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000" tabRatio="199"/>
  </bookViews>
  <sheets>
    <sheet name="Data" sheetId="1" r:id="rId1"/>
    <sheet name="Notes" sheetId="8" r:id="rId2"/>
  </sheets>
  <externalReferences>
    <externalReference r:id="rId3"/>
    <externalReference r:id="rId4"/>
  </externalReferences>
  <definedNames>
    <definedName name="FXRCD">Data!#REF!</definedName>
    <definedName name="FXRCR">Data!#REF!</definedName>
    <definedName name="FXREUR">Data!#REF!</definedName>
    <definedName name="FXRHKD">Data!#REF!</definedName>
    <definedName name="FXRIR">Data!#REF!</definedName>
    <definedName name="FXRJY">Data!#REF!</definedName>
    <definedName name="FXRMR">Data!#REF!</definedName>
    <definedName name="FXRNTD">Data!#REF!</definedName>
    <definedName name="FXRNZD">Data!#REF!</definedName>
    <definedName name="FXRSD">Data!#REF!</definedName>
    <definedName name="FXRSDR">Data!#REF!</definedName>
    <definedName name="FXRSF">Data!#REF!</definedName>
    <definedName name="FXRSKW">Data!#REF!</definedName>
    <definedName name="FXRTWI">Data!$C$4:$C$1006</definedName>
    <definedName name="FXRUKPS">Data!#REF!</definedName>
    <definedName name="FXRUSD">Data!$B$4:$B$1006</definedName>
    <definedName name="_xlnm.Print_Area">Data!$B$4:$C$1006</definedName>
    <definedName name="Print_Title">[1]Data!$A$1:$A$65536,[1]Data!$A$1:$Q$10</definedName>
    <definedName name="_xlnm.Print_Titles" localSheetId="1">[2]Data!$A$1:$A$65536,[2]Data!$A$1:$AB$9</definedName>
    <definedName name="_xlnm.Print_Titles">Data!$A:$A,Data!$A$1:$C$3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<sst xmlns="http://schemas.openxmlformats.org/spreadsheetml/2006/main" count="62" uniqueCount="56">
  <si>
    <t>HISTORICAL DAILY EXCHANGE RATES OF THE AUSTRALIAN DOLLAR AGAINST:</t>
  </si>
  <si>
    <t xml:space="preserve"> Returns</t>
  </si>
  <si>
    <t>Max Drop</t>
  </si>
  <si>
    <t>percnt change from top</t>
  </si>
  <si>
    <t>Description</t>
  </si>
  <si>
    <t>AUD/USD Exchange Rate</t>
  </si>
  <si>
    <t>Australian Dollar Trade-weighted Index</t>
  </si>
  <si>
    <t>Units</t>
  </si>
  <si>
    <t>USD</t>
  </si>
  <si>
    <t>Index</t>
  </si>
  <si>
    <t>Volatility</t>
  </si>
  <si>
    <t>Definition and Sources</t>
  </si>
  <si>
    <t>Exchange Rates</t>
  </si>
  <si>
    <t xml:space="preserve">Since 1 July 2008, the rate shown for the US dollar is the WM/Reuters Australian Dollar Fix at 4.00 pm (Sydney) on the day concerned, sourced from page AUDFIX on Thomson Reuters and rounded to four decimals. Prior to that, the rate shown for the US dollar was the Reserve Bank's observation of mid-points of buying and selling rates quoted at 4.00 pm (Sydney) on the day concerned. Rates shown for most other currencies are calculated by crossing the rate for the US dollar with the Reserve Bank’s observations of mid-points of buying and selling rates quoted around the same time. These rates are indications of market value only and may differ from those quoted by foreign exchange dealers and other market sources. </t>
  </si>
  <si>
    <t xml:space="preserve">The trade-weighted index is calculated on the basis of the rates for the US dollar and other currencies. Details of the method of calculation of the trade-weighted index are set out in the Bulletin for October 2002 and current weights are on the Bank's website. </t>
  </si>
  <si>
    <t xml:space="preserve">The value of the Special Drawing Right is calculated by the International Monetary Fund on the basis of a weighted basket of four currencies – US dollar, European euro, Japanese yen and UK pound. The Fund publishes the value of the SDR each day in terms of US dollars; the latest available rate is crossed with the 4.00 pm A$/US$ rate. </t>
  </si>
  <si>
    <t>In January 1999, 11 countries that were members of the European Economic and Monetary Union (EMU) replaced their national currencies with the euro. These countries were Austria, Belgium, Finland, France, Germany, Ireland, Italy, Luxembourg, the Netherlands, Portugal and Spain. In subsequent years, additional countries have adopted the euro. Please refer to the table below for conversion rates.</t>
  </si>
  <si>
    <t xml:space="preserve">Fixed euro conversion rates </t>
  </si>
  <si>
    <t>Source: ECB</t>
  </si>
  <si>
    <t>Currency (€1=)</t>
  </si>
  <si>
    <t>Belgian francs</t>
  </si>
  <si>
    <t>BEF</t>
  </si>
  <si>
    <t>Deutsche Mark</t>
  </si>
  <si>
    <t>DEM</t>
  </si>
  <si>
    <t>Estonian kroon</t>
  </si>
  <si>
    <t>EEK</t>
  </si>
  <si>
    <t>Irish pound</t>
  </si>
  <si>
    <t>IEP</t>
  </si>
  <si>
    <t>Greek drachmas</t>
  </si>
  <si>
    <t>GRD</t>
  </si>
  <si>
    <t>Spanish pesetas</t>
  </si>
  <si>
    <t>ESP</t>
  </si>
  <si>
    <t>Cyprus pound</t>
  </si>
  <si>
    <t>CYP</t>
  </si>
  <si>
    <t>French francs</t>
  </si>
  <si>
    <t>FRF</t>
  </si>
  <si>
    <t>Italian lire</t>
  </si>
  <si>
    <t>ITL</t>
  </si>
  <si>
    <t>Latvian lats</t>
  </si>
  <si>
    <t>LVL</t>
  </si>
  <si>
    <t>Luxembourg francs</t>
  </si>
  <si>
    <t>LUF</t>
  </si>
  <si>
    <t>Maltese lira</t>
  </si>
  <si>
    <t>MTL</t>
  </si>
  <si>
    <t>Dutch guilders</t>
  </si>
  <si>
    <t>NLG</t>
  </si>
  <si>
    <t>Austrian schillings</t>
  </si>
  <si>
    <t>ATS</t>
  </si>
  <si>
    <t>Portuguese escudos</t>
  </si>
  <si>
    <t>PTE</t>
  </si>
  <si>
    <t>Slovenian tolars</t>
  </si>
  <si>
    <t>SIT</t>
  </si>
  <si>
    <t>Slovak koruna</t>
  </si>
  <si>
    <t>SKK</t>
  </si>
  <si>
    <t>Finnish markkas</t>
  </si>
  <si>
    <t>FIM</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</si>
</sst>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0.000000000"/>
    <numFmt numFmtId="182" formatCode="0.0000"/>
    <numFmt numFmtId="183" formatCode="0.0"/>
  </numFmts>
  <fonts count="27">
    <font>
      <sz val="10"/>
      <name val="Arial"/>
      <charset val="134"/>
    </font>
    <font>
      <b/>
      <sz val="9"/>
      <name val="Arial"/>
      <charset val="134"/>
    </font>
    <font>
      <sz val="9"/>
      <name val="Arial"/>
      <charset val="134"/>
    </font>
    <font>
      <sz val="9"/>
      <color theme="1"/>
      <name val="Arial"/>
      <charset val="134"/>
    </font>
    <font>
      <sz val="9"/>
      <color indexed="8"/>
      <name val="Arial"/>
      <charset val="134"/>
    </font>
    <font>
      <b/>
      <u/>
      <sz val="9"/>
      <name val="Arial"/>
      <charset val="134"/>
    </font>
    <font>
      <sz val="9"/>
      <color rgb="FF000000"/>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6" borderId="4" applyNumberFormat="0" applyAlignment="0" applyProtection="0">
      <alignment vertical="center"/>
    </xf>
    <xf numFmtId="0" fontId="17" fillId="7" borderId="5" applyNumberFormat="0" applyAlignment="0" applyProtection="0">
      <alignment vertical="center"/>
    </xf>
    <xf numFmtId="0" fontId="18" fillId="7" borderId="4" applyNumberFormat="0" applyAlignment="0" applyProtection="0">
      <alignment vertical="center"/>
    </xf>
    <xf numFmtId="0" fontId="19" fillId="8"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xf numFmtId="0" fontId="0" fillId="0" borderId="0"/>
    <xf numFmtId="0" fontId="0" fillId="0" borderId="0"/>
    <xf numFmtId="0" fontId="7" fillId="0" borderId="0"/>
  </cellStyleXfs>
  <cellXfs count="66">
    <xf numFmtId="0" fontId="0" fillId="0" borderId="0" xfId="0"/>
    <xf numFmtId="0" fontId="0" fillId="2" borderId="0" xfId="49" applyFill="1" applyBorder="1"/>
    <xf numFmtId="0" fontId="1" fillId="2" borderId="0" xfId="49" applyFont="1" applyFill="1" applyBorder="1" applyAlignment="1" applyProtection="1">
      <alignment wrapText="1"/>
    </xf>
    <xf numFmtId="0" fontId="2" fillId="2" borderId="0" xfId="50" applyNumberFormat="1" applyFont="1" applyFill="1" applyBorder="1" applyAlignment="1">
      <alignment vertical="center" wrapText="1"/>
    </xf>
    <xf numFmtId="0" fontId="2" fillId="2" borderId="0" xfId="50" applyFont="1" applyFill="1" applyBorder="1" applyAlignment="1">
      <alignment vertical="center" wrapText="1"/>
    </xf>
    <xf numFmtId="0" fontId="1" fillId="2" borderId="0" xfId="50" applyFont="1" applyFill="1" applyBorder="1" applyAlignment="1">
      <alignment wrapText="1"/>
    </xf>
    <xf numFmtId="0" fontId="1" fillId="2" borderId="0" xfId="49" applyFont="1" applyFill="1" applyBorder="1" applyAlignment="1">
      <alignment wrapText="1"/>
    </xf>
    <xf numFmtId="0" fontId="1" fillId="2" borderId="0" xfId="49" applyFont="1" applyFill="1" applyBorder="1" applyAlignment="1"/>
    <xf numFmtId="0" fontId="0" fillId="2" borderId="0" xfId="50" applyFill="1" applyBorder="1" applyAlignment="1"/>
    <xf numFmtId="0" fontId="0" fillId="2" borderId="0" xfId="49" applyFont="1" applyFill="1" applyBorder="1"/>
    <xf numFmtId="0" fontId="0" fillId="2" borderId="0" xfId="49" applyFont="1" applyFill="1" applyBorder="1" applyAlignment="1"/>
    <xf numFmtId="0" fontId="0" fillId="2" borderId="0" xfId="49" applyFill="1" applyBorder="1" applyAlignment="1"/>
    <xf numFmtId="0" fontId="2" fillId="0" borderId="0" xfId="0" applyFont="1" applyAlignment="1">
      <alignment horizontal="right"/>
    </xf>
    <xf numFmtId="0" fontId="0" fillId="0" borderId="0" xfId="0" applyProtection="1"/>
    <xf numFmtId="180" fontId="2" fillId="0" borderId="0" xfId="0" applyNumberFormat="1" applyFont="1"/>
    <xf numFmtId="0" fontId="2" fillId="0" borderId="0" xfId="0" applyFont="1"/>
    <xf numFmtId="0" fontId="2" fillId="3" borderId="0" xfId="0" applyFont="1" applyFill="1"/>
    <xf numFmtId="181" fontId="2" fillId="0" borderId="0" xfId="0" applyNumberFormat="1" applyFont="1"/>
    <xf numFmtId="180" fontId="1" fillId="0" borderId="0" xfId="49" applyNumberFormat="1" applyFont="1" applyBorder="1" applyAlignment="1" applyProtection="1">
      <alignment horizontal="left"/>
    </xf>
    <xf numFmtId="0" fontId="3" fillId="0" borderId="0" xfId="0" applyFont="1" applyAlignment="1">
      <alignment horizontal="center" wrapText="1"/>
    </xf>
    <xf numFmtId="0" fontId="3" fillId="3" borderId="0" xfId="0" applyFont="1" applyFill="1" applyAlignment="1">
      <alignment horizontal="center" wrapText="1"/>
    </xf>
    <xf numFmtId="181" fontId="2" fillId="0" borderId="0" xfId="0" applyNumberFormat="1" applyFont="1" applyAlignment="1">
      <alignment horizontal="center"/>
    </xf>
    <xf numFmtId="0" fontId="2" fillId="0" borderId="0" xfId="0" applyFont="1" applyAlignment="1">
      <alignment horizontal="center"/>
    </xf>
    <xf numFmtId="180" fontId="3" fillId="0" borderId="0" xfId="0" applyNumberFormat="1" applyFont="1" applyAlignment="1">
      <alignment horizontal="left" wrapText="1"/>
    </xf>
    <xf numFmtId="0" fontId="3" fillId="0" borderId="0" xfId="0" applyFont="1" applyAlignment="1">
      <alignment horizontal="left" wrapText="1"/>
    </xf>
    <xf numFmtId="180" fontId="2" fillId="0" borderId="0" xfId="49" applyNumberFormat="1" applyFont="1" applyBorder="1" applyAlignment="1" applyProtection="1">
      <alignment horizontal="right"/>
    </xf>
    <xf numFmtId="2" fontId="2" fillId="0" borderId="0" xfId="0" applyNumberFormat="1" applyFont="1" applyFill="1" applyAlignment="1">
      <alignment horizontal="right"/>
    </xf>
    <xf numFmtId="2" fontId="2" fillId="0" borderId="0" xfId="49" applyNumberFormat="1" applyFont="1" applyBorder="1" applyAlignment="1">
      <alignment horizontal="right" wrapText="1"/>
    </xf>
    <xf numFmtId="0" fontId="2" fillId="3" borderId="0" xfId="0" applyFont="1" applyFill="1" applyAlignment="1">
      <alignment horizontal="right"/>
    </xf>
    <xf numFmtId="181" fontId="2" fillId="0" borderId="0" xfId="0" applyNumberFormat="1" applyFont="1" applyAlignment="1">
      <alignment horizontal="right"/>
    </xf>
    <xf numFmtId="2" fontId="2" fillId="0" borderId="0" xfId="0" applyNumberFormat="1" applyFont="1" applyAlignment="1">
      <alignment horizontal="right"/>
    </xf>
    <xf numFmtId="0" fontId="2" fillId="0" borderId="0" xfId="0" applyFont="1" applyAlignment="1">
      <alignment horizontal="center"/>
    </xf>
    <xf numFmtId="0" fontId="2" fillId="0" borderId="0" xfId="0" applyNumberFormat="1" applyFont="1" applyAlignment="1">
      <alignment horizontal="right"/>
    </xf>
    <xf numFmtId="2" fontId="4" fillId="0" borderId="0" xfId="0" applyNumberFormat="1" applyFont="1" applyAlignment="1">
      <alignment horizontal="right"/>
    </xf>
    <xf numFmtId="180" fontId="2" fillId="0" borderId="0" xfId="0" applyNumberFormat="1" applyFont="1" applyBorder="1" applyAlignment="1" applyProtection="1">
      <alignment horizontal="right"/>
    </xf>
    <xf numFmtId="180" fontId="4" fillId="0" borderId="0" xfId="0" applyNumberFormat="1" applyFont="1" applyAlignment="1">
      <alignment horizontal="right"/>
    </xf>
    <xf numFmtId="182" fontId="4" fillId="3" borderId="0" xfId="0" applyNumberFormat="1" applyFont="1" applyFill="1" applyAlignment="1">
      <alignment horizontal="right"/>
    </xf>
    <xf numFmtId="182" fontId="2" fillId="3" borderId="0" xfId="0" applyNumberFormat="1" applyFont="1" applyFill="1" applyAlignment="1">
      <alignment horizontal="right"/>
    </xf>
    <xf numFmtId="1" fontId="2" fillId="3" borderId="0" xfId="0" applyNumberFormat="1" applyFont="1" applyFill="1" applyAlignment="1">
      <alignment horizontal="right"/>
    </xf>
    <xf numFmtId="182" fontId="2" fillId="0" borderId="0" xfId="0" applyNumberFormat="1" applyFont="1" applyAlignment="1">
      <alignment horizontal="right"/>
    </xf>
    <xf numFmtId="183" fontId="2" fillId="0" borderId="0" xfId="0" applyNumberFormat="1" applyFont="1" applyAlignment="1">
      <alignment horizontal="right"/>
    </xf>
    <xf numFmtId="182" fontId="5" fillId="0" borderId="0" xfId="0" applyNumberFormat="1" applyFont="1" applyAlignment="1">
      <alignment horizontal="right"/>
    </xf>
    <xf numFmtId="182" fontId="1" fillId="0" borderId="0" xfId="0" applyNumberFormat="1" applyFont="1" applyAlignment="1">
      <alignment horizontal="right"/>
    </xf>
    <xf numFmtId="180" fontId="2" fillId="0" borderId="0" xfId="0" applyNumberFormat="1" applyFont="1" applyAlignment="1">
      <alignment horizontal="right"/>
    </xf>
    <xf numFmtId="2" fontId="2" fillId="0" borderId="0" xfId="0" applyNumberFormat="1" applyFont="1" applyFill="1" applyBorder="1" applyAlignment="1" applyProtection="1">
      <alignment horizontal="right"/>
    </xf>
    <xf numFmtId="182" fontId="2" fillId="3" borderId="0" xfId="0" applyNumberFormat="1" applyFont="1" applyFill="1" applyBorder="1" applyAlignment="1" applyProtection="1">
      <alignment horizontal="right"/>
    </xf>
    <xf numFmtId="2" fontId="2" fillId="3" borderId="0" xfId="0" applyNumberFormat="1" applyFont="1" applyFill="1"/>
    <xf numFmtId="2" fontId="2" fillId="0" borderId="0" xfId="0" applyNumberFormat="1" applyFont="1" applyFill="1" applyBorder="1" applyAlignment="1" applyProtection="1"/>
    <xf numFmtId="182" fontId="2" fillId="3" borderId="0" xfId="0" applyNumberFormat="1" applyFont="1" applyFill="1" applyBorder="1" applyAlignment="1" applyProtection="1"/>
    <xf numFmtId="182" fontId="2" fillId="3" borderId="0" xfId="0" applyNumberFormat="1" applyFont="1" applyFill="1"/>
    <xf numFmtId="182" fontId="2" fillId="0" borderId="0" xfId="0" applyNumberFormat="1" applyFont="1"/>
    <xf numFmtId="182" fontId="5" fillId="0" borderId="0" xfId="0" applyNumberFormat="1" applyFont="1" applyAlignment="1"/>
    <xf numFmtId="182" fontId="1" fillId="0" borderId="0" xfId="0" applyNumberFormat="1" applyFont="1" applyAlignment="1">
      <alignment horizontal="center"/>
    </xf>
    <xf numFmtId="2" fontId="4" fillId="0" borderId="0" xfId="0" applyNumberFormat="1" applyFont="1" applyAlignment="1"/>
    <xf numFmtId="182" fontId="4" fillId="3" borderId="0" xfId="0" applyNumberFormat="1" applyFont="1" applyFill="1" applyAlignment="1"/>
    <xf numFmtId="2" fontId="2" fillId="0" borderId="0" xfId="0" applyNumberFormat="1" applyFont="1"/>
    <xf numFmtId="183" fontId="2" fillId="0" borderId="0" xfId="0" applyNumberFormat="1" applyFont="1"/>
    <xf numFmtId="180" fontId="6" fillId="0" borderId="0" xfId="0" applyNumberFormat="1" applyFont="1" applyAlignment="1" applyProtection="1">
      <alignment horizontal="right"/>
    </xf>
    <xf numFmtId="2" fontId="6" fillId="0" borderId="0" xfId="0" applyNumberFormat="1" applyFont="1" applyProtection="1"/>
    <xf numFmtId="182" fontId="6" fillId="3" borderId="0" xfId="0" applyNumberFormat="1" applyFont="1" applyFill="1" applyProtection="1"/>
    <xf numFmtId="0" fontId="0" fillId="3" borderId="0" xfId="0" applyFill="1" applyProtection="1"/>
    <xf numFmtId="0" fontId="6" fillId="3" borderId="0" xfId="0" applyFont="1" applyFill="1" applyProtection="1"/>
    <xf numFmtId="181" fontId="0" fillId="0" borderId="0" xfId="0" applyNumberFormat="1" applyProtection="1"/>
    <xf numFmtId="180" fontId="2" fillId="0" borderId="0" xfId="0" applyNumberFormat="1" applyFont="1" applyBorder="1" applyAlignment="1" applyProtection="1">
      <alignment horizontal="center" wrapText="1"/>
    </xf>
    <xf numFmtId="0" fontId="2" fillId="0" borderId="0" xfId="0" applyFont="1" applyBorder="1" applyAlignment="1" applyProtection="1">
      <alignment horizontal="left" wrapText="1"/>
    </xf>
    <xf numFmtId="0" fontId="2" fillId="4" borderId="0" xfId="0" applyFont="1" applyFill="1"/>
    <xf numFmtId="0" fontId="2" fillId="2" borderId="0" xfId="50" applyNumberFormat="1" applyFont="1" applyFill="1" applyBorder="1" applyAlignment="1" quotePrefix="1">
      <alignment vertical="center"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Normal 4"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loudconvert\server\files\tasks\fc27d495-90cf-4010-8cdb-862b2ee58318-b3de44ee-5d18-4b91-a476-d9685c09d8af\2007-20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loudconvert\server\files\tasks\fc27d495-90cf-4010-8cdb-862b2ee58318-b3de44ee-5d18-4b91-a476-d9685c09d8af\1995-199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Notes"/>
      <sheetName val="Notes  (2)"/>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sheetName val="Note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K6568"/>
  <sheetViews>
    <sheetView tabSelected="1" zoomScale="86" zoomScaleNormal="86" topLeftCell="C1" workbookViewId="0">
      <selection activeCell="J9" sqref="J9"/>
    </sheetView>
  </sheetViews>
  <sheetFormatPr defaultColWidth="9.11111111111111" defaultRowHeight="11.4"/>
  <cols>
    <col min="1" max="1" width="72.2222222222222" style="14" customWidth="1"/>
    <col min="2" max="2" width="19.3333333333333" style="15" customWidth="1"/>
    <col min="3" max="3" width="28.2222222222222" style="15" customWidth="1"/>
    <col min="4" max="4" width="17.6666666666667" style="16" customWidth="1"/>
    <col min="5" max="5" width="11.6666666666667" style="17" customWidth="1"/>
    <col min="6" max="6" width="12.3333333333333" style="17" customWidth="1"/>
    <col min="7" max="7" width="9.11111111111111" style="16"/>
    <col min="8" max="8" width="11.6666666666667" style="15" customWidth="1"/>
    <col min="9" max="9" width="17.5555555555556" style="15" customWidth="1"/>
    <col min="10" max="10" width="9.11111111111111" style="16"/>
    <col min="11" max="12" width="12.3333333333333" style="15" customWidth="1"/>
    <col min="13" max="16384" width="9.11111111111111" style="15"/>
  </cols>
  <sheetData>
    <row r="1" ht="12" spans="1:12">
      <c r="A1" s="18" t="s">
        <v>0</v>
      </c>
      <c r="B1" s="19"/>
      <c r="C1" s="19"/>
      <c r="D1" s="20"/>
      <c r="E1" s="21" t="s">
        <v>1</v>
      </c>
      <c r="F1" s="21"/>
      <c r="H1" s="22" t="s">
        <v>2</v>
      </c>
      <c r="I1" s="22"/>
      <c r="K1" s="31" t="s">
        <v>3</v>
      </c>
      <c r="L1" s="31"/>
    </row>
    <row r="2" ht="12" customHeight="1" spans="1:3">
      <c r="A2" s="23" t="s">
        <v>4</v>
      </c>
      <c r="B2" s="24" t="s">
        <v>5</v>
      </c>
      <c r="C2" s="24" t="s">
        <v>6</v>
      </c>
    </row>
    <row r="3" ht="34.2" spans="1:12">
      <c r="A3" s="23" t="s">
        <v>7</v>
      </c>
      <c r="B3" s="24" t="s">
        <v>8</v>
      </c>
      <c r="C3" s="24" t="s">
        <v>9</v>
      </c>
      <c r="E3" s="24" t="s">
        <v>5</v>
      </c>
      <c r="F3" s="24" t="s">
        <v>6</v>
      </c>
      <c r="H3" s="24" t="s">
        <v>5</v>
      </c>
      <c r="I3" s="24" t="s">
        <v>6</v>
      </c>
      <c r="K3" s="24" t="s">
        <v>5</v>
      </c>
      <c r="L3" s="24" t="s">
        <v>6</v>
      </c>
    </row>
    <row r="4" s="12" customFormat="1" spans="1:12">
      <c r="A4" s="25">
        <v>36164</v>
      </c>
      <c r="B4" s="26">
        <v>0.6138</v>
      </c>
      <c r="C4" s="27">
        <v>52.7</v>
      </c>
      <c r="D4" s="28"/>
      <c r="E4" s="29">
        <f>(B5/B4)-1</f>
        <v>0.0169436298468555</v>
      </c>
      <c r="F4" s="29">
        <f t="shared" ref="F4:F67" si="0">(C5/C4)-1</f>
        <v>0.0113851992409866</v>
      </c>
      <c r="G4" s="28"/>
      <c r="H4" s="30">
        <f>B4</f>
        <v>0.6138</v>
      </c>
      <c r="I4" s="30">
        <f>C4</f>
        <v>52.7</v>
      </c>
      <c r="J4" s="28"/>
      <c r="K4" s="30">
        <f>(H4-B4)/H4</f>
        <v>0</v>
      </c>
      <c r="L4" s="32">
        <f t="shared" ref="L4:L67" si="1">(I4-C4)/I4</f>
        <v>0</v>
      </c>
    </row>
    <row r="5" s="12" customFormat="1" spans="1:12">
      <c r="A5" s="25">
        <v>36165</v>
      </c>
      <c r="B5" s="26">
        <v>0.6242</v>
      </c>
      <c r="C5" s="26">
        <v>53.3</v>
      </c>
      <c r="D5" s="28"/>
      <c r="E5" s="29">
        <f t="shared" ref="E5:E68" si="2">(B6/B5)-1</f>
        <v>-0.00656840756167898</v>
      </c>
      <c r="F5" s="29">
        <f t="shared" si="0"/>
        <v>-0.00375234521575973</v>
      </c>
      <c r="G5" s="28"/>
      <c r="H5" s="12">
        <f>MAX(H3,B4)</f>
        <v>0.6138</v>
      </c>
      <c r="I5" s="12">
        <f t="shared" ref="I5:I68" si="3">MAX(I3,C4)</f>
        <v>52.7</v>
      </c>
      <c r="J5" s="28"/>
      <c r="K5" s="32">
        <f t="shared" ref="K5:K14" si="4">(H5-B5)/H5</f>
        <v>-0.0169436298468556</v>
      </c>
      <c r="L5" s="32">
        <f t="shared" si="1"/>
        <v>-0.0113851992409866</v>
      </c>
    </row>
    <row r="6" s="12" customFormat="1" spans="1:12">
      <c r="A6" s="25">
        <v>36166</v>
      </c>
      <c r="B6" s="26">
        <v>0.6201</v>
      </c>
      <c r="C6" s="26">
        <v>53.1</v>
      </c>
      <c r="D6" s="28"/>
      <c r="E6" s="29">
        <f t="shared" si="2"/>
        <v>0.0183841315916786</v>
      </c>
      <c r="F6" s="29">
        <f t="shared" si="0"/>
        <v>0.0207156308851224</v>
      </c>
      <c r="G6" s="28"/>
      <c r="H6" s="12">
        <f t="shared" ref="H6:H69" si="5">MAX(H4,B5)</f>
        <v>0.6242</v>
      </c>
      <c r="I6" s="12">
        <f t="shared" si="3"/>
        <v>53.3</v>
      </c>
      <c r="J6" s="28"/>
      <c r="K6" s="32">
        <f t="shared" si="4"/>
        <v>0.00656840756167894</v>
      </c>
      <c r="L6" s="32">
        <f t="shared" si="1"/>
        <v>0.00375234521575977</v>
      </c>
    </row>
    <row r="7" s="12" customFormat="1" spans="1:12">
      <c r="A7" s="25">
        <v>36167</v>
      </c>
      <c r="B7" s="26">
        <v>0.6315</v>
      </c>
      <c r="C7" s="26">
        <v>54.2</v>
      </c>
      <c r="D7" s="28"/>
      <c r="E7" s="29">
        <f t="shared" si="2"/>
        <v>0.00443388756927954</v>
      </c>
      <c r="F7" s="29">
        <f t="shared" si="0"/>
        <v>0</v>
      </c>
      <c r="G7" s="28"/>
      <c r="H7" s="12">
        <f t="shared" si="5"/>
        <v>0.6201</v>
      </c>
      <c r="I7" s="12">
        <f t="shared" si="3"/>
        <v>53.1</v>
      </c>
      <c r="J7" s="28"/>
      <c r="K7" s="32">
        <f t="shared" si="4"/>
        <v>-0.0183841315916787</v>
      </c>
      <c r="L7" s="32">
        <f t="shared" si="1"/>
        <v>-0.0207156308851224</v>
      </c>
    </row>
    <row r="8" s="12" customFormat="1" spans="1:12">
      <c r="A8" s="25">
        <v>36168</v>
      </c>
      <c r="B8" s="26">
        <v>0.6343</v>
      </c>
      <c r="C8" s="26">
        <v>54.2</v>
      </c>
      <c r="D8" s="28"/>
      <c r="E8" s="29">
        <f t="shared" si="2"/>
        <v>0</v>
      </c>
      <c r="F8" s="29">
        <f t="shared" si="0"/>
        <v>0.00184501845018437</v>
      </c>
      <c r="G8" s="28"/>
      <c r="H8" s="12">
        <f t="shared" si="5"/>
        <v>0.6315</v>
      </c>
      <c r="I8" s="12">
        <f t="shared" si="3"/>
        <v>54.2</v>
      </c>
      <c r="J8" s="28"/>
      <c r="K8" s="32">
        <f t="shared" si="4"/>
        <v>-0.00443388756927953</v>
      </c>
      <c r="L8" s="32">
        <f t="shared" si="1"/>
        <v>0</v>
      </c>
    </row>
    <row r="9" s="12" customFormat="1" spans="1:12">
      <c r="A9" s="25">
        <v>36171</v>
      </c>
      <c r="B9" s="26">
        <v>0.6343</v>
      </c>
      <c r="C9" s="26">
        <v>54.3</v>
      </c>
      <c r="D9" s="28"/>
      <c r="E9" s="29">
        <f t="shared" si="2"/>
        <v>0.00693678070313752</v>
      </c>
      <c r="F9" s="29">
        <f t="shared" si="0"/>
        <v>0.011049723756906</v>
      </c>
      <c r="G9" s="28"/>
      <c r="H9" s="12">
        <f t="shared" si="5"/>
        <v>0.6343</v>
      </c>
      <c r="I9" s="12">
        <f t="shared" si="3"/>
        <v>54.2</v>
      </c>
      <c r="J9" s="28"/>
      <c r="K9" s="32">
        <f t="shared" si="4"/>
        <v>0</v>
      </c>
      <c r="L9" s="32">
        <f t="shared" si="1"/>
        <v>-0.0018450184501844</v>
      </c>
    </row>
    <row r="10" s="12" customFormat="1" spans="1:12">
      <c r="A10" s="25">
        <v>36172</v>
      </c>
      <c r="B10" s="26">
        <v>0.6387</v>
      </c>
      <c r="C10" s="26">
        <v>54.9</v>
      </c>
      <c r="D10" s="28"/>
      <c r="E10" s="29">
        <f t="shared" si="2"/>
        <v>-0.00485360889306408</v>
      </c>
      <c r="F10" s="29">
        <f t="shared" si="0"/>
        <v>-0.00182149362477235</v>
      </c>
      <c r="G10" s="28"/>
      <c r="H10" s="12">
        <f t="shared" si="5"/>
        <v>0.6343</v>
      </c>
      <c r="I10" s="12">
        <f t="shared" si="3"/>
        <v>54.3</v>
      </c>
      <c r="J10" s="28"/>
      <c r="K10" s="32">
        <f t="shared" si="4"/>
        <v>-0.00693678070313743</v>
      </c>
      <c r="L10" s="32">
        <f t="shared" si="1"/>
        <v>-0.0110497237569061</v>
      </c>
    </row>
    <row r="11" s="12" customFormat="1" spans="1:12">
      <c r="A11" s="25">
        <v>36173</v>
      </c>
      <c r="B11" s="26">
        <v>0.6356</v>
      </c>
      <c r="C11" s="26">
        <v>54.8</v>
      </c>
      <c r="D11" s="28"/>
      <c r="E11" s="29">
        <f t="shared" si="2"/>
        <v>-0.00676526117054765</v>
      </c>
      <c r="F11" s="29">
        <f t="shared" si="0"/>
        <v>-0.00364963503649629</v>
      </c>
      <c r="G11" s="28"/>
      <c r="H11" s="12">
        <f t="shared" si="5"/>
        <v>0.6387</v>
      </c>
      <c r="I11" s="12">
        <f t="shared" si="3"/>
        <v>54.9</v>
      </c>
      <c r="J11" s="28"/>
      <c r="K11" s="32">
        <f t="shared" si="4"/>
        <v>0.00485360889306402</v>
      </c>
      <c r="L11" s="32">
        <f t="shared" si="1"/>
        <v>0.00182149362477234</v>
      </c>
    </row>
    <row r="12" s="12" customFormat="1" spans="1:12">
      <c r="A12" s="25">
        <v>36174</v>
      </c>
      <c r="B12" s="26">
        <v>0.6313</v>
      </c>
      <c r="C12" s="26">
        <v>54.6</v>
      </c>
      <c r="D12" s="28"/>
      <c r="E12" s="29">
        <f t="shared" si="2"/>
        <v>0.000475209884365668</v>
      </c>
      <c r="F12" s="29">
        <f t="shared" si="0"/>
        <v>0</v>
      </c>
      <c r="G12" s="28"/>
      <c r="H12" s="12">
        <f t="shared" si="5"/>
        <v>0.6356</v>
      </c>
      <c r="I12" s="12">
        <f t="shared" si="3"/>
        <v>54.8</v>
      </c>
      <c r="J12" s="28"/>
      <c r="K12" s="32">
        <f t="shared" si="4"/>
        <v>0.00676526117054764</v>
      </c>
      <c r="L12" s="32">
        <f t="shared" si="1"/>
        <v>0.00364963503649627</v>
      </c>
    </row>
    <row r="13" s="12" customFormat="1" spans="1:12">
      <c r="A13" s="25">
        <v>36175</v>
      </c>
      <c r="B13" s="26">
        <v>0.6316</v>
      </c>
      <c r="C13" s="26">
        <v>54.6</v>
      </c>
      <c r="D13" s="28"/>
      <c r="E13" s="29">
        <f t="shared" si="2"/>
        <v>0.00807473084230526</v>
      </c>
      <c r="F13" s="29">
        <f t="shared" si="0"/>
        <v>0.0073260073260073</v>
      </c>
      <c r="G13" s="28"/>
      <c r="H13" s="12">
        <f t="shared" si="5"/>
        <v>0.6387</v>
      </c>
      <c r="I13" s="12">
        <f t="shared" si="3"/>
        <v>54.9</v>
      </c>
      <c r="J13" s="28"/>
      <c r="K13" s="32">
        <f t="shared" si="4"/>
        <v>0.0111163300454047</v>
      </c>
      <c r="L13" s="32">
        <f t="shared" si="1"/>
        <v>0.00546448087431689</v>
      </c>
    </row>
    <row r="14" s="12" customFormat="1" spans="1:12">
      <c r="A14" s="25">
        <v>36178</v>
      </c>
      <c r="B14" s="26">
        <v>0.6367</v>
      </c>
      <c r="C14" s="26">
        <v>55</v>
      </c>
      <c r="D14" s="28"/>
      <c r="E14" s="29">
        <f t="shared" si="2"/>
        <v>-0.00345531647557729</v>
      </c>
      <c r="F14" s="29">
        <f t="shared" si="0"/>
        <v>-0.00181818181818183</v>
      </c>
      <c r="G14" s="28"/>
      <c r="H14" s="12">
        <f t="shared" si="5"/>
        <v>0.6356</v>
      </c>
      <c r="I14" s="12">
        <f t="shared" si="3"/>
        <v>54.8</v>
      </c>
      <c r="J14" s="28"/>
      <c r="K14" s="32">
        <f t="shared" si="4"/>
        <v>-0.00173064820641912</v>
      </c>
      <c r="L14" s="32">
        <f t="shared" si="1"/>
        <v>-0.0036496350364964</v>
      </c>
    </row>
    <row r="15" s="12" customFormat="1" spans="1:12">
      <c r="A15" s="25">
        <v>36179</v>
      </c>
      <c r="B15" s="26">
        <v>0.6345</v>
      </c>
      <c r="C15" s="26">
        <v>54.9</v>
      </c>
      <c r="D15" s="28"/>
      <c r="E15" s="29">
        <f t="shared" si="2"/>
        <v>0.00693459416863673</v>
      </c>
      <c r="F15" s="29">
        <f t="shared" si="0"/>
        <v>0.0036429872495447</v>
      </c>
      <c r="G15" s="28"/>
      <c r="H15" s="12">
        <f t="shared" si="5"/>
        <v>0.6387</v>
      </c>
      <c r="I15" s="12">
        <f t="shared" si="3"/>
        <v>55</v>
      </c>
      <c r="J15" s="28"/>
      <c r="K15" s="32">
        <f t="shared" ref="K15:K78" si="6">(H15-B15)/H15</f>
        <v>0.00657585720995787</v>
      </c>
      <c r="L15" s="32">
        <f t="shared" si="1"/>
        <v>0.00181818181818184</v>
      </c>
    </row>
    <row r="16" s="12" customFormat="1" spans="1:12">
      <c r="A16" s="25">
        <v>36180</v>
      </c>
      <c r="B16" s="26">
        <v>0.6389</v>
      </c>
      <c r="C16" s="26">
        <v>55.1</v>
      </c>
      <c r="D16" s="28"/>
      <c r="E16" s="29">
        <f t="shared" si="2"/>
        <v>-0.000782595085302984</v>
      </c>
      <c r="F16" s="29">
        <f t="shared" si="0"/>
        <v>0.001814882032668</v>
      </c>
      <c r="G16" s="28"/>
      <c r="H16" s="12">
        <f t="shared" si="5"/>
        <v>0.6356</v>
      </c>
      <c r="I16" s="12">
        <f t="shared" si="3"/>
        <v>54.9</v>
      </c>
      <c r="J16" s="28"/>
      <c r="K16" s="32">
        <f t="shared" si="6"/>
        <v>-0.00519194461925735</v>
      </c>
      <c r="L16" s="32">
        <f t="shared" si="1"/>
        <v>-0.00364298724954468</v>
      </c>
    </row>
    <row r="17" s="12" customFormat="1" spans="1:12">
      <c r="A17" s="25">
        <v>36181</v>
      </c>
      <c r="B17" s="26">
        <v>0.6384</v>
      </c>
      <c r="C17" s="26">
        <v>55.2</v>
      </c>
      <c r="D17" s="28"/>
      <c r="E17" s="29">
        <f t="shared" si="2"/>
        <v>0.00140977443609014</v>
      </c>
      <c r="F17" s="29">
        <f t="shared" si="0"/>
        <v>0.00181159420289845</v>
      </c>
      <c r="G17" s="28"/>
      <c r="H17" s="12">
        <f t="shared" si="5"/>
        <v>0.6389</v>
      </c>
      <c r="I17" s="12">
        <f t="shared" si="3"/>
        <v>55.1</v>
      </c>
      <c r="J17" s="28"/>
      <c r="K17" s="32">
        <f t="shared" si="6"/>
        <v>0.000782595085302952</v>
      </c>
      <c r="L17" s="32">
        <f t="shared" si="1"/>
        <v>-0.0018148820326679</v>
      </c>
    </row>
    <row r="18" s="12" customFormat="1" spans="1:12">
      <c r="A18" s="25">
        <v>36182</v>
      </c>
      <c r="B18" s="26">
        <v>0.6393</v>
      </c>
      <c r="C18" s="26">
        <v>55.3</v>
      </c>
      <c r="D18" s="28"/>
      <c r="E18" s="29">
        <f t="shared" si="2"/>
        <v>-0.0112623181604881</v>
      </c>
      <c r="F18" s="29">
        <f t="shared" si="0"/>
        <v>-0.00723327305605781</v>
      </c>
      <c r="G18" s="28"/>
      <c r="H18" s="12">
        <f t="shared" si="5"/>
        <v>0.6384</v>
      </c>
      <c r="I18" s="12">
        <f t="shared" si="3"/>
        <v>55.2</v>
      </c>
      <c r="J18" s="28"/>
      <c r="K18" s="32">
        <f t="shared" si="6"/>
        <v>-0.00140977443609024</v>
      </c>
      <c r="L18" s="32">
        <f t="shared" si="1"/>
        <v>-0.00181159420289845</v>
      </c>
    </row>
    <row r="19" s="12" customFormat="1" spans="1:12">
      <c r="A19" s="25">
        <v>36185</v>
      </c>
      <c r="B19" s="26">
        <v>0.6321</v>
      </c>
      <c r="C19" s="26">
        <v>54.9</v>
      </c>
      <c r="D19" s="28"/>
      <c r="E19" s="29">
        <f t="shared" si="2"/>
        <v>-0.00237304224015178</v>
      </c>
      <c r="F19" s="29">
        <f t="shared" si="0"/>
        <v>-0.00364298724954459</v>
      </c>
      <c r="G19" s="28"/>
      <c r="H19" s="12">
        <f t="shared" si="5"/>
        <v>0.6393</v>
      </c>
      <c r="I19" s="12">
        <f t="shared" si="3"/>
        <v>55.3</v>
      </c>
      <c r="J19" s="28"/>
      <c r="K19" s="32">
        <f t="shared" si="6"/>
        <v>0.011262318160488</v>
      </c>
      <c r="L19" s="32">
        <f t="shared" si="1"/>
        <v>0.00723327305605784</v>
      </c>
    </row>
    <row r="20" s="12" customFormat="1" spans="1:12">
      <c r="A20" s="25">
        <v>36187</v>
      </c>
      <c r="B20" s="26">
        <v>0.6306</v>
      </c>
      <c r="C20" s="26">
        <v>54.7</v>
      </c>
      <c r="D20" s="28"/>
      <c r="E20" s="29">
        <f t="shared" si="2"/>
        <v>-0.00681890263241369</v>
      </c>
      <c r="F20" s="29">
        <f t="shared" si="0"/>
        <v>-0.00182815356489952</v>
      </c>
      <c r="G20" s="28"/>
      <c r="H20" s="12">
        <f t="shared" si="5"/>
        <v>0.6384</v>
      </c>
      <c r="I20" s="12">
        <f t="shared" si="3"/>
        <v>55.2</v>
      </c>
      <c r="J20" s="28"/>
      <c r="K20" s="32">
        <f t="shared" si="6"/>
        <v>0.0122180451127818</v>
      </c>
      <c r="L20" s="32">
        <f t="shared" si="1"/>
        <v>0.00905797101449275</v>
      </c>
    </row>
    <row r="21" s="12" customFormat="1" spans="1:12">
      <c r="A21" s="25">
        <v>36188</v>
      </c>
      <c r="B21" s="26">
        <v>0.6263</v>
      </c>
      <c r="C21" s="26">
        <v>54.6</v>
      </c>
      <c r="D21" s="28"/>
      <c r="E21" s="29">
        <f t="shared" si="2"/>
        <v>0.0036723614881049</v>
      </c>
      <c r="F21" s="29">
        <f t="shared" si="0"/>
        <v>0.00366300366300365</v>
      </c>
      <c r="G21" s="28"/>
      <c r="H21" s="12">
        <f t="shared" si="5"/>
        <v>0.6393</v>
      </c>
      <c r="I21" s="12">
        <f t="shared" si="3"/>
        <v>55.3</v>
      </c>
      <c r="J21" s="28"/>
      <c r="K21" s="32">
        <f t="shared" si="6"/>
        <v>0.0203347411231034</v>
      </c>
      <c r="L21" s="32">
        <f t="shared" si="1"/>
        <v>0.0126582278481012</v>
      </c>
    </row>
    <row r="22" s="12" customFormat="1" spans="1:12">
      <c r="A22" s="25">
        <v>36189</v>
      </c>
      <c r="B22" s="26">
        <v>0.6286</v>
      </c>
      <c r="C22" s="26">
        <v>54.8</v>
      </c>
      <c r="D22" s="28"/>
      <c r="E22" s="29">
        <f t="shared" si="2"/>
        <v>0.00461342666242426</v>
      </c>
      <c r="F22" s="29">
        <f t="shared" si="0"/>
        <v>0.00364963503649651</v>
      </c>
      <c r="G22" s="28"/>
      <c r="H22" s="12">
        <f t="shared" si="5"/>
        <v>0.6384</v>
      </c>
      <c r="I22" s="12">
        <f t="shared" si="3"/>
        <v>55.2</v>
      </c>
      <c r="J22" s="28"/>
      <c r="K22" s="32">
        <f t="shared" si="6"/>
        <v>0.0153508771929823</v>
      </c>
      <c r="L22" s="32">
        <f t="shared" si="1"/>
        <v>0.00724637681159431</v>
      </c>
    </row>
    <row r="23" s="12" customFormat="1" spans="1:12">
      <c r="A23" s="25">
        <v>36192</v>
      </c>
      <c r="B23" s="26">
        <v>0.6315</v>
      </c>
      <c r="C23" s="26">
        <v>55</v>
      </c>
      <c r="D23" s="28"/>
      <c r="E23" s="29">
        <f t="shared" si="2"/>
        <v>0.00934283452098184</v>
      </c>
      <c r="F23" s="29">
        <f t="shared" si="0"/>
        <v>0.00727272727272732</v>
      </c>
      <c r="G23" s="28"/>
      <c r="H23" s="12">
        <f t="shared" si="5"/>
        <v>0.6393</v>
      </c>
      <c r="I23" s="12">
        <f t="shared" si="3"/>
        <v>55.3</v>
      </c>
      <c r="J23" s="28"/>
      <c r="K23" s="32">
        <f t="shared" si="6"/>
        <v>0.0122008446738621</v>
      </c>
      <c r="L23" s="32">
        <f t="shared" si="1"/>
        <v>0.00542495479204335</v>
      </c>
    </row>
    <row r="24" s="12" customFormat="1" spans="1:12">
      <c r="A24" s="25">
        <v>36193</v>
      </c>
      <c r="B24" s="26">
        <v>0.6374</v>
      </c>
      <c r="C24" s="26">
        <v>55.4</v>
      </c>
      <c r="D24" s="28"/>
      <c r="E24" s="29">
        <f t="shared" si="2"/>
        <v>0.00376529651710089</v>
      </c>
      <c r="F24" s="29">
        <f t="shared" si="0"/>
        <v>-0.00180505415162457</v>
      </c>
      <c r="G24" s="28"/>
      <c r="H24" s="12">
        <f t="shared" si="5"/>
        <v>0.6384</v>
      </c>
      <c r="I24" s="12">
        <f t="shared" si="3"/>
        <v>55.2</v>
      </c>
      <c r="J24" s="28"/>
      <c r="K24" s="32">
        <f t="shared" si="6"/>
        <v>0.00156641604010025</v>
      </c>
      <c r="L24" s="32">
        <f t="shared" si="1"/>
        <v>-0.00362318840579702</v>
      </c>
    </row>
    <row r="25" s="12" customFormat="1" spans="1:12">
      <c r="A25" s="25">
        <v>36194</v>
      </c>
      <c r="B25" s="26">
        <v>0.6398</v>
      </c>
      <c r="C25" s="26">
        <v>55.3</v>
      </c>
      <c r="D25" s="28"/>
      <c r="E25" s="29">
        <f t="shared" si="2"/>
        <v>-0.00171928727727411</v>
      </c>
      <c r="F25" s="29">
        <f t="shared" si="0"/>
        <v>0</v>
      </c>
      <c r="G25" s="28"/>
      <c r="H25" s="12">
        <f t="shared" si="5"/>
        <v>0.6393</v>
      </c>
      <c r="I25" s="12">
        <f t="shared" si="3"/>
        <v>55.4</v>
      </c>
      <c r="J25" s="28"/>
      <c r="K25" s="32">
        <f t="shared" si="6"/>
        <v>-0.000782105427811757</v>
      </c>
      <c r="L25" s="32">
        <f t="shared" si="1"/>
        <v>0.00180505415162457</v>
      </c>
    </row>
    <row r="26" s="12" customFormat="1" spans="1:12">
      <c r="A26" s="25">
        <v>36195</v>
      </c>
      <c r="B26" s="26">
        <v>0.6387</v>
      </c>
      <c r="C26" s="26">
        <v>55.3</v>
      </c>
      <c r="D26" s="28"/>
      <c r="E26" s="29">
        <f t="shared" si="2"/>
        <v>0.0189447314858306</v>
      </c>
      <c r="F26" s="29">
        <f t="shared" si="0"/>
        <v>0.0162748643761303</v>
      </c>
      <c r="G26" s="28"/>
      <c r="H26" s="12">
        <f t="shared" si="5"/>
        <v>0.6398</v>
      </c>
      <c r="I26" s="12">
        <f t="shared" si="3"/>
        <v>55.3</v>
      </c>
      <c r="J26" s="28"/>
      <c r="K26" s="32">
        <f t="shared" si="6"/>
        <v>0.00171928727727413</v>
      </c>
      <c r="L26" s="32">
        <f t="shared" si="1"/>
        <v>0</v>
      </c>
    </row>
    <row r="27" s="12" customFormat="1" spans="1:12">
      <c r="A27" s="25">
        <v>36196</v>
      </c>
      <c r="B27" s="26">
        <v>0.6508</v>
      </c>
      <c r="C27" s="26">
        <v>56.2</v>
      </c>
      <c r="D27" s="28"/>
      <c r="E27" s="29">
        <f t="shared" si="2"/>
        <v>0.00261216963736932</v>
      </c>
      <c r="F27" s="29">
        <f t="shared" si="0"/>
        <v>0.00711743772241991</v>
      </c>
      <c r="G27" s="28"/>
      <c r="H27" s="12">
        <f t="shared" si="5"/>
        <v>0.6393</v>
      </c>
      <c r="I27" s="12">
        <f t="shared" si="3"/>
        <v>55.4</v>
      </c>
      <c r="J27" s="28"/>
      <c r="K27" s="32">
        <f t="shared" si="6"/>
        <v>-0.0179884248396685</v>
      </c>
      <c r="L27" s="32">
        <f t="shared" si="1"/>
        <v>-0.0144404332129965</v>
      </c>
    </row>
    <row r="28" s="12" customFormat="1" spans="1:12">
      <c r="A28" s="25">
        <v>36199</v>
      </c>
      <c r="B28" s="26">
        <v>0.6525</v>
      </c>
      <c r="C28" s="26">
        <v>56.6</v>
      </c>
      <c r="D28" s="28"/>
      <c r="E28" s="29">
        <f t="shared" si="2"/>
        <v>-0.0076628352490421</v>
      </c>
      <c r="F28" s="29">
        <f t="shared" si="0"/>
        <v>-0.00706713780918722</v>
      </c>
      <c r="G28" s="28"/>
      <c r="H28" s="12">
        <f t="shared" si="5"/>
        <v>0.6508</v>
      </c>
      <c r="I28" s="12">
        <f t="shared" si="3"/>
        <v>56.2</v>
      </c>
      <c r="J28" s="28"/>
      <c r="K28" s="32">
        <f t="shared" si="6"/>
        <v>-0.00261216963736927</v>
      </c>
      <c r="L28" s="32">
        <f t="shared" si="1"/>
        <v>-0.0071174377224199</v>
      </c>
    </row>
    <row r="29" s="12" customFormat="1" spans="1:12">
      <c r="A29" s="25">
        <v>36200</v>
      </c>
      <c r="B29" s="26">
        <v>0.6475</v>
      </c>
      <c r="C29" s="26">
        <v>56.2</v>
      </c>
      <c r="D29" s="28"/>
      <c r="E29" s="29">
        <f t="shared" si="2"/>
        <v>-0.00386100386100374</v>
      </c>
      <c r="F29" s="29">
        <f t="shared" si="0"/>
        <v>-0.00355871886121006</v>
      </c>
      <c r="G29" s="28"/>
      <c r="H29" s="12">
        <f t="shared" si="5"/>
        <v>0.6525</v>
      </c>
      <c r="I29" s="12">
        <f t="shared" si="3"/>
        <v>56.6</v>
      </c>
      <c r="J29" s="28"/>
      <c r="K29" s="32">
        <f t="shared" si="6"/>
        <v>0.00766283524904215</v>
      </c>
      <c r="L29" s="32">
        <f t="shared" si="1"/>
        <v>0.00706713780918725</v>
      </c>
    </row>
    <row r="30" s="12" customFormat="1" spans="1:12">
      <c r="A30" s="25">
        <v>36201</v>
      </c>
      <c r="B30" s="26">
        <v>0.645</v>
      </c>
      <c r="C30" s="26">
        <v>56</v>
      </c>
      <c r="D30" s="28"/>
      <c r="E30" s="29">
        <f t="shared" si="2"/>
        <v>0.00155038759689918</v>
      </c>
      <c r="F30" s="29">
        <f t="shared" si="0"/>
        <v>0.00178571428571428</v>
      </c>
      <c r="G30" s="28"/>
      <c r="H30" s="12">
        <f t="shared" si="5"/>
        <v>0.6508</v>
      </c>
      <c r="I30" s="12">
        <f t="shared" si="3"/>
        <v>56.2</v>
      </c>
      <c r="J30" s="28"/>
      <c r="K30" s="32">
        <f t="shared" si="6"/>
        <v>0.00891210817455444</v>
      </c>
      <c r="L30" s="32">
        <f t="shared" si="1"/>
        <v>0.00355871886121001</v>
      </c>
    </row>
    <row r="31" s="12" customFormat="1" spans="1:12">
      <c r="A31" s="25">
        <v>36202</v>
      </c>
      <c r="B31" s="26">
        <v>0.646</v>
      </c>
      <c r="C31" s="26">
        <v>56.1</v>
      </c>
      <c r="D31" s="28"/>
      <c r="E31" s="29">
        <f t="shared" si="2"/>
        <v>-0.000154798761609842</v>
      </c>
      <c r="F31" s="29">
        <f t="shared" si="0"/>
        <v>0.00178253119429583</v>
      </c>
      <c r="G31" s="28"/>
      <c r="H31" s="12">
        <f t="shared" si="5"/>
        <v>0.6525</v>
      </c>
      <c r="I31" s="12">
        <f t="shared" si="3"/>
        <v>56.6</v>
      </c>
      <c r="J31" s="28"/>
      <c r="K31" s="32">
        <f t="shared" si="6"/>
        <v>0.00996168582375471</v>
      </c>
      <c r="L31" s="32">
        <f t="shared" si="1"/>
        <v>0.0088339222614841</v>
      </c>
    </row>
    <row r="32" s="12" customFormat="1" spans="1:12">
      <c r="A32" s="25">
        <v>36203</v>
      </c>
      <c r="B32" s="26">
        <v>0.6459</v>
      </c>
      <c r="C32" s="26">
        <v>56.2</v>
      </c>
      <c r="D32" s="28"/>
      <c r="E32" s="29">
        <f t="shared" si="2"/>
        <v>0.00294163183155294</v>
      </c>
      <c r="F32" s="29">
        <f t="shared" si="0"/>
        <v>0.00177935943060481</v>
      </c>
      <c r="G32" s="28"/>
      <c r="H32" s="12">
        <f t="shared" si="5"/>
        <v>0.6508</v>
      </c>
      <c r="I32" s="12">
        <f t="shared" si="3"/>
        <v>56.2</v>
      </c>
      <c r="J32" s="28"/>
      <c r="K32" s="32">
        <f t="shared" si="6"/>
        <v>0.00752919483712356</v>
      </c>
      <c r="L32" s="32">
        <f t="shared" si="1"/>
        <v>0</v>
      </c>
    </row>
    <row r="33" s="12" customFormat="1" spans="1:12">
      <c r="A33" s="25">
        <v>36206</v>
      </c>
      <c r="B33" s="26">
        <v>0.6478</v>
      </c>
      <c r="C33" s="26">
        <v>56.3</v>
      </c>
      <c r="D33" s="28"/>
      <c r="E33" s="29">
        <f t="shared" si="2"/>
        <v>-0.0091077493053412</v>
      </c>
      <c r="F33" s="29">
        <f t="shared" si="0"/>
        <v>-0.00355239786856121</v>
      </c>
      <c r="G33" s="28"/>
      <c r="H33" s="12">
        <f t="shared" si="5"/>
        <v>0.6525</v>
      </c>
      <c r="I33" s="12">
        <f t="shared" si="3"/>
        <v>56.6</v>
      </c>
      <c r="J33" s="28"/>
      <c r="K33" s="32">
        <f t="shared" si="6"/>
        <v>0.0072030651340995</v>
      </c>
      <c r="L33" s="32">
        <f t="shared" si="1"/>
        <v>0.00530035335689053</v>
      </c>
    </row>
    <row r="34" s="12" customFormat="1" spans="1:12">
      <c r="A34" s="25">
        <v>36207</v>
      </c>
      <c r="B34" s="26">
        <v>0.6419</v>
      </c>
      <c r="C34" s="26">
        <v>56.1</v>
      </c>
      <c r="D34" s="28"/>
      <c r="E34" s="29">
        <f t="shared" si="2"/>
        <v>-0.0102819753855742</v>
      </c>
      <c r="F34" s="29">
        <f t="shared" si="0"/>
        <v>-0.00713012477718356</v>
      </c>
      <c r="G34" s="28"/>
      <c r="H34" s="12">
        <f t="shared" si="5"/>
        <v>0.6508</v>
      </c>
      <c r="I34" s="12">
        <f t="shared" si="3"/>
        <v>56.3</v>
      </c>
      <c r="J34" s="28"/>
      <c r="K34" s="32">
        <f t="shared" si="6"/>
        <v>0.0136754763368163</v>
      </c>
      <c r="L34" s="32">
        <f t="shared" si="1"/>
        <v>0.0035523978685612</v>
      </c>
    </row>
    <row r="35" s="12" customFormat="1" spans="1:12">
      <c r="A35" s="25">
        <v>36208</v>
      </c>
      <c r="B35" s="26">
        <v>0.6353</v>
      </c>
      <c r="C35" s="26">
        <v>55.7</v>
      </c>
      <c r="D35" s="28"/>
      <c r="E35" s="29">
        <f t="shared" si="2"/>
        <v>0.000787029749724555</v>
      </c>
      <c r="F35" s="29">
        <f t="shared" si="0"/>
        <v>0.00179533213644523</v>
      </c>
      <c r="G35" s="28"/>
      <c r="H35" s="12">
        <f t="shared" si="5"/>
        <v>0.6525</v>
      </c>
      <c r="I35" s="12">
        <f t="shared" si="3"/>
        <v>56.6</v>
      </c>
      <c r="J35" s="28"/>
      <c r="K35" s="32">
        <f t="shared" si="6"/>
        <v>0.026360153256705</v>
      </c>
      <c r="L35" s="32">
        <f t="shared" si="1"/>
        <v>0.0159010600706714</v>
      </c>
    </row>
    <row r="36" s="12" customFormat="1" spans="1:12">
      <c r="A36" s="25">
        <v>36209</v>
      </c>
      <c r="B36" s="26">
        <v>0.6358</v>
      </c>
      <c r="C36" s="26">
        <v>55.8</v>
      </c>
      <c r="D36" s="28"/>
      <c r="E36" s="29">
        <f t="shared" si="2"/>
        <v>0.000629128656810307</v>
      </c>
      <c r="F36" s="29">
        <f t="shared" si="0"/>
        <v>0.00358422939068115</v>
      </c>
      <c r="G36" s="28"/>
      <c r="H36" s="12">
        <f t="shared" si="5"/>
        <v>0.6508</v>
      </c>
      <c r="I36" s="12">
        <f t="shared" si="3"/>
        <v>56.3</v>
      </c>
      <c r="J36" s="28"/>
      <c r="K36" s="32">
        <f t="shared" si="6"/>
        <v>0.0230485556238476</v>
      </c>
      <c r="L36" s="32">
        <f t="shared" si="1"/>
        <v>0.0088809946714032</v>
      </c>
    </row>
    <row r="37" s="12" customFormat="1" spans="1:12">
      <c r="A37" s="25">
        <v>36210</v>
      </c>
      <c r="B37" s="26">
        <v>0.6362</v>
      </c>
      <c r="C37" s="26">
        <v>56</v>
      </c>
      <c r="D37" s="28"/>
      <c r="E37" s="29">
        <f t="shared" si="2"/>
        <v>0.00330084878968884</v>
      </c>
      <c r="F37" s="29">
        <f t="shared" si="0"/>
        <v>0.0125</v>
      </c>
      <c r="G37" s="28"/>
      <c r="H37" s="12">
        <f t="shared" si="5"/>
        <v>0.6525</v>
      </c>
      <c r="I37" s="12">
        <f t="shared" si="3"/>
        <v>56.6</v>
      </c>
      <c r="J37" s="28"/>
      <c r="K37" s="32">
        <f t="shared" si="6"/>
        <v>0.0249808429118774</v>
      </c>
      <c r="L37" s="32">
        <f t="shared" si="1"/>
        <v>0.0106007067137809</v>
      </c>
    </row>
    <row r="38" s="12" customFormat="1" spans="1:12">
      <c r="A38" s="25">
        <v>36213</v>
      </c>
      <c r="B38" s="26">
        <v>0.6383</v>
      </c>
      <c r="C38" s="26">
        <v>56.7</v>
      </c>
      <c r="D38" s="28"/>
      <c r="E38" s="29">
        <f t="shared" si="2"/>
        <v>0.000783330722230913</v>
      </c>
      <c r="F38" s="29">
        <f t="shared" si="0"/>
        <v>-0.00176366843033515</v>
      </c>
      <c r="G38" s="28"/>
      <c r="H38" s="12">
        <f t="shared" si="5"/>
        <v>0.6508</v>
      </c>
      <c r="I38" s="12">
        <f t="shared" si="3"/>
        <v>56.3</v>
      </c>
      <c r="J38" s="28"/>
      <c r="K38" s="32">
        <f t="shared" si="6"/>
        <v>0.0192071296865397</v>
      </c>
      <c r="L38" s="32">
        <f t="shared" si="1"/>
        <v>-0.00710479573712266</v>
      </c>
    </row>
    <row r="39" s="12" customFormat="1" spans="1:12">
      <c r="A39" s="25">
        <v>36214</v>
      </c>
      <c r="B39" s="26">
        <v>0.6388</v>
      </c>
      <c r="C39" s="26">
        <v>56.6</v>
      </c>
      <c r="D39" s="28"/>
      <c r="E39" s="29">
        <f t="shared" si="2"/>
        <v>-0.000782717595491644</v>
      </c>
      <c r="F39" s="29">
        <f t="shared" si="0"/>
        <v>0</v>
      </c>
      <c r="G39" s="28"/>
      <c r="H39" s="12">
        <f t="shared" si="5"/>
        <v>0.6525</v>
      </c>
      <c r="I39" s="12">
        <f t="shared" si="3"/>
        <v>56.7</v>
      </c>
      <c r="J39" s="28"/>
      <c r="K39" s="32">
        <f t="shared" si="6"/>
        <v>0.0209961685823754</v>
      </c>
      <c r="L39" s="32">
        <f t="shared" si="1"/>
        <v>0.00176366843033512</v>
      </c>
    </row>
    <row r="40" s="12" customFormat="1" spans="1:12">
      <c r="A40" s="25">
        <v>36215</v>
      </c>
      <c r="B40" s="26">
        <v>0.6383</v>
      </c>
      <c r="C40" s="26">
        <v>56.6</v>
      </c>
      <c r="D40" s="28"/>
      <c r="E40" s="29">
        <f t="shared" si="2"/>
        <v>-0.0150399498668337</v>
      </c>
      <c r="F40" s="29">
        <f t="shared" si="0"/>
        <v>-0.0123674911660778</v>
      </c>
      <c r="G40" s="28"/>
      <c r="H40" s="12">
        <f t="shared" si="5"/>
        <v>0.6508</v>
      </c>
      <c r="I40" s="12">
        <f t="shared" si="3"/>
        <v>56.6</v>
      </c>
      <c r="J40" s="28"/>
      <c r="K40" s="32">
        <f t="shared" si="6"/>
        <v>0.0192071296865397</v>
      </c>
      <c r="L40" s="32">
        <f t="shared" si="1"/>
        <v>0</v>
      </c>
    </row>
    <row r="41" s="12" customFormat="1" spans="1:12">
      <c r="A41" s="25">
        <v>36216</v>
      </c>
      <c r="B41" s="26">
        <v>0.6287</v>
      </c>
      <c r="C41" s="26">
        <v>55.9</v>
      </c>
      <c r="D41" s="28"/>
      <c r="E41" s="29">
        <f t="shared" si="2"/>
        <v>-0.00986161921425155</v>
      </c>
      <c r="F41" s="29">
        <f t="shared" si="0"/>
        <v>-0.00894454382826471</v>
      </c>
      <c r="G41" s="28"/>
      <c r="H41" s="12">
        <f t="shared" si="5"/>
        <v>0.6525</v>
      </c>
      <c r="I41" s="12">
        <f t="shared" si="3"/>
        <v>56.7</v>
      </c>
      <c r="J41" s="28"/>
      <c r="K41" s="32">
        <f t="shared" si="6"/>
        <v>0.0364750957854405</v>
      </c>
      <c r="L41" s="32">
        <f t="shared" si="1"/>
        <v>0.0141093474426808</v>
      </c>
    </row>
    <row r="42" s="12" customFormat="1" spans="1:12">
      <c r="A42" s="25">
        <v>36217</v>
      </c>
      <c r="B42" s="26">
        <v>0.6225</v>
      </c>
      <c r="C42" s="26">
        <v>55.4</v>
      </c>
      <c r="D42" s="28"/>
      <c r="E42" s="29">
        <f t="shared" si="2"/>
        <v>-0.00594377510040167</v>
      </c>
      <c r="F42" s="29">
        <f t="shared" si="0"/>
        <v>-0.00902527075812276</v>
      </c>
      <c r="G42" s="28"/>
      <c r="H42" s="12">
        <f t="shared" si="5"/>
        <v>0.6508</v>
      </c>
      <c r="I42" s="12">
        <f t="shared" si="3"/>
        <v>56.6</v>
      </c>
      <c r="J42" s="28"/>
      <c r="K42" s="32">
        <f t="shared" si="6"/>
        <v>0.0434849416103257</v>
      </c>
      <c r="L42" s="32">
        <f t="shared" si="1"/>
        <v>0.0212014134275619</v>
      </c>
    </row>
    <row r="43" s="12" customFormat="1" spans="1:12">
      <c r="A43" s="25">
        <v>36220</v>
      </c>
      <c r="B43" s="26">
        <v>0.6188</v>
      </c>
      <c r="C43" s="26">
        <v>54.9</v>
      </c>
      <c r="D43" s="28"/>
      <c r="E43" s="29">
        <f t="shared" si="2"/>
        <v>0.00290885585003231</v>
      </c>
      <c r="F43" s="29">
        <f t="shared" si="0"/>
        <v>0.00546448087431695</v>
      </c>
      <c r="G43" s="28"/>
      <c r="H43" s="12">
        <f t="shared" si="5"/>
        <v>0.6525</v>
      </c>
      <c r="I43" s="12">
        <f t="shared" si="3"/>
        <v>56.7</v>
      </c>
      <c r="J43" s="28"/>
      <c r="K43" s="32">
        <f t="shared" si="6"/>
        <v>0.051647509578544</v>
      </c>
      <c r="L43" s="32">
        <f t="shared" si="1"/>
        <v>0.0317460317460318</v>
      </c>
    </row>
    <row r="44" s="12" customFormat="1" spans="1:12">
      <c r="A44" s="25">
        <v>36221</v>
      </c>
      <c r="B44" s="26">
        <v>0.6206</v>
      </c>
      <c r="C44" s="26">
        <v>55.2</v>
      </c>
      <c r="D44" s="28"/>
      <c r="E44" s="29">
        <f t="shared" si="2"/>
        <v>0.00741218175958736</v>
      </c>
      <c r="F44" s="29">
        <f t="shared" si="0"/>
        <v>0.00905797101449268</v>
      </c>
      <c r="G44" s="28"/>
      <c r="H44" s="12">
        <f t="shared" si="5"/>
        <v>0.6508</v>
      </c>
      <c r="I44" s="12">
        <f t="shared" si="3"/>
        <v>56.6</v>
      </c>
      <c r="J44" s="28"/>
      <c r="K44" s="32">
        <f t="shared" si="6"/>
        <v>0.0464044253226798</v>
      </c>
      <c r="L44" s="32">
        <f t="shared" si="1"/>
        <v>0.0247349823321555</v>
      </c>
    </row>
    <row r="45" s="12" customFormat="1" spans="1:12">
      <c r="A45" s="25">
        <v>36222</v>
      </c>
      <c r="B45" s="26">
        <v>0.6252</v>
      </c>
      <c r="C45" s="26">
        <v>55.7</v>
      </c>
      <c r="D45" s="28"/>
      <c r="E45" s="29">
        <f t="shared" si="2"/>
        <v>-0.00703774792066536</v>
      </c>
      <c r="F45" s="29">
        <f t="shared" si="0"/>
        <v>-0.00179533213644523</v>
      </c>
      <c r="G45" s="28"/>
      <c r="H45" s="12">
        <f t="shared" si="5"/>
        <v>0.6525</v>
      </c>
      <c r="I45" s="12">
        <f t="shared" si="3"/>
        <v>56.7</v>
      </c>
      <c r="J45" s="28"/>
      <c r="K45" s="32">
        <f t="shared" si="6"/>
        <v>0.0418390804597701</v>
      </c>
      <c r="L45" s="32">
        <f t="shared" si="1"/>
        <v>0.017636684303351</v>
      </c>
    </row>
    <row r="46" s="12" customFormat="1" spans="1:12">
      <c r="A46" s="25">
        <v>36223</v>
      </c>
      <c r="B46" s="26">
        <v>0.6208</v>
      </c>
      <c r="C46" s="26">
        <v>55.6</v>
      </c>
      <c r="D46" s="28"/>
      <c r="E46" s="29">
        <f t="shared" si="2"/>
        <v>0.0107925257731958</v>
      </c>
      <c r="F46" s="29">
        <f t="shared" si="0"/>
        <v>0.0107913669064748</v>
      </c>
      <c r="G46" s="28"/>
      <c r="H46" s="12">
        <f t="shared" si="5"/>
        <v>0.6508</v>
      </c>
      <c r="I46" s="12">
        <f t="shared" si="3"/>
        <v>56.6</v>
      </c>
      <c r="J46" s="28"/>
      <c r="K46" s="32">
        <f t="shared" si="6"/>
        <v>0.0460971112476952</v>
      </c>
      <c r="L46" s="32">
        <f t="shared" si="1"/>
        <v>0.0176678445229682</v>
      </c>
    </row>
    <row r="47" s="12" customFormat="1" spans="1:12">
      <c r="A47" s="25">
        <v>36224</v>
      </c>
      <c r="B47" s="26">
        <v>0.6275</v>
      </c>
      <c r="C47" s="26">
        <v>56.2</v>
      </c>
      <c r="D47" s="28"/>
      <c r="E47" s="29">
        <f t="shared" si="2"/>
        <v>0.000478087649402603</v>
      </c>
      <c r="F47" s="29">
        <f t="shared" si="0"/>
        <v>0</v>
      </c>
      <c r="G47" s="28"/>
      <c r="H47" s="12">
        <f t="shared" si="5"/>
        <v>0.6525</v>
      </c>
      <c r="I47" s="12">
        <f t="shared" si="3"/>
        <v>56.7</v>
      </c>
      <c r="J47" s="28"/>
      <c r="K47" s="32">
        <f t="shared" si="6"/>
        <v>0.0383141762452108</v>
      </c>
      <c r="L47" s="32">
        <f t="shared" si="1"/>
        <v>0.00881834215167548</v>
      </c>
    </row>
    <row r="48" s="12" customFormat="1" spans="1:12">
      <c r="A48" s="25">
        <v>36227</v>
      </c>
      <c r="B48" s="26">
        <v>0.6278</v>
      </c>
      <c r="C48" s="26">
        <v>56.2</v>
      </c>
      <c r="D48" s="28"/>
      <c r="E48" s="29">
        <f t="shared" si="2"/>
        <v>0.00605288308378471</v>
      </c>
      <c r="F48" s="29">
        <f t="shared" si="0"/>
        <v>0.00177935943060481</v>
      </c>
      <c r="G48" s="28"/>
      <c r="H48" s="12">
        <f t="shared" si="5"/>
        <v>0.6508</v>
      </c>
      <c r="I48" s="12">
        <f t="shared" si="3"/>
        <v>56.6</v>
      </c>
      <c r="J48" s="28"/>
      <c r="K48" s="32">
        <f t="shared" si="6"/>
        <v>0.035341118623233</v>
      </c>
      <c r="L48" s="32">
        <f t="shared" si="1"/>
        <v>0.00706713780918725</v>
      </c>
    </row>
    <row r="49" s="12" customFormat="1" spans="1:12">
      <c r="A49" s="25">
        <v>36228</v>
      </c>
      <c r="B49" s="26">
        <v>0.6316</v>
      </c>
      <c r="C49" s="26">
        <v>56.3</v>
      </c>
      <c r="D49" s="28"/>
      <c r="E49" s="29">
        <f t="shared" si="2"/>
        <v>0.00427485750474976</v>
      </c>
      <c r="F49" s="29">
        <f t="shared" si="0"/>
        <v>0.00355239786856143</v>
      </c>
      <c r="G49" s="28"/>
      <c r="H49" s="12">
        <f t="shared" si="5"/>
        <v>0.6525</v>
      </c>
      <c r="I49" s="12">
        <f t="shared" si="3"/>
        <v>56.7</v>
      </c>
      <c r="J49" s="28"/>
      <c r="K49" s="32">
        <f t="shared" si="6"/>
        <v>0.032030651340996</v>
      </c>
      <c r="L49" s="32">
        <f t="shared" si="1"/>
        <v>0.00705467372134049</v>
      </c>
    </row>
    <row r="50" s="12" customFormat="1" spans="1:12">
      <c r="A50" s="25">
        <v>36229</v>
      </c>
      <c r="B50" s="26">
        <v>0.6343</v>
      </c>
      <c r="C50" s="26">
        <v>56.5</v>
      </c>
      <c r="D50" s="28"/>
      <c r="E50" s="29">
        <f t="shared" si="2"/>
        <v>0.00409900677912667</v>
      </c>
      <c r="F50" s="29">
        <f t="shared" si="0"/>
        <v>0.00176991150442474</v>
      </c>
      <c r="G50" s="28"/>
      <c r="H50" s="12">
        <f t="shared" si="5"/>
        <v>0.6508</v>
      </c>
      <c r="I50" s="12">
        <f t="shared" si="3"/>
        <v>56.6</v>
      </c>
      <c r="J50" s="28"/>
      <c r="K50" s="32">
        <f t="shared" si="6"/>
        <v>0.0253534111862324</v>
      </c>
      <c r="L50" s="32">
        <f t="shared" si="1"/>
        <v>0.00176678445229684</v>
      </c>
    </row>
    <row r="51" s="12" customFormat="1" spans="1:12">
      <c r="A51" s="25">
        <v>36230</v>
      </c>
      <c r="B51" s="26">
        <v>0.6369</v>
      </c>
      <c r="C51" s="26">
        <v>56.6</v>
      </c>
      <c r="D51" s="28"/>
      <c r="E51" s="29">
        <f t="shared" si="2"/>
        <v>-0.0031402103940964</v>
      </c>
      <c r="F51" s="29">
        <f t="shared" si="0"/>
        <v>-0.00353356890459366</v>
      </c>
      <c r="G51" s="28"/>
      <c r="H51" s="12">
        <f t="shared" si="5"/>
        <v>0.6525</v>
      </c>
      <c r="I51" s="12">
        <f t="shared" si="3"/>
        <v>56.7</v>
      </c>
      <c r="J51" s="28"/>
      <c r="K51" s="32">
        <f t="shared" si="6"/>
        <v>0.0239080459770114</v>
      </c>
      <c r="L51" s="32">
        <f t="shared" si="1"/>
        <v>0.00176366843033512</v>
      </c>
    </row>
    <row r="52" s="12" customFormat="1" spans="1:12">
      <c r="A52" s="25">
        <v>36231</v>
      </c>
      <c r="B52" s="26">
        <v>0.6349</v>
      </c>
      <c r="C52" s="26">
        <v>56.4</v>
      </c>
      <c r="D52" s="28"/>
      <c r="E52" s="29">
        <f t="shared" si="2"/>
        <v>-0.00204756654591265</v>
      </c>
      <c r="F52" s="29">
        <f t="shared" si="0"/>
        <v>-0.00354609929078009</v>
      </c>
      <c r="G52" s="28"/>
      <c r="H52" s="12">
        <f t="shared" si="5"/>
        <v>0.6508</v>
      </c>
      <c r="I52" s="12">
        <f t="shared" si="3"/>
        <v>56.6</v>
      </c>
      <c r="J52" s="28"/>
      <c r="K52" s="32">
        <f t="shared" si="6"/>
        <v>0.0244314689612785</v>
      </c>
      <c r="L52" s="32">
        <f t="shared" si="1"/>
        <v>0.00353356890459369</v>
      </c>
    </row>
    <row r="53" s="12" customFormat="1" spans="1:12">
      <c r="A53" s="25">
        <v>36234</v>
      </c>
      <c r="B53" s="26">
        <v>0.6336</v>
      </c>
      <c r="C53" s="26">
        <v>56.2</v>
      </c>
      <c r="D53" s="28"/>
      <c r="E53" s="29">
        <f t="shared" si="2"/>
        <v>-0.0108901515151515</v>
      </c>
      <c r="F53" s="29">
        <f t="shared" si="0"/>
        <v>-0.01067615658363</v>
      </c>
      <c r="G53" s="28"/>
      <c r="H53" s="12">
        <f t="shared" si="5"/>
        <v>0.6525</v>
      </c>
      <c r="I53" s="12">
        <f t="shared" si="3"/>
        <v>56.7</v>
      </c>
      <c r="J53" s="28"/>
      <c r="K53" s="32">
        <f t="shared" si="6"/>
        <v>0.0289655172413792</v>
      </c>
      <c r="L53" s="32">
        <f t="shared" si="1"/>
        <v>0.00881834215167548</v>
      </c>
    </row>
    <row r="54" s="12" customFormat="1" spans="1:12">
      <c r="A54" s="25">
        <v>36235</v>
      </c>
      <c r="B54" s="26">
        <v>0.6267</v>
      </c>
      <c r="C54" s="26">
        <v>55.6</v>
      </c>
      <c r="D54" s="28"/>
      <c r="E54" s="29">
        <f t="shared" si="2"/>
        <v>-0.00239348970799436</v>
      </c>
      <c r="F54" s="29">
        <f t="shared" si="0"/>
        <v>-0.00179856115107913</v>
      </c>
      <c r="G54" s="28"/>
      <c r="H54" s="12">
        <f t="shared" si="5"/>
        <v>0.6508</v>
      </c>
      <c r="I54" s="12">
        <f t="shared" si="3"/>
        <v>56.6</v>
      </c>
      <c r="J54" s="28"/>
      <c r="K54" s="32">
        <f t="shared" si="6"/>
        <v>0.0370313460356484</v>
      </c>
      <c r="L54" s="32">
        <f t="shared" si="1"/>
        <v>0.0176678445229682</v>
      </c>
    </row>
    <row r="55" s="12" customFormat="1" spans="1:12">
      <c r="A55" s="25">
        <v>36236</v>
      </c>
      <c r="B55" s="26">
        <v>0.6252</v>
      </c>
      <c r="C55" s="26">
        <v>55.5</v>
      </c>
      <c r="D55" s="28"/>
      <c r="E55" s="29">
        <f t="shared" si="2"/>
        <v>0.00479846449136279</v>
      </c>
      <c r="F55" s="29">
        <f t="shared" si="0"/>
        <v>0.00360360360360357</v>
      </c>
      <c r="G55" s="28"/>
      <c r="H55" s="12">
        <f t="shared" si="5"/>
        <v>0.6525</v>
      </c>
      <c r="I55" s="12">
        <f t="shared" si="3"/>
        <v>56.7</v>
      </c>
      <c r="J55" s="28"/>
      <c r="K55" s="32">
        <f t="shared" si="6"/>
        <v>0.0418390804597701</v>
      </c>
      <c r="L55" s="32">
        <f t="shared" si="1"/>
        <v>0.0211640211640212</v>
      </c>
    </row>
    <row r="56" s="12" customFormat="1" spans="1:12">
      <c r="A56" s="25">
        <v>36237</v>
      </c>
      <c r="B56" s="26">
        <v>0.6282</v>
      </c>
      <c r="C56" s="26">
        <v>55.7</v>
      </c>
      <c r="D56" s="28"/>
      <c r="E56" s="29">
        <f t="shared" si="2"/>
        <v>-0.0011142948105699</v>
      </c>
      <c r="F56" s="29">
        <f t="shared" si="0"/>
        <v>-0.00359066427289056</v>
      </c>
      <c r="G56" s="28"/>
      <c r="H56" s="12">
        <f t="shared" si="5"/>
        <v>0.6508</v>
      </c>
      <c r="I56" s="12">
        <f t="shared" si="3"/>
        <v>56.6</v>
      </c>
      <c r="J56" s="28"/>
      <c r="K56" s="32">
        <f t="shared" si="6"/>
        <v>0.0347264904732638</v>
      </c>
      <c r="L56" s="32">
        <f t="shared" si="1"/>
        <v>0.0159010600706714</v>
      </c>
    </row>
    <row r="57" s="12" customFormat="1" spans="1:12">
      <c r="A57" s="25">
        <v>36238</v>
      </c>
      <c r="B57" s="26">
        <v>0.6275</v>
      </c>
      <c r="C57" s="26">
        <v>55.5</v>
      </c>
      <c r="D57" s="28"/>
      <c r="E57" s="29">
        <f t="shared" si="2"/>
        <v>0.00462151394422317</v>
      </c>
      <c r="F57" s="29">
        <f t="shared" si="0"/>
        <v>0.00540540540540535</v>
      </c>
      <c r="G57" s="28"/>
      <c r="H57" s="12">
        <f t="shared" si="5"/>
        <v>0.6525</v>
      </c>
      <c r="I57" s="12">
        <f t="shared" si="3"/>
        <v>56.7</v>
      </c>
      <c r="J57" s="28"/>
      <c r="K57" s="32">
        <f t="shared" si="6"/>
        <v>0.0383141762452108</v>
      </c>
      <c r="L57" s="32">
        <f t="shared" si="1"/>
        <v>0.0211640211640212</v>
      </c>
    </row>
    <row r="58" s="12" customFormat="1" spans="1:12">
      <c r="A58" s="25">
        <v>36241</v>
      </c>
      <c r="B58" s="26">
        <v>0.6304</v>
      </c>
      <c r="C58" s="26">
        <v>55.8</v>
      </c>
      <c r="D58" s="28"/>
      <c r="E58" s="29">
        <f t="shared" si="2"/>
        <v>0.00999365482233516</v>
      </c>
      <c r="F58" s="29">
        <f t="shared" si="0"/>
        <v>0.0125448028673836</v>
      </c>
      <c r="G58" s="28"/>
      <c r="H58" s="12">
        <f t="shared" si="5"/>
        <v>0.6508</v>
      </c>
      <c r="I58" s="12">
        <f t="shared" si="3"/>
        <v>56.6</v>
      </c>
      <c r="J58" s="28"/>
      <c r="K58" s="32">
        <f t="shared" si="6"/>
        <v>0.0313460356484328</v>
      </c>
      <c r="L58" s="32">
        <f t="shared" si="1"/>
        <v>0.0141342756183746</v>
      </c>
    </row>
    <row r="59" s="12" customFormat="1" spans="1:12">
      <c r="A59" s="25">
        <v>36242</v>
      </c>
      <c r="B59" s="26">
        <v>0.6367</v>
      </c>
      <c r="C59" s="26">
        <v>56.5</v>
      </c>
      <c r="D59" s="28"/>
      <c r="E59" s="29">
        <f t="shared" si="2"/>
        <v>0.00314119679597935</v>
      </c>
      <c r="F59" s="29">
        <f t="shared" si="0"/>
        <v>0</v>
      </c>
      <c r="G59" s="28"/>
      <c r="H59" s="12">
        <f t="shared" si="5"/>
        <v>0.6525</v>
      </c>
      <c r="I59" s="12">
        <f t="shared" si="3"/>
        <v>56.7</v>
      </c>
      <c r="J59" s="28"/>
      <c r="K59" s="32">
        <f t="shared" si="6"/>
        <v>0.0242145593869731</v>
      </c>
      <c r="L59" s="32">
        <f t="shared" si="1"/>
        <v>0.00352733686067024</v>
      </c>
    </row>
    <row r="60" s="12" customFormat="1" spans="1:12">
      <c r="A60" s="25">
        <v>36243</v>
      </c>
      <c r="B60" s="26">
        <v>0.6387</v>
      </c>
      <c r="C60" s="26">
        <v>56.5</v>
      </c>
      <c r="D60" s="28"/>
      <c r="E60" s="29">
        <f t="shared" si="2"/>
        <v>-0.00344449663378754</v>
      </c>
      <c r="F60" s="29">
        <f t="shared" si="0"/>
        <v>-0.00176991150442485</v>
      </c>
      <c r="G60" s="28"/>
      <c r="H60" s="12">
        <f t="shared" si="5"/>
        <v>0.6508</v>
      </c>
      <c r="I60" s="12">
        <f t="shared" si="3"/>
        <v>56.6</v>
      </c>
      <c r="J60" s="28"/>
      <c r="K60" s="32">
        <f t="shared" si="6"/>
        <v>0.0185925015365704</v>
      </c>
      <c r="L60" s="32">
        <f t="shared" si="1"/>
        <v>0.00176678445229684</v>
      </c>
    </row>
    <row r="61" s="12" customFormat="1" spans="1:12">
      <c r="A61" s="25">
        <v>36244</v>
      </c>
      <c r="B61" s="26">
        <v>0.6365</v>
      </c>
      <c r="C61" s="26">
        <v>56.4</v>
      </c>
      <c r="D61" s="28"/>
      <c r="E61" s="29">
        <f t="shared" si="2"/>
        <v>0.00204241948153983</v>
      </c>
      <c r="F61" s="29">
        <f t="shared" si="0"/>
        <v>0.00354609929078009</v>
      </c>
      <c r="G61" s="28"/>
      <c r="H61" s="12">
        <f t="shared" si="5"/>
        <v>0.6525</v>
      </c>
      <c r="I61" s="12">
        <f t="shared" si="3"/>
        <v>56.7</v>
      </c>
      <c r="J61" s="28"/>
      <c r="K61" s="32">
        <f t="shared" si="6"/>
        <v>0.0245210727969349</v>
      </c>
      <c r="L61" s="32">
        <f t="shared" si="1"/>
        <v>0.00529100529100537</v>
      </c>
    </row>
    <row r="62" s="12" customFormat="1" spans="1:12">
      <c r="A62" s="25">
        <v>36245</v>
      </c>
      <c r="B62" s="26">
        <v>0.6378</v>
      </c>
      <c r="C62" s="26">
        <v>56.6</v>
      </c>
      <c r="D62" s="28"/>
      <c r="E62" s="29">
        <f t="shared" si="2"/>
        <v>-0.00705550329256832</v>
      </c>
      <c r="F62" s="29">
        <f t="shared" si="0"/>
        <v>-0.00176678445229683</v>
      </c>
      <c r="G62" s="28"/>
      <c r="H62" s="12">
        <f t="shared" si="5"/>
        <v>0.6508</v>
      </c>
      <c r="I62" s="12">
        <f t="shared" si="3"/>
        <v>56.6</v>
      </c>
      <c r="J62" s="28"/>
      <c r="K62" s="32">
        <f t="shared" si="6"/>
        <v>0.0199754148740012</v>
      </c>
      <c r="L62" s="32">
        <f t="shared" si="1"/>
        <v>0</v>
      </c>
    </row>
    <row r="63" s="12" customFormat="1" spans="1:12">
      <c r="A63" s="25">
        <v>36248</v>
      </c>
      <c r="B63" s="26">
        <v>0.6333</v>
      </c>
      <c r="C63" s="26">
        <v>56.5</v>
      </c>
      <c r="D63" s="28"/>
      <c r="E63" s="29">
        <f t="shared" si="2"/>
        <v>-0.00757934628138324</v>
      </c>
      <c r="F63" s="29">
        <f t="shared" si="0"/>
        <v>-0.00884955752212391</v>
      </c>
      <c r="G63" s="28"/>
      <c r="H63" s="12">
        <f t="shared" si="5"/>
        <v>0.6525</v>
      </c>
      <c r="I63" s="12">
        <f t="shared" si="3"/>
        <v>56.7</v>
      </c>
      <c r="J63" s="28"/>
      <c r="K63" s="32">
        <f t="shared" si="6"/>
        <v>0.0294252873563218</v>
      </c>
      <c r="L63" s="32">
        <f t="shared" si="1"/>
        <v>0.00352733686067024</v>
      </c>
    </row>
    <row r="64" s="12" customFormat="1" spans="1:12">
      <c r="A64" s="25">
        <v>36249</v>
      </c>
      <c r="B64" s="26">
        <v>0.6285</v>
      </c>
      <c r="C64" s="26">
        <v>56</v>
      </c>
      <c r="D64" s="28"/>
      <c r="E64" s="29">
        <f t="shared" si="2"/>
        <v>0.00127287191726344</v>
      </c>
      <c r="F64" s="29">
        <f t="shared" si="0"/>
        <v>0.00178571428571428</v>
      </c>
      <c r="G64" s="28"/>
      <c r="H64" s="12">
        <f t="shared" si="5"/>
        <v>0.6508</v>
      </c>
      <c r="I64" s="12">
        <f t="shared" si="3"/>
        <v>56.6</v>
      </c>
      <c r="J64" s="28"/>
      <c r="K64" s="32">
        <f t="shared" si="6"/>
        <v>0.0342655193607869</v>
      </c>
      <c r="L64" s="32">
        <f t="shared" si="1"/>
        <v>0.0106007067137809</v>
      </c>
    </row>
    <row r="65" s="12" customFormat="1" spans="1:12">
      <c r="A65" s="25">
        <v>36250</v>
      </c>
      <c r="B65" s="26">
        <v>0.6293</v>
      </c>
      <c r="C65" s="26">
        <v>56.1</v>
      </c>
      <c r="D65" s="28"/>
      <c r="E65" s="29">
        <f t="shared" si="2"/>
        <v>0.00985221674876846</v>
      </c>
      <c r="F65" s="29">
        <f t="shared" si="0"/>
        <v>0.00534759358288772</v>
      </c>
      <c r="G65" s="28"/>
      <c r="H65" s="12">
        <f t="shared" si="5"/>
        <v>0.6525</v>
      </c>
      <c r="I65" s="12">
        <f t="shared" si="3"/>
        <v>56.7</v>
      </c>
      <c r="J65" s="28"/>
      <c r="K65" s="32">
        <f t="shared" si="6"/>
        <v>0.0355555555555556</v>
      </c>
      <c r="L65" s="32">
        <f t="shared" si="1"/>
        <v>0.0105820105820106</v>
      </c>
    </row>
    <row r="66" s="12" customFormat="1" spans="1:12">
      <c r="A66" s="25">
        <v>36251</v>
      </c>
      <c r="B66" s="26">
        <v>0.6355</v>
      </c>
      <c r="C66" s="26">
        <v>56.4</v>
      </c>
      <c r="D66" s="28"/>
      <c r="E66" s="29">
        <f t="shared" si="2"/>
        <v>-0.00660896931549959</v>
      </c>
      <c r="F66" s="29">
        <f t="shared" si="0"/>
        <v>0</v>
      </c>
      <c r="G66" s="28"/>
      <c r="H66" s="12">
        <f t="shared" si="5"/>
        <v>0.6508</v>
      </c>
      <c r="I66" s="12">
        <f t="shared" si="3"/>
        <v>56.6</v>
      </c>
      <c r="J66" s="28"/>
      <c r="K66" s="32">
        <f t="shared" si="6"/>
        <v>0.0235095267363247</v>
      </c>
      <c r="L66" s="32">
        <f t="shared" si="1"/>
        <v>0.00353356890459369</v>
      </c>
    </row>
    <row r="67" s="12" customFormat="1" spans="1:12">
      <c r="A67" s="25">
        <v>36256</v>
      </c>
      <c r="B67" s="26">
        <v>0.6313</v>
      </c>
      <c r="C67" s="26">
        <v>56.4</v>
      </c>
      <c r="D67" s="28"/>
      <c r="E67" s="29">
        <f t="shared" si="2"/>
        <v>-0.0020592428322509</v>
      </c>
      <c r="F67" s="29">
        <f t="shared" si="0"/>
        <v>-0.00354609929078009</v>
      </c>
      <c r="G67" s="28"/>
      <c r="H67" s="12">
        <f t="shared" si="5"/>
        <v>0.6525</v>
      </c>
      <c r="I67" s="12">
        <f t="shared" si="3"/>
        <v>56.7</v>
      </c>
      <c r="J67" s="28"/>
      <c r="K67" s="32">
        <f t="shared" si="6"/>
        <v>0.0324904214559387</v>
      </c>
      <c r="L67" s="32">
        <f t="shared" si="1"/>
        <v>0.00529100529100537</v>
      </c>
    </row>
    <row r="68" s="12" customFormat="1" spans="1:12">
      <c r="A68" s="25">
        <v>36257</v>
      </c>
      <c r="B68" s="26">
        <v>0.63</v>
      </c>
      <c r="C68" s="26">
        <v>56.2</v>
      </c>
      <c r="D68" s="28"/>
      <c r="E68" s="29">
        <f t="shared" si="2"/>
        <v>-0.0103174603174603</v>
      </c>
      <c r="F68" s="29">
        <f t="shared" ref="F68:F131" si="7">(C69/C68)-1</f>
        <v>-0.00889679715302494</v>
      </c>
      <c r="G68" s="28"/>
      <c r="H68" s="12">
        <f t="shared" si="5"/>
        <v>0.6508</v>
      </c>
      <c r="I68" s="12">
        <f t="shared" si="3"/>
        <v>56.6</v>
      </c>
      <c r="J68" s="28"/>
      <c r="K68" s="32">
        <f t="shared" si="6"/>
        <v>0.031960663798402</v>
      </c>
      <c r="L68" s="32">
        <f t="shared" ref="L68:L131" si="8">(I68-C68)/I68</f>
        <v>0.00706713780918725</v>
      </c>
    </row>
    <row r="69" s="12" customFormat="1" spans="1:12">
      <c r="A69" s="25">
        <v>36258</v>
      </c>
      <c r="B69" s="26">
        <v>0.6235</v>
      </c>
      <c r="C69" s="26">
        <v>55.7</v>
      </c>
      <c r="D69" s="28"/>
      <c r="E69" s="29">
        <f t="shared" ref="E69:E132" si="9">(B70/B69)-1</f>
        <v>0.00801924619085792</v>
      </c>
      <c r="F69" s="29">
        <f t="shared" si="7"/>
        <v>0.00718132854578091</v>
      </c>
      <c r="G69" s="28"/>
      <c r="H69" s="12">
        <f t="shared" si="5"/>
        <v>0.6525</v>
      </c>
      <c r="I69" s="12">
        <f t="shared" ref="I69:I132" si="10">MAX(I67,C68)</f>
        <v>56.7</v>
      </c>
      <c r="J69" s="28"/>
      <c r="K69" s="32">
        <f t="shared" si="6"/>
        <v>0.0444444444444443</v>
      </c>
      <c r="L69" s="32">
        <f t="shared" si="8"/>
        <v>0.017636684303351</v>
      </c>
    </row>
    <row r="70" s="12" customFormat="1" spans="1:12">
      <c r="A70" s="25">
        <v>36259</v>
      </c>
      <c r="B70" s="26">
        <v>0.6285</v>
      </c>
      <c r="C70" s="26">
        <v>56.1</v>
      </c>
      <c r="D70" s="28"/>
      <c r="E70" s="29">
        <f t="shared" si="9"/>
        <v>0.0111376292760541</v>
      </c>
      <c r="F70" s="29">
        <f t="shared" si="7"/>
        <v>0.00891265597147961</v>
      </c>
      <c r="G70" s="28"/>
      <c r="H70" s="12">
        <f t="shared" ref="H70:H133" si="11">MAX(H68,B69)</f>
        <v>0.6508</v>
      </c>
      <c r="I70" s="12">
        <f t="shared" si="10"/>
        <v>56.6</v>
      </c>
      <c r="J70" s="28"/>
      <c r="K70" s="32">
        <f t="shared" si="6"/>
        <v>0.0342655193607869</v>
      </c>
      <c r="L70" s="32">
        <f t="shared" si="8"/>
        <v>0.0088339222614841</v>
      </c>
    </row>
    <row r="71" s="12" customFormat="1" spans="1:12">
      <c r="A71" s="25">
        <v>36262</v>
      </c>
      <c r="B71" s="26">
        <v>0.6355</v>
      </c>
      <c r="C71" s="26">
        <v>56.6</v>
      </c>
      <c r="D71" s="28"/>
      <c r="E71" s="29">
        <f t="shared" si="9"/>
        <v>-0.00110149488591649</v>
      </c>
      <c r="F71" s="29">
        <f t="shared" si="7"/>
        <v>-0.00176678445229683</v>
      </c>
      <c r="G71" s="28"/>
      <c r="H71" s="12">
        <f t="shared" si="11"/>
        <v>0.6525</v>
      </c>
      <c r="I71" s="12">
        <f t="shared" si="10"/>
        <v>56.7</v>
      </c>
      <c r="J71" s="28"/>
      <c r="K71" s="32">
        <f t="shared" si="6"/>
        <v>0.0260536398467433</v>
      </c>
      <c r="L71" s="32">
        <f t="shared" si="8"/>
        <v>0.00176366843033512</v>
      </c>
    </row>
    <row r="72" s="12" customFormat="1" spans="1:12">
      <c r="A72" s="25">
        <v>36263</v>
      </c>
      <c r="B72" s="26">
        <v>0.6348</v>
      </c>
      <c r="C72" s="26">
        <v>56.5</v>
      </c>
      <c r="D72" s="28"/>
      <c r="E72" s="29">
        <f t="shared" si="9"/>
        <v>0.00267800882167601</v>
      </c>
      <c r="F72" s="29">
        <f t="shared" si="7"/>
        <v>-0.00176991150442485</v>
      </c>
      <c r="G72" s="28"/>
      <c r="H72" s="12">
        <f t="shared" si="11"/>
        <v>0.6508</v>
      </c>
      <c r="I72" s="12">
        <f t="shared" si="10"/>
        <v>56.6</v>
      </c>
      <c r="J72" s="28"/>
      <c r="K72" s="32">
        <f t="shared" si="6"/>
        <v>0.0245851259987708</v>
      </c>
      <c r="L72" s="32">
        <f t="shared" si="8"/>
        <v>0.00176678445229684</v>
      </c>
    </row>
    <row r="73" s="12" customFormat="1" spans="1:12">
      <c r="A73" s="25">
        <v>36264</v>
      </c>
      <c r="B73" s="26">
        <v>0.6365</v>
      </c>
      <c r="C73" s="26">
        <v>56.4</v>
      </c>
      <c r="D73" s="28"/>
      <c r="E73" s="29">
        <f t="shared" si="9"/>
        <v>-0.00345640219952859</v>
      </c>
      <c r="F73" s="29">
        <f t="shared" si="7"/>
        <v>-0.00354609929078009</v>
      </c>
      <c r="G73" s="28"/>
      <c r="H73" s="12">
        <f t="shared" si="11"/>
        <v>0.6525</v>
      </c>
      <c r="I73" s="12">
        <f t="shared" si="10"/>
        <v>56.7</v>
      </c>
      <c r="J73" s="28"/>
      <c r="K73" s="32">
        <f t="shared" si="6"/>
        <v>0.0245210727969349</v>
      </c>
      <c r="L73" s="32">
        <f t="shared" si="8"/>
        <v>0.00529100529100537</v>
      </c>
    </row>
    <row r="74" s="12" customFormat="1" spans="1:12">
      <c r="A74" s="25">
        <v>36265</v>
      </c>
      <c r="B74" s="26">
        <v>0.6343</v>
      </c>
      <c r="C74" s="26">
        <v>56.2</v>
      </c>
      <c r="D74" s="28"/>
      <c r="E74" s="29">
        <f t="shared" si="9"/>
        <v>0.0126123285511588</v>
      </c>
      <c r="F74" s="29">
        <f t="shared" si="7"/>
        <v>0.0142348754448398</v>
      </c>
      <c r="G74" s="28"/>
      <c r="H74" s="12">
        <f t="shared" si="11"/>
        <v>0.6508</v>
      </c>
      <c r="I74" s="12">
        <f t="shared" si="10"/>
        <v>56.6</v>
      </c>
      <c r="J74" s="28"/>
      <c r="K74" s="32">
        <f t="shared" si="6"/>
        <v>0.0253534111862324</v>
      </c>
      <c r="L74" s="32">
        <f t="shared" si="8"/>
        <v>0.00706713780918725</v>
      </c>
    </row>
    <row r="75" s="12" customFormat="1" spans="1:12">
      <c r="A75" s="25">
        <v>36266</v>
      </c>
      <c r="B75" s="26">
        <v>0.6423</v>
      </c>
      <c r="C75" s="26">
        <v>57</v>
      </c>
      <c r="D75" s="28"/>
      <c r="E75" s="29">
        <f t="shared" si="9"/>
        <v>0.0101198816752297</v>
      </c>
      <c r="F75" s="29">
        <f t="shared" si="7"/>
        <v>0.00701754385964914</v>
      </c>
      <c r="G75" s="28"/>
      <c r="H75" s="12">
        <f t="shared" si="11"/>
        <v>0.6525</v>
      </c>
      <c r="I75" s="12">
        <f t="shared" si="10"/>
        <v>56.7</v>
      </c>
      <c r="J75" s="28"/>
      <c r="K75" s="32">
        <f t="shared" si="6"/>
        <v>0.015632183908046</v>
      </c>
      <c r="L75" s="32">
        <f t="shared" si="8"/>
        <v>-0.00529100529100524</v>
      </c>
    </row>
    <row r="76" s="12" customFormat="1" spans="1:12">
      <c r="A76" s="25">
        <v>36269</v>
      </c>
      <c r="B76" s="26">
        <v>0.6488</v>
      </c>
      <c r="C76" s="26">
        <v>57.4</v>
      </c>
      <c r="D76" s="28"/>
      <c r="E76" s="29">
        <f t="shared" si="9"/>
        <v>0.0023119605425399</v>
      </c>
      <c r="F76" s="29">
        <f t="shared" si="7"/>
        <v>0.00174216027874574</v>
      </c>
      <c r="G76" s="28"/>
      <c r="H76" s="12">
        <f t="shared" si="11"/>
        <v>0.6508</v>
      </c>
      <c r="I76" s="12">
        <f t="shared" si="10"/>
        <v>57</v>
      </c>
      <c r="J76" s="28"/>
      <c r="K76" s="32">
        <f t="shared" si="6"/>
        <v>0.00307314074984635</v>
      </c>
      <c r="L76" s="32">
        <f t="shared" si="8"/>
        <v>-0.0070175438596491</v>
      </c>
    </row>
    <row r="77" s="12" customFormat="1" spans="1:12">
      <c r="A77" s="25">
        <v>36270</v>
      </c>
      <c r="B77" s="26">
        <v>0.6503</v>
      </c>
      <c r="C77" s="26">
        <v>57.5</v>
      </c>
      <c r="D77" s="28"/>
      <c r="E77" s="29">
        <f t="shared" si="9"/>
        <v>-0.00123020144548669</v>
      </c>
      <c r="F77" s="29">
        <f t="shared" si="7"/>
        <v>0.00173913043478269</v>
      </c>
      <c r="G77" s="28"/>
      <c r="H77" s="12">
        <f t="shared" si="11"/>
        <v>0.6525</v>
      </c>
      <c r="I77" s="12">
        <f t="shared" si="10"/>
        <v>57.4</v>
      </c>
      <c r="J77" s="28"/>
      <c r="K77" s="32">
        <f t="shared" si="6"/>
        <v>0.00337164750957851</v>
      </c>
      <c r="L77" s="32">
        <f t="shared" si="8"/>
        <v>-0.00174216027874567</v>
      </c>
    </row>
    <row r="78" s="12" customFormat="1" spans="1:12">
      <c r="A78" s="25">
        <v>36271</v>
      </c>
      <c r="B78" s="26">
        <v>0.6495</v>
      </c>
      <c r="C78" s="26">
        <v>57.6</v>
      </c>
      <c r="D78" s="28"/>
      <c r="E78" s="29">
        <f t="shared" si="9"/>
        <v>-0.00538876058506532</v>
      </c>
      <c r="F78" s="29">
        <f t="shared" si="7"/>
        <v>-0.00347222222222232</v>
      </c>
      <c r="G78" s="28"/>
      <c r="H78" s="12">
        <f t="shared" si="11"/>
        <v>0.6508</v>
      </c>
      <c r="I78" s="12">
        <f t="shared" si="10"/>
        <v>57.5</v>
      </c>
      <c r="J78" s="28"/>
      <c r="K78" s="32">
        <f t="shared" si="6"/>
        <v>0.00199754148740024</v>
      </c>
      <c r="L78" s="32">
        <f t="shared" si="8"/>
        <v>-0.00173913043478263</v>
      </c>
    </row>
    <row r="79" s="12" customFormat="1" spans="1:12">
      <c r="A79" s="25">
        <v>36272</v>
      </c>
      <c r="B79" s="26">
        <v>0.646</v>
      </c>
      <c r="C79" s="26">
        <v>57.4</v>
      </c>
      <c r="D79" s="28"/>
      <c r="E79" s="29">
        <f t="shared" si="9"/>
        <v>0.0128482972136224</v>
      </c>
      <c r="F79" s="29">
        <f t="shared" si="7"/>
        <v>0.0104529616724738</v>
      </c>
      <c r="G79" s="28"/>
      <c r="H79" s="12">
        <f t="shared" si="11"/>
        <v>0.6525</v>
      </c>
      <c r="I79" s="12">
        <f t="shared" si="10"/>
        <v>57.6</v>
      </c>
      <c r="J79" s="28"/>
      <c r="K79" s="32">
        <f t="shared" ref="K79:K142" si="12">(H79-B79)/H79</f>
        <v>0.00996168582375471</v>
      </c>
      <c r="L79" s="32">
        <f t="shared" si="8"/>
        <v>0.00347222222222227</v>
      </c>
    </row>
    <row r="80" s="12" customFormat="1" spans="1:12">
      <c r="A80" s="25">
        <v>36273</v>
      </c>
      <c r="B80" s="26">
        <v>0.6543</v>
      </c>
      <c r="C80" s="26">
        <v>58</v>
      </c>
      <c r="D80" s="28"/>
      <c r="E80" s="29">
        <f t="shared" si="9"/>
        <v>-0.00855876509246511</v>
      </c>
      <c r="F80" s="29">
        <f t="shared" si="7"/>
        <v>-0.00862068965517238</v>
      </c>
      <c r="G80" s="28"/>
      <c r="H80" s="12">
        <f t="shared" si="11"/>
        <v>0.6508</v>
      </c>
      <c r="I80" s="12">
        <f t="shared" si="10"/>
        <v>57.5</v>
      </c>
      <c r="J80" s="28"/>
      <c r="K80" s="32">
        <f t="shared" si="12"/>
        <v>-0.00537799631223102</v>
      </c>
      <c r="L80" s="32">
        <f t="shared" si="8"/>
        <v>-0.00869565217391304</v>
      </c>
    </row>
    <row r="81" s="12" customFormat="1" spans="1:12">
      <c r="A81" s="25">
        <v>36277</v>
      </c>
      <c r="B81" s="26">
        <v>0.6487</v>
      </c>
      <c r="C81" s="26">
        <v>57.5</v>
      </c>
      <c r="D81" s="28"/>
      <c r="E81" s="29">
        <f t="shared" si="9"/>
        <v>0.00477878834592249</v>
      </c>
      <c r="F81" s="29">
        <f t="shared" si="7"/>
        <v>0.00347826086956537</v>
      </c>
      <c r="G81" s="28"/>
      <c r="H81" s="12">
        <f t="shared" si="11"/>
        <v>0.6543</v>
      </c>
      <c r="I81" s="12">
        <f t="shared" si="10"/>
        <v>58</v>
      </c>
      <c r="J81" s="28"/>
      <c r="K81" s="32">
        <f t="shared" si="12"/>
        <v>0.00855876509246514</v>
      </c>
      <c r="L81" s="32">
        <f t="shared" si="8"/>
        <v>0.00862068965517241</v>
      </c>
    </row>
    <row r="82" s="12" customFormat="1" spans="1:12">
      <c r="A82" s="25">
        <v>36278</v>
      </c>
      <c r="B82" s="26">
        <v>0.6518</v>
      </c>
      <c r="C82" s="26">
        <v>57.7</v>
      </c>
      <c r="D82" s="28"/>
      <c r="E82" s="29">
        <f t="shared" si="9"/>
        <v>0.00260816201288727</v>
      </c>
      <c r="F82" s="29">
        <f t="shared" si="7"/>
        <v>0.00173310225303291</v>
      </c>
      <c r="G82" s="28"/>
      <c r="H82" s="12">
        <f t="shared" si="11"/>
        <v>0.6508</v>
      </c>
      <c r="I82" s="12">
        <f t="shared" si="10"/>
        <v>57.5</v>
      </c>
      <c r="J82" s="28"/>
      <c r="K82" s="32">
        <f t="shared" si="12"/>
        <v>-0.00153657037492317</v>
      </c>
      <c r="L82" s="32">
        <f t="shared" si="8"/>
        <v>-0.00347826086956527</v>
      </c>
    </row>
    <row r="83" s="12" customFormat="1" spans="1:12">
      <c r="A83" s="25">
        <v>36279</v>
      </c>
      <c r="B83" s="26">
        <v>0.6535</v>
      </c>
      <c r="C83" s="26">
        <v>57.8</v>
      </c>
      <c r="D83" s="28"/>
      <c r="E83" s="29">
        <f t="shared" si="9"/>
        <v>0.00964039785768955</v>
      </c>
      <c r="F83" s="29">
        <f t="shared" si="7"/>
        <v>0.00865051903114189</v>
      </c>
      <c r="G83" s="28"/>
      <c r="H83" s="12">
        <f t="shared" si="11"/>
        <v>0.6543</v>
      </c>
      <c r="I83" s="12">
        <f t="shared" si="10"/>
        <v>58</v>
      </c>
      <c r="J83" s="28"/>
      <c r="K83" s="32">
        <f t="shared" si="12"/>
        <v>0.00122268072749507</v>
      </c>
      <c r="L83" s="32">
        <f t="shared" si="8"/>
        <v>0.00344827586206901</v>
      </c>
    </row>
    <row r="84" s="12" customFormat="1" spans="1:12">
      <c r="A84" s="25">
        <v>36280</v>
      </c>
      <c r="B84" s="26">
        <v>0.6598</v>
      </c>
      <c r="C84" s="26">
        <v>58.3</v>
      </c>
      <c r="D84" s="28"/>
      <c r="E84" s="29">
        <f t="shared" si="9"/>
        <v>0.00242497726583801</v>
      </c>
      <c r="F84" s="29">
        <f t="shared" si="7"/>
        <v>0.00343053173241858</v>
      </c>
      <c r="G84" s="28"/>
      <c r="H84" s="12">
        <f t="shared" si="11"/>
        <v>0.6535</v>
      </c>
      <c r="I84" s="12">
        <f t="shared" si="10"/>
        <v>57.8</v>
      </c>
      <c r="J84" s="28"/>
      <c r="K84" s="32">
        <f t="shared" si="12"/>
        <v>-0.00964039785768949</v>
      </c>
      <c r="L84" s="32">
        <f t="shared" si="8"/>
        <v>-0.00865051903114187</v>
      </c>
    </row>
    <row r="85" s="12" customFormat="1" spans="1:12">
      <c r="A85" s="25">
        <v>36283</v>
      </c>
      <c r="B85" s="26">
        <v>0.6614</v>
      </c>
      <c r="C85" s="26">
        <v>58.5</v>
      </c>
      <c r="D85" s="28"/>
      <c r="E85" s="29">
        <f t="shared" si="9"/>
        <v>0.000151194436044833</v>
      </c>
      <c r="F85" s="29">
        <f t="shared" si="7"/>
        <v>0.0017094017094017</v>
      </c>
      <c r="G85" s="28"/>
      <c r="H85" s="12">
        <f t="shared" si="11"/>
        <v>0.6598</v>
      </c>
      <c r="I85" s="12">
        <f t="shared" si="10"/>
        <v>58.3</v>
      </c>
      <c r="J85" s="28"/>
      <c r="K85" s="32">
        <f t="shared" si="12"/>
        <v>-0.00242497726583803</v>
      </c>
      <c r="L85" s="32">
        <f t="shared" si="8"/>
        <v>-0.00343053173241857</v>
      </c>
    </row>
    <row r="86" s="12" customFormat="1" spans="1:12">
      <c r="A86" s="25">
        <v>36284</v>
      </c>
      <c r="B86" s="26">
        <v>0.6615</v>
      </c>
      <c r="C86" s="26">
        <v>58.6</v>
      </c>
      <c r="D86" s="28"/>
      <c r="E86" s="29">
        <f t="shared" si="9"/>
        <v>-0.00377928949357509</v>
      </c>
      <c r="F86" s="29">
        <f t="shared" si="7"/>
        <v>-0.0034129692832765</v>
      </c>
      <c r="G86" s="28"/>
      <c r="H86" s="12">
        <f t="shared" si="11"/>
        <v>0.6614</v>
      </c>
      <c r="I86" s="12">
        <f t="shared" si="10"/>
        <v>58.5</v>
      </c>
      <c r="J86" s="28"/>
      <c r="K86" s="32">
        <f t="shared" si="12"/>
        <v>-0.000151194436044737</v>
      </c>
      <c r="L86" s="32">
        <f t="shared" si="8"/>
        <v>-0.00170940170940173</v>
      </c>
    </row>
    <row r="87" s="12" customFormat="1" spans="1:12">
      <c r="A87" s="25">
        <v>36285</v>
      </c>
      <c r="B87" s="26">
        <v>0.659</v>
      </c>
      <c r="C87" s="26">
        <v>58.4</v>
      </c>
      <c r="D87" s="28"/>
      <c r="E87" s="29">
        <f t="shared" si="9"/>
        <v>0.018361153262519</v>
      </c>
      <c r="F87" s="29">
        <f t="shared" si="7"/>
        <v>0.0136986301369864</v>
      </c>
      <c r="G87" s="28"/>
      <c r="H87" s="12">
        <f t="shared" si="11"/>
        <v>0.6615</v>
      </c>
      <c r="I87" s="12">
        <f t="shared" si="10"/>
        <v>58.6</v>
      </c>
      <c r="J87" s="28"/>
      <c r="K87" s="32">
        <f t="shared" si="12"/>
        <v>0.00377928949357513</v>
      </c>
      <c r="L87" s="32">
        <f t="shared" si="8"/>
        <v>0.0034129692832765</v>
      </c>
    </row>
    <row r="88" s="12" customFormat="1" spans="1:12">
      <c r="A88" s="25">
        <v>36286</v>
      </c>
      <c r="B88" s="26">
        <v>0.6711</v>
      </c>
      <c r="C88" s="26">
        <v>59.2</v>
      </c>
      <c r="D88" s="28"/>
      <c r="E88" s="29">
        <f t="shared" si="9"/>
        <v>0.00283117270153488</v>
      </c>
      <c r="F88" s="29">
        <f t="shared" si="7"/>
        <v>0.00168918918918903</v>
      </c>
      <c r="G88" s="28"/>
      <c r="H88" s="12">
        <f t="shared" si="11"/>
        <v>0.6614</v>
      </c>
      <c r="I88" s="12">
        <f t="shared" si="10"/>
        <v>58.5</v>
      </c>
      <c r="J88" s="28"/>
      <c r="K88" s="32">
        <f t="shared" si="12"/>
        <v>-0.0146658602963412</v>
      </c>
      <c r="L88" s="32">
        <f t="shared" si="8"/>
        <v>-0.011965811965812</v>
      </c>
    </row>
    <row r="89" s="12" customFormat="1" spans="1:12">
      <c r="A89" s="25">
        <v>36287</v>
      </c>
      <c r="B89" s="26">
        <v>0.673</v>
      </c>
      <c r="C89" s="26">
        <v>59.3</v>
      </c>
      <c r="D89" s="28"/>
      <c r="E89" s="29">
        <f t="shared" si="9"/>
        <v>-0.00564635958395254</v>
      </c>
      <c r="F89" s="29">
        <f t="shared" si="7"/>
        <v>-0.00337268128161883</v>
      </c>
      <c r="G89" s="28"/>
      <c r="H89" s="12">
        <f t="shared" si="11"/>
        <v>0.6711</v>
      </c>
      <c r="I89" s="12">
        <f t="shared" si="10"/>
        <v>59.2</v>
      </c>
      <c r="J89" s="28"/>
      <c r="K89" s="32">
        <f t="shared" si="12"/>
        <v>-0.00283117270153481</v>
      </c>
      <c r="L89" s="32">
        <f t="shared" si="8"/>
        <v>-0.00168918918918909</v>
      </c>
    </row>
    <row r="90" s="12" customFormat="1" spans="1:12">
      <c r="A90" s="25">
        <v>36290</v>
      </c>
      <c r="B90" s="26">
        <v>0.6692</v>
      </c>
      <c r="C90" s="26">
        <v>59.1</v>
      </c>
      <c r="D90" s="28"/>
      <c r="E90" s="29">
        <f t="shared" si="9"/>
        <v>-0.00478182904961144</v>
      </c>
      <c r="F90" s="29">
        <f t="shared" si="7"/>
        <v>-0.00676818950930624</v>
      </c>
      <c r="G90" s="28"/>
      <c r="H90" s="12">
        <f t="shared" si="11"/>
        <v>0.673</v>
      </c>
      <c r="I90" s="12">
        <f t="shared" si="10"/>
        <v>59.3</v>
      </c>
      <c r="J90" s="28"/>
      <c r="K90" s="32">
        <f t="shared" si="12"/>
        <v>0.00564635958395249</v>
      </c>
      <c r="L90" s="32">
        <f t="shared" si="8"/>
        <v>0.00337268128161882</v>
      </c>
    </row>
    <row r="91" s="12" customFormat="1" spans="1:12">
      <c r="A91" s="25">
        <v>36291</v>
      </c>
      <c r="B91" s="26">
        <v>0.666</v>
      </c>
      <c r="C91" s="26">
        <v>58.7</v>
      </c>
      <c r="D91" s="28"/>
      <c r="E91" s="29">
        <f t="shared" si="9"/>
        <v>0.00795795795795784</v>
      </c>
      <c r="F91" s="29">
        <f t="shared" si="7"/>
        <v>0.010221465076661</v>
      </c>
      <c r="G91" s="28"/>
      <c r="H91" s="12">
        <f t="shared" si="11"/>
        <v>0.6711</v>
      </c>
      <c r="I91" s="12">
        <f t="shared" si="10"/>
        <v>59.2</v>
      </c>
      <c r="J91" s="28"/>
      <c r="K91" s="32">
        <f t="shared" si="12"/>
        <v>0.00759946356727759</v>
      </c>
      <c r="L91" s="32">
        <f t="shared" si="8"/>
        <v>0.00844594594594594</v>
      </c>
    </row>
    <row r="92" s="12" customFormat="1" spans="1:12">
      <c r="A92" s="25">
        <v>36292</v>
      </c>
      <c r="B92" s="26">
        <v>0.6713</v>
      </c>
      <c r="C92" s="26">
        <v>59.3</v>
      </c>
      <c r="D92" s="28"/>
      <c r="E92" s="29">
        <f t="shared" si="9"/>
        <v>-0.0099806345896023</v>
      </c>
      <c r="F92" s="29">
        <f t="shared" si="7"/>
        <v>-0.00674536256323777</v>
      </c>
      <c r="G92" s="28"/>
      <c r="H92" s="12">
        <f t="shared" si="11"/>
        <v>0.673</v>
      </c>
      <c r="I92" s="12">
        <f t="shared" si="10"/>
        <v>59.3</v>
      </c>
      <c r="J92" s="28"/>
      <c r="K92" s="32">
        <f t="shared" si="12"/>
        <v>0.00252600297176825</v>
      </c>
      <c r="L92" s="32">
        <f t="shared" si="8"/>
        <v>0</v>
      </c>
    </row>
    <row r="93" s="12" customFormat="1" spans="1:12">
      <c r="A93" s="25">
        <v>36293</v>
      </c>
      <c r="B93" s="26">
        <v>0.6646</v>
      </c>
      <c r="C93" s="26">
        <v>58.9</v>
      </c>
      <c r="D93" s="28"/>
      <c r="E93" s="29">
        <f t="shared" si="9"/>
        <v>0.00481492627144142</v>
      </c>
      <c r="F93" s="29">
        <f t="shared" si="7"/>
        <v>0.00509337860781001</v>
      </c>
      <c r="G93" s="28"/>
      <c r="H93" s="12">
        <f t="shared" si="11"/>
        <v>0.6713</v>
      </c>
      <c r="I93" s="12">
        <f t="shared" si="10"/>
        <v>59.3</v>
      </c>
      <c r="J93" s="28"/>
      <c r="K93" s="32">
        <f t="shared" si="12"/>
        <v>0.00998063458960232</v>
      </c>
      <c r="L93" s="32">
        <f t="shared" si="8"/>
        <v>0.00674536256323775</v>
      </c>
    </row>
    <row r="94" s="12" customFormat="1" spans="1:12">
      <c r="A94" s="25">
        <v>36294</v>
      </c>
      <c r="B94" s="26">
        <v>0.6678</v>
      </c>
      <c r="C94" s="26">
        <v>59.2</v>
      </c>
      <c r="D94" s="28"/>
      <c r="E94" s="29">
        <f t="shared" si="9"/>
        <v>-0.00703803533992198</v>
      </c>
      <c r="F94" s="29">
        <f t="shared" si="7"/>
        <v>-0.0033783783783784</v>
      </c>
      <c r="G94" s="28"/>
      <c r="H94" s="12">
        <f t="shared" si="11"/>
        <v>0.673</v>
      </c>
      <c r="I94" s="12">
        <f t="shared" si="10"/>
        <v>59.3</v>
      </c>
      <c r="J94" s="28"/>
      <c r="K94" s="32">
        <f t="shared" si="12"/>
        <v>0.00772659732540876</v>
      </c>
      <c r="L94" s="32">
        <f t="shared" si="8"/>
        <v>0.00168634064080935</v>
      </c>
    </row>
    <row r="95" s="12" customFormat="1" spans="1:12">
      <c r="A95" s="25">
        <v>36297</v>
      </c>
      <c r="B95" s="26">
        <v>0.6631</v>
      </c>
      <c r="C95" s="26">
        <v>59</v>
      </c>
      <c r="D95" s="28"/>
      <c r="E95" s="29">
        <f t="shared" si="9"/>
        <v>0.0161363293620871</v>
      </c>
      <c r="F95" s="29">
        <f t="shared" si="7"/>
        <v>0.0135593220338983</v>
      </c>
      <c r="G95" s="28"/>
      <c r="H95" s="12">
        <f t="shared" si="11"/>
        <v>0.6713</v>
      </c>
      <c r="I95" s="12">
        <f t="shared" si="10"/>
        <v>59.3</v>
      </c>
      <c r="J95" s="28"/>
      <c r="K95" s="32">
        <f t="shared" si="12"/>
        <v>0.0122151050201102</v>
      </c>
      <c r="L95" s="32">
        <f t="shared" si="8"/>
        <v>0.00505902192242828</v>
      </c>
    </row>
    <row r="96" s="12" customFormat="1" spans="1:12">
      <c r="A96" s="25">
        <v>36298</v>
      </c>
      <c r="B96" s="26">
        <v>0.6738</v>
      </c>
      <c r="C96" s="26">
        <v>59.8</v>
      </c>
      <c r="D96" s="28"/>
      <c r="E96" s="29">
        <f t="shared" si="9"/>
        <v>-0.0163253190857822</v>
      </c>
      <c r="F96" s="29">
        <f t="shared" si="7"/>
        <v>-0.0133779264214047</v>
      </c>
      <c r="G96" s="28"/>
      <c r="H96" s="12">
        <f t="shared" si="11"/>
        <v>0.673</v>
      </c>
      <c r="I96" s="12">
        <f t="shared" si="10"/>
        <v>59.3</v>
      </c>
      <c r="J96" s="28"/>
      <c r="K96" s="32">
        <f t="shared" si="12"/>
        <v>-0.00118870728083196</v>
      </c>
      <c r="L96" s="32">
        <f t="shared" si="8"/>
        <v>-0.00843170320404722</v>
      </c>
    </row>
    <row r="97" s="12" customFormat="1" spans="1:12">
      <c r="A97" s="25">
        <v>36299</v>
      </c>
      <c r="B97" s="26">
        <v>0.6628</v>
      </c>
      <c r="C97" s="26">
        <v>59</v>
      </c>
      <c r="D97" s="28"/>
      <c r="E97" s="29">
        <f t="shared" si="9"/>
        <v>-0.00422450211225089</v>
      </c>
      <c r="F97" s="29">
        <f t="shared" si="7"/>
        <v>-0.00169491525423726</v>
      </c>
      <c r="G97" s="28"/>
      <c r="H97" s="12">
        <f t="shared" si="11"/>
        <v>0.6738</v>
      </c>
      <c r="I97" s="12">
        <f t="shared" si="10"/>
        <v>59.8</v>
      </c>
      <c r="J97" s="28"/>
      <c r="K97" s="32">
        <f t="shared" si="12"/>
        <v>0.0163253190857821</v>
      </c>
      <c r="L97" s="32">
        <f t="shared" si="8"/>
        <v>0.0133779264214046</v>
      </c>
    </row>
    <row r="98" s="12" customFormat="1" spans="1:12">
      <c r="A98" s="25">
        <v>36300</v>
      </c>
      <c r="B98" s="26">
        <v>0.66</v>
      </c>
      <c r="C98" s="26">
        <v>58.9</v>
      </c>
      <c r="D98" s="28"/>
      <c r="E98" s="29">
        <f t="shared" si="9"/>
        <v>0.00393939393939391</v>
      </c>
      <c r="F98" s="29">
        <f t="shared" si="7"/>
        <v>0.00509337860781001</v>
      </c>
      <c r="G98" s="28"/>
      <c r="H98" s="12">
        <f t="shared" si="11"/>
        <v>0.673</v>
      </c>
      <c r="I98" s="12">
        <f t="shared" si="10"/>
        <v>59.3</v>
      </c>
      <c r="J98" s="28"/>
      <c r="K98" s="32">
        <f t="shared" si="12"/>
        <v>0.0193164933135216</v>
      </c>
      <c r="L98" s="32">
        <f t="shared" si="8"/>
        <v>0.00674536256323775</v>
      </c>
    </row>
    <row r="99" s="12" customFormat="1" spans="1:12">
      <c r="A99" s="25">
        <v>36301</v>
      </c>
      <c r="B99" s="26">
        <v>0.6626</v>
      </c>
      <c r="C99" s="26">
        <v>59.2</v>
      </c>
      <c r="D99" s="28"/>
      <c r="E99" s="29">
        <f t="shared" si="9"/>
        <v>-0.0090552369453667</v>
      </c>
      <c r="F99" s="29">
        <f t="shared" si="7"/>
        <v>-0.00844594594594594</v>
      </c>
      <c r="G99" s="28"/>
      <c r="H99" s="12">
        <f t="shared" si="11"/>
        <v>0.6738</v>
      </c>
      <c r="I99" s="12">
        <f t="shared" si="10"/>
        <v>59.8</v>
      </c>
      <c r="J99" s="28"/>
      <c r="K99" s="32">
        <f t="shared" si="12"/>
        <v>0.01662214306916</v>
      </c>
      <c r="L99" s="32">
        <f t="shared" si="8"/>
        <v>0.0100334448160534</v>
      </c>
    </row>
    <row r="100" s="12" customFormat="1" spans="1:12">
      <c r="A100" s="25">
        <v>36304</v>
      </c>
      <c r="B100" s="26">
        <v>0.6566</v>
      </c>
      <c r="C100" s="26">
        <v>58.7</v>
      </c>
      <c r="D100" s="28"/>
      <c r="E100" s="29">
        <f t="shared" si="9"/>
        <v>0.00441669204995443</v>
      </c>
      <c r="F100" s="29">
        <f t="shared" si="7"/>
        <v>0.00170357751277672</v>
      </c>
      <c r="G100" s="28"/>
      <c r="H100" s="12">
        <f t="shared" si="11"/>
        <v>0.673</v>
      </c>
      <c r="I100" s="12">
        <f t="shared" si="10"/>
        <v>59.3</v>
      </c>
      <c r="J100" s="28"/>
      <c r="K100" s="32">
        <f t="shared" si="12"/>
        <v>0.0243684992570581</v>
      </c>
      <c r="L100" s="32">
        <f t="shared" si="8"/>
        <v>0.0101180438448566</v>
      </c>
    </row>
    <row r="101" s="12" customFormat="1" spans="1:12">
      <c r="A101" s="25">
        <v>36305</v>
      </c>
      <c r="B101" s="26">
        <v>0.6595</v>
      </c>
      <c r="C101" s="26">
        <v>58.8</v>
      </c>
      <c r="D101" s="28"/>
      <c r="E101" s="29">
        <f t="shared" si="9"/>
        <v>-0.0162244124336618</v>
      </c>
      <c r="F101" s="29">
        <f t="shared" si="7"/>
        <v>-0.0153061224489796</v>
      </c>
      <c r="G101" s="28"/>
      <c r="H101" s="12">
        <f t="shared" si="11"/>
        <v>0.6738</v>
      </c>
      <c r="I101" s="12">
        <f t="shared" si="10"/>
        <v>59.8</v>
      </c>
      <c r="J101" s="28"/>
      <c r="K101" s="32">
        <f t="shared" si="12"/>
        <v>0.0212229148115167</v>
      </c>
      <c r="L101" s="32">
        <f t="shared" si="8"/>
        <v>0.0167224080267559</v>
      </c>
    </row>
    <row r="102" s="12" customFormat="1" spans="1:12">
      <c r="A102" s="25">
        <v>36306</v>
      </c>
      <c r="B102" s="26">
        <v>0.6488</v>
      </c>
      <c r="C102" s="26">
        <v>57.9</v>
      </c>
      <c r="D102" s="28"/>
      <c r="E102" s="29">
        <f t="shared" si="9"/>
        <v>0.00339087546239214</v>
      </c>
      <c r="F102" s="29">
        <f t="shared" si="7"/>
        <v>0.00518134715025909</v>
      </c>
      <c r="G102" s="28"/>
      <c r="H102" s="12">
        <f t="shared" si="11"/>
        <v>0.673</v>
      </c>
      <c r="I102" s="12">
        <f t="shared" si="10"/>
        <v>59.3</v>
      </c>
      <c r="J102" s="28"/>
      <c r="K102" s="32">
        <f t="shared" si="12"/>
        <v>0.0359583952451709</v>
      </c>
      <c r="L102" s="32">
        <f t="shared" si="8"/>
        <v>0.0236087689713322</v>
      </c>
    </row>
    <row r="103" s="12" customFormat="1" spans="1:12">
      <c r="A103" s="25">
        <v>36307</v>
      </c>
      <c r="B103" s="26">
        <v>0.651</v>
      </c>
      <c r="C103" s="26">
        <v>58.2</v>
      </c>
      <c r="D103" s="28"/>
      <c r="E103" s="29">
        <f t="shared" si="9"/>
        <v>0.0024577572964668</v>
      </c>
      <c r="F103" s="29">
        <f t="shared" si="7"/>
        <v>0</v>
      </c>
      <c r="G103" s="28"/>
      <c r="H103" s="12">
        <f t="shared" si="11"/>
        <v>0.6738</v>
      </c>
      <c r="I103" s="12">
        <f t="shared" si="10"/>
        <v>59.8</v>
      </c>
      <c r="J103" s="28"/>
      <c r="K103" s="32">
        <f t="shared" si="12"/>
        <v>0.0338379341050756</v>
      </c>
      <c r="L103" s="32">
        <f t="shared" si="8"/>
        <v>0.0267558528428093</v>
      </c>
    </row>
    <row r="104" s="12" customFormat="1" spans="1:12">
      <c r="A104" s="25">
        <v>36308</v>
      </c>
      <c r="B104" s="26">
        <v>0.6526</v>
      </c>
      <c r="C104" s="26">
        <v>58.2</v>
      </c>
      <c r="D104" s="28"/>
      <c r="E104" s="29">
        <f t="shared" si="9"/>
        <v>-0.00536316273368054</v>
      </c>
      <c r="F104" s="29">
        <f t="shared" si="7"/>
        <v>-0.00343642611683859</v>
      </c>
      <c r="G104" s="28"/>
      <c r="H104" s="12">
        <f t="shared" si="11"/>
        <v>0.673</v>
      </c>
      <c r="I104" s="12">
        <f t="shared" si="10"/>
        <v>59.3</v>
      </c>
      <c r="J104" s="28"/>
      <c r="K104" s="32">
        <f t="shared" si="12"/>
        <v>0.0303120356612185</v>
      </c>
      <c r="L104" s="32">
        <f t="shared" si="8"/>
        <v>0.0185497470489038</v>
      </c>
    </row>
    <row r="105" s="12" customFormat="1" spans="1:12">
      <c r="A105" s="25">
        <v>36311</v>
      </c>
      <c r="B105" s="26">
        <v>0.6491</v>
      </c>
      <c r="C105" s="26">
        <v>58</v>
      </c>
      <c r="D105" s="28"/>
      <c r="E105" s="29">
        <f t="shared" si="9"/>
        <v>-0.00508396240949005</v>
      </c>
      <c r="F105" s="29">
        <f t="shared" si="7"/>
        <v>-0.0051724137931034</v>
      </c>
      <c r="G105" s="28"/>
      <c r="H105" s="12">
        <f t="shared" si="11"/>
        <v>0.6738</v>
      </c>
      <c r="I105" s="12">
        <f t="shared" si="10"/>
        <v>59.8</v>
      </c>
      <c r="J105" s="28"/>
      <c r="K105" s="32">
        <f t="shared" si="12"/>
        <v>0.0366577619471653</v>
      </c>
      <c r="L105" s="32">
        <f t="shared" si="8"/>
        <v>0.0301003344481605</v>
      </c>
    </row>
    <row r="106" s="12" customFormat="1" spans="1:12">
      <c r="A106" s="25">
        <v>36312</v>
      </c>
      <c r="B106" s="26">
        <v>0.6458</v>
      </c>
      <c r="C106" s="26">
        <v>57.7</v>
      </c>
      <c r="D106" s="28"/>
      <c r="E106" s="29">
        <f t="shared" si="9"/>
        <v>-0.00247754722824411</v>
      </c>
      <c r="F106" s="29">
        <f t="shared" si="7"/>
        <v>-0.00346620450606594</v>
      </c>
      <c r="G106" s="28"/>
      <c r="H106" s="12">
        <f t="shared" si="11"/>
        <v>0.673</v>
      </c>
      <c r="I106" s="12">
        <f t="shared" si="10"/>
        <v>59.3</v>
      </c>
      <c r="J106" s="28"/>
      <c r="K106" s="32">
        <f t="shared" si="12"/>
        <v>0.0404160475482912</v>
      </c>
      <c r="L106" s="32">
        <f t="shared" si="8"/>
        <v>0.026981450252951</v>
      </c>
    </row>
    <row r="107" s="12" customFormat="1" spans="1:12">
      <c r="A107" s="25">
        <v>36313</v>
      </c>
      <c r="B107" s="26">
        <v>0.6442</v>
      </c>
      <c r="C107" s="26">
        <v>57.5</v>
      </c>
      <c r="D107" s="28"/>
      <c r="E107" s="29">
        <f t="shared" si="9"/>
        <v>-0.00341508848183791</v>
      </c>
      <c r="F107" s="29">
        <f t="shared" si="7"/>
        <v>0</v>
      </c>
      <c r="G107" s="28"/>
      <c r="H107" s="12">
        <f t="shared" si="11"/>
        <v>0.6738</v>
      </c>
      <c r="I107" s="12">
        <f t="shared" si="10"/>
        <v>59.8</v>
      </c>
      <c r="J107" s="28"/>
      <c r="K107" s="32">
        <f t="shared" si="12"/>
        <v>0.0439299495399228</v>
      </c>
      <c r="L107" s="32">
        <f t="shared" si="8"/>
        <v>0.0384615384615384</v>
      </c>
    </row>
    <row r="108" s="12" customFormat="1" spans="1:12">
      <c r="A108" s="25">
        <v>36314</v>
      </c>
      <c r="B108" s="26">
        <v>0.642</v>
      </c>
      <c r="C108" s="26">
        <v>57.5</v>
      </c>
      <c r="D108" s="28"/>
      <c r="E108" s="29">
        <f t="shared" si="9"/>
        <v>0.0129283489096572</v>
      </c>
      <c r="F108" s="29">
        <f t="shared" si="7"/>
        <v>0.0121739130434784</v>
      </c>
      <c r="G108" s="28"/>
      <c r="H108" s="12">
        <f t="shared" si="11"/>
        <v>0.673</v>
      </c>
      <c r="I108" s="12">
        <f t="shared" si="10"/>
        <v>59.3</v>
      </c>
      <c r="J108" s="28"/>
      <c r="K108" s="32">
        <f t="shared" si="12"/>
        <v>0.0460624071322437</v>
      </c>
      <c r="L108" s="32">
        <f t="shared" si="8"/>
        <v>0.0303541315345699</v>
      </c>
    </row>
    <row r="109" s="12" customFormat="1" spans="1:12">
      <c r="A109" s="25">
        <v>36315</v>
      </c>
      <c r="B109" s="26">
        <v>0.6503</v>
      </c>
      <c r="C109" s="26">
        <v>58.2</v>
      </c>
      <c r="D109" s="28"/>
      <c r="E109" s="29">
        <f t="shared" si="9"/>
        <v>0.010456712286637</v>
      </c>
      <c r="F109" s="29">
        <f t="shared" si="7"/>
        <v>0.00859106529209619</v>
      </c>
      <c r="G109" s="28"/>
      <c r="H109" s="12">
        <f t="shared" si="11"/>
        <v>0.6738</v>
      </c>
      <c r="I109" s="12">
        <f t="shared" si="10"/>
        <v>59.8</v>
      </c>
      <c r="J109" s="28"/>
      <c r="K109" s="32">
        <f t="shared" si="12"/>
        <v>0.0348768180468981</v>
      </c>
      <c r="L109" s="32">
        <f t="shared" si="8"/>
        <v>0.0267558528428093</v>
      </c>
    </row>
    <row r="110" s="12" customFormat="1" spans="1:12">
      <c r="A110" s="25">
        <v>36318</v>
      </c>
      <c r="B110" s="26">
        <v>0.6571</v>
      </c>
      <c r="C110" s="26">
        <v>58.7</v>
      </c>
      <c r="D110" s="28"/>
      <c r="E110" s="29">
        <f t="shared" si="9"/>
        <v>0.00289149292345159</v>
      </c>
      <c r="F110" s="29">
        <f t="shared" si="7"/>
        <v>0.00170357751277672</v>
      </c>
      <c r="G110" s="28"/>
      <c r="H110" s="12">
        <f t="shared" si="11"/>
        <v>0.673</v>
      </c>
      <c r="I110" s="12">
        <f t="shared" si="10"/>
        <v>59.3</v>
      </c>
      <c r="J110" s="28"/>
      <c r="K110" s="32">
        <f t="shared" si="12"/>
        <v>0.0236255572065379</v>
      </c>
      <c r="L110" s="32">
        <f t="shared" si="8"/>
        <v>0.0101180438448566</v>
      </c>
    </row>
    <row r="111" s="12" customFormat="1" spans="1:12">
      <c r="A111" s="25">
        <v>36319</v>
      </c>
      <c r="B111" s="26">
        <v>0.659</v>
      </c>
      <c r="C111" s="26">
        <v>58.8</v>
      </c>
      <c r="D111" s="28"/>
      <c r="E111" s="29">
        <f t="shared" si="9"/>
        <v>-0.00257966616084981</v>
      </c>
      <c r="F111" s="29">
        <f t="shared" si="7"/>
        <v>-0.00850340136054417</v>
      </c>
      <c r="G111" s="28"/>
      <c r="H111" s="12">
        <f t="shared" si="11"/>
        <v>0.6738</v>
      </c>
      <c r="I111" s="12">
        <f t="shared" si="10"/>
        <v>59.8</v>
      </c>
      <c r="J111" s="28"/>
      <c r="K111" s="32">
        <f t="shared" si="12"/>
        <v>0.0219649747699613</v>
      </c>
      <c r="L111" s="32">
        <f t="shared" si="8"/>
        <v>0.0167224080267559</v>
      </c>
    </row>
    <row r="112" s="12" customFormat="1" spans="1:12">
      <c r="A112" s="25">
        <v>36320</v>
      </c>
      <c r="B112" s="26">
        <v>0.6573</v>
      </c>
      <c r="C112" s="26">
        <v>58.3</v>
      </c>
      <c r="D112" s="28"/>
      <c r="E112" s="29">
        <f t="shared" si="9"/>
        <v>0.00258633804959696</v>
      </c>
      <c r="F112" s="29">
        <f t="shared" si="7"/>
        <v>0.00171526586620918</v>
      </c>
      <c r="G112" s="28"/>
      <c r="H112" s="12">
        <f t="shared" si="11"/>
        <v>0.673</v>
      </c>
      <c r="I112" s="12">
        <f t="shared" si="10"/>
        <v>59.3</v>
      </c>
      <c r="J112" s="28"/>
      <c r="K112" s="32">
        <f t="shared" si="12"/>
        <v>0.0233283803863299</v>
      </c>
      <c r="L112" s="32">
        <f t="shared" si="8"/>
        <v>0.0168634064080944</v>
      </c>
    </row>
    <row r="113" s="12" customFormat="1" spans="1:12">
      <c r="A113" s="25">
        <v>36321</v>
      </c>
      <c r="B113" s="26">
        <v>0.659</v>
      </c>
      <c r="C113" s="26">
        <v>58.4</v>
      </c>
      <c r="D113" s="28"/>
      <c r="E113" s="29">
        <f t="shared" si="9"/>
        <v>0.00682852807283751</v>
      </c>
      <c r="F113" s="29">
        <f t="shared" si="7"/>
        <v>0.00513698630136994</v>
      </c>
      <c r="G113" s="28"/>
      <c r="H113" s="12">
        <f t="shared" si="11"/>
        <v>0.6738</v>
      </c>
      <c r="I113" s="12">
        <f t="shared" si="10"/>
        <v>59.8</v>
      </c>
      <c r="J113" s="28"/>
      <c r="K113" s="32">
        <f t="shared" si="12"/>
        <v>0.0219649747699613</v>
      </c>
      <c r="L113" s="32">
        <f t="shared" si="8"/>
        <v>0.0234113712374582</v>
      </c>
    </row>
    <row r="114" s="12" customFormat="1" spans="1:12">
      <c r="A114" s="25">
        <v>36322</v>
      </c>
      <c r="B114" s="26">
        <v>0.6635</v>
      </c>
      <c r="C114" s="26">
        <v>58.7</v>
      </c>
      <c r="D114" s="28"/>
      <c r="E114" s="29">
        <f t="shared" si="9"/>
        <v>-0.00602863602110026</v>
      </c>
      <c r="F114" s="29">
        <f t="shared" si="7"/>
        <v>-0.00340715502555367</v>
      </c>
      <c r="G114" s="28"/>
      <c r="H114" s="12">
        <f t="shared" si="11"/>
        <v>0.673</v>
      </c>
      <c r="I114" s="12">
        <f t="shared" si="10"/>
        <v>59.3</v>
      </c>
      <c r="J114" s="28"/>
      <c r="K114" s="32">
        <f t="shared" si="12"/>
        <v>0.0141158989598812</v>
      </c>
      <c r="L114" s="32">
        <f t="shared" si="8"/>
        <v>0.0101180438448566</v>
      </c>
    </row>
    <row r="115" s="12" customFormat="1" spans="1:12">
      <c r="A115" s="25">
        <v>36326</v>
      </c>
      <c r="B115" s="26">
        <v>0.6595</v>
      </c>
      <c r="C115" s="26">
        <v>58.5</v>
      </c>
      <c r="D115" s="28"/>
      <c r="E115" s="29">
        <f t="shared" si="9"/>
        <v>-0.00242608036391201</v>
      </c>
      <c r="F115" s="29">
        <f t="shared" si="7"/>
        <v>-0.0017094017094017</v>
      </c>
      <c r="G115" s="28"/>
      <c r="H115" s="12">
        <f t="shared" si="11"/>
        <v>0.6738</v>
      </c>
      <c r="I115" s="12">
        <f t="shared" si="10"/>
        <v>59.8</v>
      </c>
      <c r="J115" s="28"/>
      <c r="K115" s="32">
        <f t="shared" si="12"/>
        <v>0.0212229148115167</v>
      </c>
      <c r="L115" s="32">
        <f t="shared" si="8"/>
        <v>0.0217391304347826</v>
      </c>
    </row>
    <row r="116" s="12" customFormat="1" spans="1:12">
      <c r="A116" s="25">
        <v>36327</v>
      </c>
      <c r="B116" s="26">
        <v>0.6579</v>
      </c>
      <c r="C116" s="26">
        <v>58.4</v>
      </c>
      <c r="D116" s="28"/>
      <c r="E116" s="29">
        <f t="shared" si="9"/>
        <v>0.00212798297613603</v>
      </c>
      <c r="F116" s="29">
        <f t="shared" si="7"/>
        <v>0.0034246575342467</v>
      </c>
      <c r="G116" s="28"/>
      <c r="H116" s="12">
        <f t="shared" si="11"/>
        <v>0.673</v>
      </c>
      <c r="I116" s="12">
        <f t="shared" si="10"/>
        <v>59.3</v>
      </c>
      <c r="J116" s="28"/>
      <c r="K116" s="32">
        <f t="shared" si="12"/>
        <v>0.0224368499257058</v>
      </c>
      <c r="L116" s="32">
        <f t="shared" si="8"/>
        <v>0.015177065767285</v>
      </c>
    </row>
    <row r="117" s="12" customFormat="1" spans="1:12">
      <c r="A117" s="25">
        <v>36328</v>
      </c>
      <c r="B117" s="26">
        <v>0.6593</v>
      </c>
      <c r="C117" s="26">
        <v>58.6</v>
      </c>
      <c r="D117" s="28"/>
      <c r="E117" s="29">
        <f t="shared" si="9"/>
        <v>-0.00910056120127412</v>
      </c>
      <c r="F117" s="29">
        <f t="shared" si="7"/>
        <v>-0.0102389078498294</v>
      </c>
      <c r="G117" s="28"/>
      <c r="H117" s="12">
        <f t="shared" si="11"/>
        <v>0.6738</v>
      </c>
      <c r="I117" s="12">
        <f t="shared" si="10"/>
        <v>59.8</v>
      </c>
      <c r="J117" s="28"/>
      <c r="K117" s="32">
        <f t="shared" si="12"/>
        <v>0.0215197387948946</v>
      </c>
      <c r="L117" s="32">
        <f t="shared" si="8"/>
        <v>0.020066889632107</v>
      </c>
    </row>
    <row r="118" s="12" customFormat="1" spans="1:12">
      <c r="A118" s="25">
        <v>36329</v>
      </c>
      <c r="B118" s="26">
        <v>0.6533</v>
      </c>
      <c r="C118" s="26">
        <v>58</v>
      </c>
      <c r="D118" s="28"/>
      <c r="E118" s="29">
        <f t="shared" si="9"/>
        <v>0</v>
      </c>
      <c r="F118" s="29">
        <f t="shared" si="7"/>
        <v>0</v>
      </c>
      <c r="G118" s="28"/>
      <c r="H118" s="12">
        <f t="shared" si="11"/>
        <v>0.673</v>
      </c>
      <c r="I118" s="12">
        <f t="shared" si="10"/>
        <v>59.3</v>
      </c>
      <c r="J118" s="28"/>
      <c r="K118" s="32">
        <f t="shared" si="12"/>
        <v>0.0292719167904904</v>
      </c>
      <c r="L118" s="32">
        <f t="shared" si="8"/>
        <v>0.0219224283305227</v>
      </c>
    </row>
    <row r="119" s="12" customFormat="1" spans="1:12">
      <c r="A119" s="25">
        <v>36332</v>
      </c>
      <c r="B119" s="26">
        <v>0.6533</v>
      </c>
      <c r="C119" s="26">
        <v>58</v>
      </c>
      <c r="D119" s="28"/>
      <c r="E119" s="29">
        <f t="shared" si="9"/>
        <v>-0.00382672585335975</v>
      </c>
      <c r="F119" s="29">
        <f t="shared" si="7"/>
        <v>-0.00344827586206897</v>
      </c>
      <c r="G119" s="28"/>
      <c r="H119" s="12">
        <f t="shared" si="11"/>
        <v>0.6738</v>
      </c>
      <c r="I119" s="12">
        <f t="shared" si="10"/>
        <v>59.8</v>
      </c>
      <c r="J119" s="28"/>
      <c r="K119" s="32">
        <f t="shared" si="12"/>
        <v>0.0304244582962303</v>
      </c>
      <c r="L119" s="32">
        <f t="shared" si="8"/>
        <v>0.0301003344481605</v>
      </c>
    </row>
    <row r="120" s="12" customFormat="1" spans="1:12">
      <c r="A120" s="25">
        <v>36333</v>
      </c>
      <c r="B120" s="26">
        <v>0.6508</v>
      </c>
      <c r="C120" s="26">
        <v>57.8</v>
      </c>
      <c r="D120" s="28"/>
      <c r="E120" s="29">
        <f t="shared" si="9"/>
        <v>0.00799016594960045</v>
      </c>
      <c r="F120" s="29">
        <f t="shared" si="7"/>
        <v>0.00519031141868509</v>
      </c>
      <c r="G120" s="28"/>
      <c r="H120" s="12">
        <f t="shared" si="11"/>
        <v>0.673</v>
      </c>
      <c r="I120" s="12">
        <f t="shared" si="10"/>
        <v>59.3</v>
      </c>
      <c r="J120" s="28"/>
      <c r="K120" s="32">
        <f t="shared" si="12"/>
        <v>0.0329866270430906</v>
      </c>
      <c r="L120" s="32">
        <f t="shared" si="8"/>
        <v>0.0252951096121417</v>
      </c>
    </row>
    <row r="121" s="12" customFormat="1" spans="1:12">
      <c r="A121" s="25">
        <v>36334</v>
      </c>
      <c r="B121" s="26">
        <v>0.656</v>
      </c>
      <c r="C121" s="26">
        <v>58.1</v>
      </c>
      <c r="D121" s="28"/>
      <c r="E121" s="29">
        <f t="shared" si="9"/>
        <v>0.00350609756097553</v>
      </c>
      <c r="F121" s="29">
        <f t="shared" si="7"/>
        <v>0.00516351118760761</v>
      </c>
      <c r="G121" s="28"/>
      <c r="H121" s="12">
        <f t="shared" si="11"/>
        <v>0.6738</v>
      </c>
      <c r="I121" s="12">
        <f t="shared" si="10"/>
        <v>59.8</v>
      </c>
      <c r="J121" s="28"/>
      <c r="K121" s="32">
        <f t="shared" si="12"/>
        <v>0.0264173345206292</v>
      </c>
      <c r="L121" s="32">
        <f t="shared" si="8"/>
        <v>0.0284280936454849</v>
      </c>
    </row>
    <row r="122" s="12" customFormat="1" spans="1:12">
      <c r="A122" s="25">
        <v>36335</v>
      </c>
      <c r="B122" s="26">
        <v>0.6583</v>
      </c>
      <c r="C122" s="26">
        <v>58.4</v>
      </c>
      <c r="D122" s="28"/>
      <c r="E122" s="29">
        <f t="shared" si="9"/>
        <v>0.00531672489746327</v>
      </c>
      <c r="F122" s="29">
        <f t="shared" si="7"/>
        <v>0.0034246575342467</v>
      </c>
      <c r="G122" s="28"/>
      <c r="H122" s="12">
        <f t="shared" si="11"/>
        <v>0.673</v>
      </c>
      <c r="I122" s="12">
        <f t="shared" si="10"/>
        <v>59.3</v>
      </c>
      <c r="J122" s="28"/>
      <c r="K122" s="32">
        <f t="shared" si="12"/>
        <v>0.0218424962852898</v>
      </c>
      <c r="L122" s="32">
        <f t="shared" si="8"/>
        <v>0.015177065767285</v>
      </c>
    </row>
    <row r="123" s="12" customFormat="1" spans="1:12">
      <c r="A123" s="25">
        <v>36336</v>
      </c>
      <c r="B123" s="26">
        <v>0.6618</v>
      </c>
      <c r="C123" s="26">
        <v>58.6</v>
      </c>
      <c r="D123" s="28"/>
      <c r="E123" s="29">
        <f t="shared" si="9"/>
        <v>-0.0019643396796617</v>
      </c>
      <c r="F123" s="29">
        <f t="shared" si="7"/>
        <v>-0.0034129692832765</v>
      </c>
      <c r="G123" s="28"/>
      <c r="H123" s="12">
        <f t="shared" si="11"/>
        <v>0.6738</v>
      </c>
      <c r="I123" s="12">
        <f t="shared" si="10"/>
        <v>59.8</v>
      </c>
      <c r="J123" s="28"/>
      <c r="K123" s="32">
        <f t="shared" si="12"/>
        <v>0.0178094390026713</v>
      </c>
      <c r="L123" s="32">
        <f t="shared" si="8"/>
        <v>0.020066889632107</v>
      </c>
    </row>
    <row r="124" s="12" customFormat="1" spans="1:12">
      <c r="A124" s="25">
        <v>36339</v>
      </c>
      <c r="B124" s="26">
        <v>0.6605</v>
      </c>
      <c r="C124" s="26">
        <v>58.4</v>
      </c>
      <c r="D124" s="28"/>
      <c r="E124" s="29">
        <f t="shared" si="9"/>
        <v>-0.00348221044663133</v>
      </c>
      <c r="F124" s="29">
        <f t="shared" si="7"/>
        <v>-0.00171232876712335</v>
      </c>
      <c r="G124" s="28"/>
      <c r="H124" s="12">
        <f t="shared" si="11"/>
        <v>0.673</v>
      </c>
      <c r="I124" s="12">
        <f t="shared" si="10"/>
        <v>59.3</v>
      </c>
      <c r="J124" s="28"/>
      <c r="K124" s="32">
        <f t="shared" si="12"/>
        <v>0.0185735512630016</v>
      </c>
      <c r="L124" s="32">
        <f t="shared" si="8"/>
        <v>0.015177065767285</v>
      </c>
    </row>
    <row r="125" s="12" customFormat="1" spans="1:12">
      <c r="A125" s="25">
        <v>36340</v>
      </c>
      <c r="B125" s="26">
        <v>0.6582</v>
      </c>
      <c r="C125" s="26">
        <v>58.3</v>
      </c>
      <c r="D125" s="28"/>
      <c r="E125" s="29">
        <f t="shared" si="9"/>
        <v>0.00212701306593743</v>
      </c>
      <c r="F125" s="29">
        <f t="shared" si="7"/>
        <v>0.00171526586620918</v>
      </c>
      <c r="G125" s="28"/>
      <c r="H125" s="12">
        <f t="shared" si="11"/>
        <v>0.6738</v>
      </c>
      <c r="I125" s="12">
        <f t="shared" si="10"/>
        <v>59.8</v>
      </c>
      <c r="J125" s="28"/>
      <c r="K125" s="32">
        <f t="shared" si="12"/>
        <v>0.0231522707034728</v>
      </c>
      <c r="L125" s="32">
        <f t="shared" si="8"/>
        <v>0.0250836120401338</v>
      </c>
    </row>
    <row r="126" s="12" customFormat="1" spans="1:12">
      <c r="A126" s="25">
        <v>36341</v>
      </c>
      <c r="B126" s="26">
        <v>0.6596</v>
      </c>
      <c r="C126" s="26">
        <v>58.4</v>
      </c>
      <c r="D126" s="28"/>
      <c r="E126" s="29">
        <f t="shared" si="9"/>
        <v>0.0136446331109763</v>
      </c>
      <c r="F126" s="29">
        <f t="shared" si="7"/>
        <v>0.0136986301369864</v>
      </c>
      <c r="G126" s="28"/>
      <c r="H126" s="12">
        <f t="shared" si="11"/>
        <v>0.673</v>
      </c>
      <c r="I126" s="12">
        <f t="shared" si="10"/>
        <v>59.3</v>
      </c>
      <c r="J126" s="28"/>
      <c r="K126" s="32">
        <f t="shared" si="12"/>
        <v>0.0199108469539377</v>
      </c>
      <c r="L126" s="32">
        <f t="shared" si="8"/>
        <v>0.015177065767285</v>
      </c>
    </row>
    <row r="127" s="12" customFormat="1" spans="1:12">
      <c r="A127" s="25">
        <v>36342</v>
      </c>
      <c r="B127" s="26">
        <v>0.6686</v>
      </c>
      <c r="C127" s="26">
        <v>59.2</v>
      </c>
      <c r="D127" s="28"/>
      <c r="E127" s="29">
        <f t="shared" si="9"/>
        <v>-0.00239306012563556</v>
      </c>
      <c r="F127" s="29">
        <f t="shared" si="7"/>
        <v>0</v>
      </c>
      <c r="G127" s="28"/>
      <c r="H127" s="12">
        <f t="shared" si="11"/>
        <v>0.6738</v>
      </c>
      <c r="I127" s="12">
        <f t="shared" si="10"/>
        <v>59.8</v>
      </c>
      <c r="J127" s="28"/>
      <c r="K127" s="32">
        <f t="shared" si="12"/>
        <v>0.00771742356782425</v>
      </c>
      <c r="L127" s="32">
        <f t="shared" si="8"/>
        <v>0.0100334448160534</v>
      </c>
    </row>
    <row r="128" s="12" customFormat="1" spans="1:12">
      <c r="A128" s="25">
        <v>36343</v>
      </c>
      <c r="B128" s="26">
        <v>0.667</v>
      </c>
      <c r="C128" s="26">
        <v>59.2</v>
      </c>
      <c r="D128" s="28"/>
      <c r="E128" s="29">
        <f t="shared" si="9"/>
        <v>-0.00119940029985011</v>
      </c>
      <c r="F128" s="29">
        <f t="shared" si="7"/>
        <v>0.00168918918918903</v>
      </c>
      <c r="G128" s="28"/>
      <c r="H128" s="12">
        <f t="shared" si="11"/>
        <v>0.673</v>
      </c>
      <c r="I128" s="12">
        <f t="shared" si="10"/>
        <v>59.3</v>
      </c>
      <c r="J128" s="28"/>
      <c r="K128" s="32">
        <f t="shared" si="12"/>
        <v>0.00891530460624072</v>
      </c>
      <c r="L128" s="32">
        <f t="shared" si="8"/>
        <v>0.00168634064080935</v>
      </c>
    </row>
    <row r="129" s="12" customFormat="1" spans="1:12">
      <c r="A129" s="25">
        <v>36346</v>
      </c>
      <c r="B129" s="26">
        <v>0.6662</v>
      </c>
      <c r="C129" s="26">
        <v>59.3</v>
      </c>
      <c r="D129" s="28"/>
      <c r="E129" s="29">
        <f t="shared" si="9"/>
        <v>0.00675472830981683</v>
      </c>
      <c r="F129" s="29">
        <f t="shared" si="7"/>
        <v>0.00505902192242846</v>
      </c>
      <c r="G129" s="28"/>
      <c r="H129" s="12">
        <f t="shared" si="11"/>
        <v>0.6738</v>
      </c>
      <c r="I129" s="12">
        <f t="shared" si="10"/>
        <v>59.8</v>
      </c>
      <c r="J129" s="28"/>
      <c r="K129" s="32">
        <f t="shared" si="12"/>
        <v>0.0112793113683585</v>
      </c>
      <c r="L129" s="32">
        <f t="shared" si="8"/>
        <v>0.00836120401337793</v>
      </c>
    </row>
    <row r="130" s="12" customFormat="1" spans="1:12">
      <c r="A130" s="25">
        <v>36347</v>
      </c>
      <c r="B130" s="26">
        <v>0.6707</v>
      </c>
      <c r="C130" s="26">
        <v>59.6</v>
      </c>
      <c r="D130" s="28"/>
      <c r="E130" s="29">
        <f t="shared" si="9"/>
        <v>-0.0122260325033546</v>
      </c>
      <c r="F130" s="29">
        <f t="shared" si="7"/>
        <v>-0.0100671140939598</v>
      </c>
      <c r="G130" s="28"/>
      <c r="H130" s="12">
        <f t="shared" si="11"/>
        <v>0.673</v>
      </c>
      <c r="I130" s="12">
        <f t="shared" si="10"/>
        <v>59.3</v>
      </c>
      <c r="J130" s="28"/>
      <c r="K130" s="32">
        <f t="shared" si="12"/>
        <v>0.00341753343239239</v>
      </c>
      <c r="L130" s="32">
        <f t="shared" si="8"/>
        <v>-0.0050590219224284</v>
      </c>
    </row>
    <row r="131" s="12" customFormat="1" spans="1:12">
      <c r="A131" s="25">
        <v>36348</v>
      </c>
      <c r="B131" s="26">
        <v>0.6625</v>
      </c>
      <c r="C131" s="26">
        <v>59</v>
      </c>
      <c r="D131" s="28"/>
      <c r="E131" s="29">
        <f t="shared" si="9"/>
        <v>0.00935849056603777</v>
      </c>
      <c r="F131" s="29">
        <f t="shared" si="7"/>
        <v>0.0101694915254238</v>
      </c>
      <c r="G131" s="28"/>
      <c r="H131" s="12">
        <f t="shared" si="11"/>
        <v>0.6738</v>
      </c>
      <c r="I131" s="12">
        <f t="shared" si="10"/>
        <v>59.8</v>
      </c>
      <c r="J131" s="28"/>
      <c r="K131" s="32">
        <f t="shared" si="12"/>
        <v>0.0167705550608489</v>
      </c>
      <c r="L131" s="32">
        <f t="shared" si="8"/>
        <v>0.0133779264214046</v>
      </c>
    </row>
    <row r="132" s="12" customFormat="1" spans="1:12">
      <c r="A132" s="25">
        <v>36349</v>
      </c>
      <c r="B132" s="26">
        <v>0.6687</v>
      </c>
      <c r="C132" s="26">
        <v>59.6</v>
      </c>
      <c r="D132" s="28"/>
      <c r="E132" s="29">
        <f t="shared" si="9"/>
        <v>-0.0077762823388664</v>
      </c>
      <c r="F132" s="29">
        <f t="shared" ref="F132:F195" si="13">(C133/C132)-1</f>
        <v>-0.00671140939597314</v>
      </c>
      <c r="G132" s="28"/>
      <c r="H132" s="12">
        <f t="shared" si="11"/>
        <v>0.673</v>
      </c>
      <c r="I132" s="12">
        <f t="shared" si="10"/>
        <v>59.3</v>
      </c>
      <c r="J132" s="28"/>
      <c r="K132" s="32">
        <f t="shared" si="12"/>
        <v>0.00638930163447263</v>
      </c>
      <c r="L132" s="32">
        <f t="shared" ref="L132:L195" si="14">(I132-C132)/I132</f>
        <v>-0.0050590219224284</v>
      </c>
    </row>
    <row r="133" s="12" customFormat="1" spans="1:12">
      <c r="A133" s="25">
        <v>36350</v>
      </c>
      <c r="B133" s="26">
        <v>0.6635</v>
      </c>
      <c r="C133" s="26">
        <v>59.2</v>
      </c>
      <c r="D133" s="28"/>
      <c r="E133" s="29">
        <f t="shared" ref="E133:E196" si="15">(B134/B133)-1</f>
        <v>0.00361718161266023</v>
      </c>
      <c r="F133" s="29">
        <f t="shared" si="13"/>
        <v>0.00337837837837829</v>
      </c>
      <c r="G133" s="28"/>
      <c r="H133" s="12">
        <f t="shared" si="11"/>
        <v>0.6738</v>
      </c>
      <c r="I133" s="12">
        <f t="shared" ref="I133:I196" si="16">MAX(I131,C132)</f>
        <v>59.8</v>
      </c>
      <c r="J133" s="28"/>
      <c r="K133" s="32">
        <f t="shared" si="12"/>
        <v>0.0152864351439596</v>
      </c>
      <c r="L133" s="32">
        <f t="shared" si="14"/>
        <v>0.0100334448160534</v>
      </c>
    </row>
    <row r="134" s="12" customFormat="1" spans="1:12">
      <c r="A134" s="25">
        <v>36353</v>
      </c>
      <c r="B134" s="26">
        <v>0.6659</v>
      </c>
      <c r="C134" s="26">
        <v>59.4</v>
      </c>
      <c r="D134" s="28"/>
      <c r="E134" s="29">
        <f t="shared" si="15"/>
        <v>-0.00345397206787823</v>
      </c>
      <c r="F134" s="29">
        <f t="shared" si="13"/>
        <v>-0.00336700336700324</v>
      </c>
      <c r="G134" s="28"/>
      <c r="H134" s="12">
        <f t="shared" ref="H134:H197" si="17">MAX(H132,B133)</f>
        <v>0.673</v>
      </c>
      <c r="I134" s="12">
        <f t="shared" si="16"/>
        <v>59.3</v>
      </c>
      <c r="J134" s="28"/>
      <c r="K134" s="32">
        <f t="shared" si="12"/>
        <v>0.0105497771173848</v>
      </c>
      <c r="L134" s="32">
        <f t="shared" si="14"/>
        <v>-0.00168634064080947</v>
      </c>
    </row>
    <row r="135" s="12" customFormat="1" spans="1:12">
      <c r="A135" s="25">
        <v>36354</v>
      </c>
      <c r="B135" s="26">
        <v>0.6636</v>
      </c>
      <c r="C135" s="26">
        <v>59.2</v>
      </c>
      <c r="D135" s="28"/>
      <c r="E135" s="29">
        <f t="shared" si="15"/>
        <v>-0.00467148884870405</v>
      </c>
      <c r="F135" s="29">
        <f t="shared" si="13"/>
        <v>-0.00506756756756765</v>
      </c>
      <c r="G135" s="28"/>
      <c r="H135" s="12">
        <f t="shared" si="17"/>
        <v>0.6738</v>
      </c>
      <c r="I135" s="12">
        <f t="shared" si="16"/>
        <v>59.8</v>
      </c>
      <c r="J135" s="28"/>
      <c r="K135" s="32">
        <f t="shared" si="12"/>
        <v>0.0151380231522707</v>
      </c>
      <c r="L135" s="32">
        <f t="shared" si="14"/>
        <v>0.0100334448160534</v>
      </c>
    </row>
    <row r="136" s="12" customFormat="1" spans="1:12">
      <c r="A136" s="25">
        <v>36355</v>
      </c>
      <c r="B136" s="26">
        <v>0.6605</v>
      </c>
      <c r="C136" s="26">
        <v>58.9</v>
      </c>
      <c r="D136" s="28"/>
      <c r="E136" s="29">
        <f t="shared" si="15"/>
        <v>-0.0027252081756246</v>
      </c>
      <c r="F136" s="29">
        <f t="shared" si="13"/>
        <v>-0.00509337860780978</v>
      </c>
      <c r="G136" s="28"/>
      <c r="H136" s="12">
        <f t="shared" si="17"/>
        <v>0.673</v>
      </c>
      <c r="I136" s="12">
        <f t="shared" si="16"/>
        <v>59.3</v>
      </c>
      <c r="J136" s="28"/>
      <c r="K136" s="32">
        <f t="shared" si="12"/>
        <v>0.0185735512630016</v>
      </c>
      <c r="L136" s="32">
        <f t="shared" si="14"/>
        <v>0.00674536256323775</v>
      </c>
    </row>
    <row r="137" s="12" customFormat="1" spans="1:12">
      <c r="A137" s="25">
        <v>36356</v>
      </c>
      <c r="B137" s="26">
        <v>0.6587</v>
      </c>
      <c r="C137" s="26">
        <v>58.6</v>
      </c>
      <c r="D137" s="28"/>
      <c r="E137" s="29">
        <f t="shared" si="15"/>
        <v>0.0024290268711098</v>
      </c>
      <c r="F137" s="29">
        <f t="shared" si="13"/>
        <v>0.00341296928327628</v>
      </c>
      <c r="G137" s="28"/>
      <c r="H137" s="12">
        <f t="shared" si="17"/>
        <v>0.6738</v>
      </c>
      <c r="I137" s="12">
        <f t="shared" si="16"/>
        <v>59.8</v>
      </c>
      <c r="J137" s="28"/>
      <c r="K137" s="32">
        <f t="shared" si="12"/>
        <v>0.0224102107450282</v>
      </c>
      <c r="L137" s="32">
        <f t="shared" si="14"/>
        <v>0.020066889632107</v>
      </c>
    </row>
    <row r="138" s="12" customFormat="1" spans="1:12">
      <c r="A138" s="25">
        <v>36357</v>
      </c>
      <c r="B138" s="26">
        <v>0.6603</v>
      </c>
      <c r="C138" s="26">
        <v>58.8</v>
      </c>
      <c r="D138" s="28"/>
      <c r="E138" s="29">
        <f t="shared" si="15"/>
        <v>-0.001514463122823</v>
      </c>
      <c r="F138" s="29">
        <f t="shared" si="13"/>
        <v>-0.00170068027210879</v>
      </c>
      <c r="G138" s="28"/>
      <c r="H138" s="12">
        <f t="shared" si="17"/>
        <v>0.673</v>
      </c>
      <c r="I138" s="12">
        <f t="shared" si="16"/>
        <v>59.3</v>
      </c>
      <c r="J138" s="28"/>
      <c r="K138" s="32">
        <f t="shared" si="12"/>
        <v>0.0188707280832096</v>
      </c>
      <c r="L138" s="32">
        <f t="shared" si="14"/>
        <v>0.00843170320404722</v>
      </c>
    </row>
    <row r="139" s="12" customFormat="1" spans="1:12">
      <c r="A139" s="25">
        <v>36360</v>
      </c>
      <c r="B139" s="26">
        <v>0.6593</v>
      </c>
      <c r="C139" s="26">
        <v>58.7</v>
      </c>
      <c r="D139" s="28"/>
      <c r="E139" s="29">
        <f t="shared" si="15"/>
        <v>-0.0112240254815713</v>
      </c>
      <c r="F139" s="29">
        <f t="shared" si="13"/>
        <v>-0.0153321976149916</v>
      </c>
      <c r="G139" s="28"/>
      <c r="H139" s="12">
        <f t="shared" si="17"/>
        <v>0.6738</v>
      </c>
      <c r="I139" s="12">
        <f t="shared" si="16"/>
        <v>59.8</v>
      </c>
      <c r="J139" s="28"/>
      <c r="K139" s="32">
        <f t="shared" si="12"/>
        <v>0.0215197387948946</v>
      </c>
      <c r="L139" s="32">
        <f t="shared" si="14"/>
        <v>0.0183946488294313</v>
      </c>
    </row>
    <row r="140" s="12" customFormat="1" spans="1:12">
      <c r="A140" s="25">
        <v>36361</v>
      </c>
      <c r="B140" s="26">
        <v>0.6519</v>
      </c>
      <c r="C140" s="26">
        <v>57.8</v>
      </c>
      <c r="D140" s="28"/>
      <c r="E140" s="29">
        <f t="shared" si="15"/>
        <v>-0.00582911489492255</v>
      </c>
      <c r="F140" s="29">
        <f t="shared" si="13"/>
        <v>-0.00692041522491349</v>
      </c>
      <c r="G140" s="28"/>
      <c r="H140" s="12">
        <f t="shared" si="17"/>
        <v>0.673</v>
      </c>
      <c r="I140" s="12">
        <f t="shared" si="16"/>
        <v>59.3</v>
      </c>
      <c r="J140" s="28"/>
      <c r="K140" s="32">
        <f t="shared" si="12"/>
        <v>0.0313521545319465</v>
      </c>
      <c r="L140" s="32">
        <f t="shared" si="14"/>
        <v>0.0252951096121417</v>
      </c>
    </row>
    <row r="141" s="12" customFormat="1" spans="1:12">
      <c r="A141" s="25">
        <v>36362</v>
      </c>
      <c r="B141" s="26">
        <v>0.6481</v>
      </c>
      <c r="C141" s="26">
        <v>57.4</v>
      </c>
      <c r="D141" s="28"/>
      <c r="E141" s="29">
        <f t="shared" si="15"/>
        <v>0.00108008023453166</v>
      </c>
      <c r="F141" s="29">
        <f t="shared" si="13"/>
        <v>-0.00174216027874563</v>
      </c>
      <c r="G141" s="28"/>
      <c r="H141" s="12">
        <f t="shared" si="17"/>
        <v>0.6738</v>
      </c>
      <c r="I141" s="12">
        <f t="shared" si="16"/>
        <v>59.8</v>
      </c>
      <c r="J141" s="28"/>
      <c r="K141" s="32">
        <f t="shared" si="12"/>
        <v>0.0381418818640545</v>
      </c>
      <c r="L141" s="32">
        <f t="shared" si="14"/>
        <v>0.040133779264214</v>
      </c>
    </row>
    <row r="142" s="12" customFormat="1" spans="1:12">
      <c r="A142" s="25">
        <v>36363</v>
      </c>
      <c r="B142" s="26">
        <v>0.6488</v>
      </c>
      <c r="C142" s="26">
        <v>57.3</v>
      </c>
      <c r="D142" s="28"/>
      <c r="E142" s="29">
        <f t="shared" si="15"/>
        <v>-0.00154130702836008</v>
      </c>
      <c r="F142" s="29">
        <f t="shared" si="13"/>
        <v>-0.00174520069808015</v>
      </c>
      <c r="G142" s="28"/>
      <c r="H142" s="12">
        <f t="shared" si="17"/>
        <v>0.673</v>
      </c>
      <c r="I142" s="12">
        <f t="shared" si="16"/>
        <v>59.3</v>
      </c>
      <c r="J142" s="28"/>
      <c r="K142" s="32">
        <f t="shared" si="12"/>
        <v>0.0359583952451709</v>
      </c>
      <c r="L142" s="32">
        <f t="shared" si="14"/>
        <v>0.0337268128161889</v>
      </c>
    </row>
    <row r="143" s="12" customFormat="1" spans="1:12">
      <c r="A143" s="25">
        <v>36364</v>
      </c>
      <c r="B143" s="26">
        <v>0.6478</v>
      </c>
      <c r="C143" s="26">
        <v>57.2</v>
      </c>
      <c r="D143" s="28"/>
      <c r="E143" s="29">
        <f t="shared" si="15"/>
        <v>0.00571163939487485</v>
      </c>
      <c r="F143" s="29">
        <f t="shared" si="13"/>
        <v>0.00524475524475521</v>
      </c>
      <c r="G143" s="28"/>
      <c r="H143" s="12">
        <f t="shared" si="17"/>
        <v>0.6738</v>
      </c>
      <c r="I143" s="12">
        <f t="shared" si="16"/>
        <v>59.8</v>
      </c>
      <c r="J143" s="28"/>
      <c r="K143" s="32">
        <f t="shared" ref="K143:K206" si="18">(H143-B143)/H143</f>
        <v>0.0385871178391213</v>
      </c>
      <c r="L143" s="32">
        <f t="shared" si="14"/>
        <v>0.0434782608695651</v>
      </c>
    </row>
    <row r="144" s="12" customFormat="1" spans="1:12">
      <c r="A144" s="25">
        <v>36367</v>
      </c>
      <c r="B144" s="26">
        <v>0.6515</v>
      </c>
      <c r="C144" s="26">
        <v>57.5</v>
      </c>
      <c r="D144" s="28"/>
      <c r="E144" s="29">
        <f t="shared" si="15"/>
        <v>-0.00813507290867221</v>
      </c>
      <c r="F144" s="29">
        <f t="shared" si="13"/>
        <v>-0.0121739130434783</v>
      </c>
      <c r="G144" s="28"/>
      <c r="H144" s="12">
        <f t="shared" si="17"/>
        <v>0.673</v>
      </c>
      <c r="I144" s="12">
        <f t="shared" si="16"/>
        <v>59.3</v>
      </c>
      <c r="J144" s="28"/>
      <c r="K144" s="32">
        <f t="shared" si="18"/>
        <v>0.0319465081723627</v>
      </c>
      <c r="L144" s="32">
        <f t="shared" si="14"/>
        <v>0.0303541315345699</v>
      </c>
    </row>
    <row r="145" s="12" customFormat="1" spans="1:12">
      <c r="A145" s="25">
        <v>36368</v>
      </c>
      <c r="B145" s="26">
        <v>0.6462</v>
      </c>
      <c r="C145" s="26">
        <v>56.8</v>
      </c>
      <c r="D145" s="28"/>
      <c r="E145" s="29">
        <f t="shared" si="15"/>
        <v>-0.00201176106468581</v>
      </c>
      <c r="F145" s="29">
        <f t="shared" si="13"/>
        <v>-0.00352112676056326</v>
      </c>
      <c r="G145" s="28"/>
      <c r="H145" s="12">
        <f t="shared" si="17"/>
        <v>0.6738</v>
      </c>
      <c r="I145" s="12">
        <f t="shared" si="16"/>
        <v>59.8</v>
      </c>
      <c r="J145" s="28"/>
      <c r="K145" s="32">
        <f t="shared" si="18"/>
        <v>0.0409617097061442</v>
      </c>
      <c r="L145" s="32">
        <f t="shared" si="14"/>
        <v>0.0501672240802676</v>
      </c>
    </row>
    <row r="146" s="12" customFormat="1" spans="1:12">
      <c r="A146" s="25">
        <v>36369</v>
      </c>
      <c r="B146" s="26">
        <v>0.6449</v>
      </c>
      <c r="C146" s="26">
        <v>56.6</v>
      </c>
      <c r="D146" s="28"/>
      <c r="E146" s="29">
        <f t="shared" si="15"/>
        <v>-0.000930376802605104</v>
      </c>
      <c r="F146" s="29">
        <f t="shared" si="13"/>
        <v>0</v>
      </c>
      <c r="G146" s="28"/>
      <c r="H146" s="12">
        <f t="shared" si="17"/>
        <v>0.673</v>
      </c>
      <c r="I146" s="12">
        <f t="shared" si="16"/>
        <v>59.3</v>
      </c>
      <c r="J146" s="28"/>
      <c r="K146" s="32">
        <f t="shared" si="18"/>
        <v>0.0417533432392274</v>
      </c>
      <c r="L146" s="32">
        <f t="shared" si="14"/>
        <v>0.0455311973018549</v>
      </c>
    </row>
    <row r="147" s="12" customFormat="1" spans="1:12">
      <c r="A147" s="25">
        <v>36370</v>
      </c>
      <c r="B147" s="26">
        <v>0.6443</v>
      </c>
      <c r="C147" s="26">
        <v>56.6</v>
      </c>
      <c r="D147" s="28"/>
      <c r="E147" s="29">
        <f t="shared" si="15"/>
        <v>0.01195095452429</v>
      </c>
      <c r="F147" s="29">
        <f t="shared" si="13"/>
        <v>0.00883392226148416</v>
      </c>
      <c r="G147" s="28"/>
      <c r="H147" s="12">
        <f t="shared" si="17"/>
        <v>0.6738</v>
      </c>
      <c r="I147" s="12">
        <f t="shared" si="16"/>
        <v>59.8</v>
      </c>
      <c r="J147" s="28"/>
      <c r="K147" s="32">
        <f t="shared" si="18"/>
        <v>0.0437815375482339</v>
      </c>
      <c r="L147" s="32">
        <f t="shared" si="14"/>
        <v>0.0535117056856187</v>
      </c>
    </row>
    <row r="148" s="12" customFormat="1" spans="1:12">
      <c r="A148" s="25">
        <v>36371</v>
      </c>
      <c r="B148" s="26">
        <v>0.652</v>
      </c>
      <c r="C148" s="26">
        <v>57.1</v>
      </c>
      <c r="D148" s="28"/>
      <c r="E148" s="29">
        <f t="shared" si="15"/>
        <v>-0.00107361963190189</v>
      </c>
      <c r="F148" s="29">
        <f t="shared" si="13"/>
        <v>0</v>
      </c>
      <c r="G148" s="28"/>
      <c r="H148" s="12">
        <f t="shared" si="17"/>
        <v>0.673</v>
      </c>
      <c r="I148" s="12">
        <f t="shared" si="16"/>
        <v>59.3</v>
      </c>
      <c r="J148" s="28"/>
      <c r="K148" s="32">
        <f t="shared" si="18"/>
        <v>0.0312035661218425</v>
      </c>
      <c r="L148" s="32">
        <f t="shared" si="14"/>
        <v>0.0370994940978077</v>
      </c>
    </row>
    <row r="149" s="12" customFormat="1" spans="1:12">
      <c r="A149" s="25">
        <v>36375</v>
      </c>
      <c r="B149" s="26">
        <v>0.6513</v>
      </c>
      <c r="C149" s="26">
        <v>57.1</v>
      </c>
      <c r="D149" s="28"/>
      <c r="E149" s="29">
        <f t="shared" si="15"/>
        <v>0.00675571933056962</v>
      </c>
      <c r="F149" s="29">
        <f t="shared" si="13"/>
        <v>0.00525394045534155</v>
      </c>
      <c r="G149" s="28"/>
      <c r="H149" s="12">
        <f t="shared" si="17"/>
        <v>0.6738</v>
      </c>
      <c r="I149" s="12">
        <f t="shared" si="16"/>
        <v>59.8</v>
      </c>
      <c r="J149" s="28"/>
      <c r="K149" s="32">
        <f t="shared" si="18"/>
        <v>0.0333926981300089</v>
      </c>
      <c r="L149" s="32">
        <f t="shared" si="14"/>
        <v>0.0451505016722407</v>
      </c>
    </row>
    <row r="150" s="12" customFormat="1" spans="1:12">
      <c r="A150" s="25">
        <v>36376</v>
      </c>
      <c r="B150" s="26">
        <v>0.6557</v>
      </c>
      <c r="C150" s="26">
        <v>57.4</v>
      </c>
      <c r="D150" s="28"/>
      <c r="E150" s="29">
        <f t="shared" si="15"/>
        <v>0.00244014030806783</v>
      </c>
      <c r="F150" s="29">
        <f t="shared" si="13"/>
        <v>0</v>
      </c>
      <c r="G150" s="28"/>
      <c r="H150" s="12">
        <f t="shared" si="17"/>
        <v>0.673</v>
      </c>
      <c r="I150" s="12">
        <f t="shared" si="16"/>
        <v>59.3</v>
      </c>
      <c r="J150" s="28"/>
      <c r="K150" s="32">
        <f t="shared" si="18"/>
        <v>0.0257057949479942</v>
      </c>
      <c r="L150" s="32">
        <f t="shared" si="14"/>
        <v>0.0320404721753794</v>
      </c>
    </row>
    <row r="151" s="12" customFormat="1" spans="1:12">
      <c r="A151" s="25">
        <v>36377</v>
      </c>
      <c r="B151" s="26">
        <v>0.6573</v>
      </c>
      <c r="C151" s="26">
        <v>57.4</v>
      </c>
      <c r="D151" s="28"/>
      <c r="E151" s="29">
        <f t="shared" si="15"/>
        <v>-0.00441198843754753</v>
      </c>
      <c r="F151" s="29">
        <f t="shared" si="13"/>
        <v>-0.00348432055749126</v>
      </c>
      <c r="G151" s="28"/>
      <c r="H151" s="12">
        <f t="shared" si="17"/>
        <v>0.6738</v>
      </c>
      <c r="I151" s="12">
        <f t="shared" si="16"/>
        <v>59.8</v>
      </c>
      <c r="J151" s="28"/>
      <c r="K151" s="32">
        <f t="shared" si="18"/>
        <v>0.0244879786286731</v>
      </c>
      <c r="L151" s="32">
        <f t="shared" si="14"/>
        <v>0.040133779264214</v>
      </c>
    </row>
    <row r="152" s="12" customFormat="1" spans="1:12">
      <c r="A152" s="25">
        <v>36378</v>
      </c>
      <c r="B152" s="26">
        <v>0.6544</v>
      </c>
      <c r="C152" s="26">
        <v>57.2</v>
      </c>
      <c r="D152" s="28"/>
      <c r="E152" s="29">
        <f t="shared" si="15"/>
        <v>-0.00397310513447424</v>
      </c>
      <c r="F152" s="29">
        <f t="shared" si="13"/>
        <v>0</v>
      </c>
      <c r="G152" s="28"/>
      <c r="H152" s="12">
        <f t="shared" si="17"/>
        <v>0.673</v>
      </c>
      <c r="I152" s="12">
        <f t="shared" si="16"/>
        <v>59.3</v>
      </c>
      <c r="J152" s="28"/>
      <c r="K152" s="32">
        <f t="shared" si="18"/>
        <v>0.0276374442793463</v>
      </c>
      <c r="L152" s="32">
        <f t="shared" si="14"/>
        <v>0.0354131534569982</v>
      </c>
    </row>
    <row r="153" s="12" customFormat="1" spans="1:12">
      <c r="A153" s="25">
        <v>36381</v>
      </c>
      <c r="B153" s="26">
        <v>0.6518</v>
      </c>
      <c r="C153" s="26">
        <v>57.2</v>
      </c>
      <c r="D153" s="28"/>
      <c r="E153" s="29">
        <f t="shared" si="15"/>
        <v>0.00230131942313583</v>
      </c>
      <c r="F153" s="29">
        <f t="shared" si="13"/>
        <v>0.00349650349650332</v>
      </c>
      <c r="G153" s="28"/>
      <c r="H153" s="12">
        <f t="shared" si="17"/>
        <v>0.6738</v>
      </c>
      <c r="I153" s="12">
        <f t="shared" si="16"/>
        <v>59.8</v>
      </c>
      <c r="J153" s="28"/>
      <c r="K153" s="32">
        <f t="shared" si="18"/>
        <v>0.0326506381715641</v>
      </c>
      <c r="L153" s="32">
        <f t="shared" si="14"/>
        <v>0.0434782608695651</v>
      </c>
    </row>
    <row r="154" s="12" customFormat="1" spans="1:12">
      <c r="A154" s="25">
        <v>36382</v>
      </c>
      <c r="B154" s="26">
        <v>0.6533</v>
      </c>
      <c r="C154" s="26">
        <v>57.4</v>
      </c>
      <c r="D154" s="28"/>
      <c r="E154" s="29">
        <f t="shared" si="15"/>
        <v>-0.00443900198989744</v>
      </c>
      <c r="F154" s="29">
        <f t="shared" si="13"/>
        <v>-0.00522648083623689</v>
      </c>
      <c r="G154" s="28"/>
      <c r="H154" s="12">
        <f t="shared" si="17"/>
        <v>0.673</v>
      </c>
      <c r="I154" s="12">
        <f t="shared" si="16"/>
        <v>59.3</v>
      </c>
      <c r="J154" s="28"/>
      <c r="K154" s="32">
        <f t="shared" si="18"/>
        <v>0.0292719167904904</v>
      </c>
      <c r="L154" s="32">
        <f t="shared" si="14"/>
        <v>0.0320404721753794</v>
      </c>
    </row>
    <row r="155" s="12" customFormat="1" spans="1:12">
      <c r="A155" s="25">
        <v>36383</v>
      </c>
      <c r="B155" s="26">
        <v>0.6504</v>
      </c>
      <c r="C155" s="26">
        <v>57.1</v>
      </c>
      <c r="D155" s="28"/>
      <c r="E155" s="29">
        <f t="shared" si="15"/>
        <v>0.000922509225092405</v>
      </c>
      <c r="F155" s="29">
        <f t="shared" si="13"/>
        <v>0.00525394045534155</v>
      </c>
      <c r="G155" s="28"/>
      <c r="H155" s="12">
        <f t="shared" si="17"/>
        <v>0.6738</v>
      </c>
      <c r="I155" s="12">
        <f t="shared" si="16"/>
        <v>59.8</v>
      </c>
      <c r="J155" s="28"/>
      <c r="K155" s="32">
        <f t="shared" si="18"/>
        <v>0.0347284060552092</v>
      </c>
      <c r="L155" s="32">
        <f t="shared" si="14"/>
        <v>0.0451505016722407</v>
      </c>
    </row>
    <row r="156" s="12" customFormat="1" spans="1:12">
      <c r="A156" s="25">
        <v>36384</v>
      </c>
      <c r="B156" s="26">
        <v>0.651</v>
      </c>
      <c r="C156" s="26">
        <v>57.4</v>
      </c>
      <c r="D156" s="28"/>
      <c r="E156" s="29">
        <f t="shared" si="15"/>
        <v>0.00122887864823351</v>
      </c>
      <c r="F156" s="29">
        <f t="shared" si="13"/>
        <v>0</v>
      </c>
      <c r="G156" s="28"/>
      <c r="H156" s="12">
        <f t="shared" si="17"/>
        <v>0.673</v>
      </c>
      <c r="I156" s="12">
        <f t="shared" si="16"/>
        <v>59.3</v>
      </c>
      <c r="J156" s="28"/>
      <c r="K156" s="32">
        <f t="shared" si="18"/>
        <v>0.0326894502228826</v>
      </c>
      <c r="L156" s="32">
        <f t="shared" si="14"/>
        <v>0.0320404721753794</v>
      </c>
    </row>
    <row r="157" s="12" customFormat="1" spans="1:12">
      <c r="A157" s="25">
        <v>36385</v>
      </c>
      <c r="B157" s="26">
        <v>0.6518</v>
      </c>
      <c r="C157" s="26">
        <v>57.4</v>
      </c>
      <c r="D157" s="28"/>
      <c r="E157" s="29">
        <f t="shared" si="15"/>
        <v>0.00245474071801155</v>
      </c>
      <c r="F157" s="29">
        <f t="shared" si="13"/>
        <v>0.00174216027874574</v>
      </c>
      <c r="G157" s="28"/>
      <c r="H157" s="12">
        <f t="shared" si="17"/>
        <v>0.6738</v>
      </c>
      <c r="I157" s="12">
        <f t="shared" si="16"/>
        <v>59.8</v>
      </c>
      <c r="J157" s="28"/>
      <c r="K157" s="32">
        <f t="shared" si="18"/>
        <v>0.0326506381715641</v>
      </c>
      <c r="L157" s="32">
        <f t="shared" si="14"/>
        <v>0.040133779264214</v>
      </c>
    </row>
    <row r="158" s="12" customFormat="1" spans="1:12">
      <c r="A158" s="25">
        <v>36388</v>
      </c>
      <c r="B158" s="26">
        <v>0.6534</v>
      </c>
      <c r="C158" s="26">
        <v>57.5</v>
      </c>
      <c r="D158" s="28"/>
      <c r="E158" s="29">
        <f t="shared" si="15"/>
        <v>-0.00596877869605139</v>
      </c>
      <c r="F158" s="29">
        <f t="shared" si="13"/>
        <v>-0.00347826086956526</v>
      </c>
      <c r="G158" s="28"/>
      <c r="H158" s="12">
        <f t="shared" si="17"/>
        <v>0.673</v>
      </c>
      <c r="I158" s="12">
        <f t="shared" si="16"/>
        <v>59.3</v>
      </c>
      <c r="J158" s="28"/>
      <c r="K158" s="32">
        <f t="shared" si="18"/>
        <v>0.0291233283803864</v>
      </c>
      <c r="L158" s="32">
        <f t="shared" si="14"/>
        <v>0.0303541315345699</v>
      </c>
    </row>
    <row r="159" s="12" customFormat="1" spans="1:12">
      <c r="A159" s="25">
        <v>36389</v>
      </c>
      <c r="B159" s="26">
        <v>0.6495</v>
      </c>
      <c r="C159" s="26">
        <v>57.3</v>
      </c>
      <c r="D159" s="28"/>
      <c r="E159" s="29">
        <f t="shared" si="15"/>
        <v>-0.00369515011547339</v>
      </c>
      <c r="F159" s="29">
        <f t="shared" si="13"/>
        <v>-0.00523560209424079</v>
      </c>
      <c r="G159" s="28"/>
      <c r="H159" s="12">
        <f t="shared" si="17"/>
        <v>0.6738</v>
      </c>
      <c r="I159" s="12">
        <f t="shared" si="16"/>
        <v>59.8</v>
      </c>
      <c r="J159" s="28"/>
      <c r="K159" s="32">
        <f t="shared" si="18"/>
        <v>0.0360641139804096</v>
      </c>
      <c r="L159" s="32">
        <f t="shared" si="14"/>
        <v>0.0418060200668896</v>
      </c>
    </row>
    <row r="160" s="12" customFormat="1" spans="1:12">
      <c r="A160" s="25">
        <v>36390</v>
      </c>
      <c r="B160" s="26">
        <v>0.6471</v>
      </c>
      <c r="C160" s="26">
        <v>57</v>
      </c>
      <c r="D160" s="28"/>
      <c r="E160" s="29">
        <f t="shared" si="15"/>
        <v>-0.0159171689074331</v>
      </c>
      <c r="F160" s="29">
        <f t="shared" si="13"/>
        <v>-0.0210526315789474</v>
      </c>
      <c r="G160" s="28"/>
      <c r="H160" s="12">
        <f t="shared" si="17"/>
        <v>0.673</v>
      </c>
      <c r="I160" s="12">
        <f t="shared" si="16"/>
        <v>59.3</v>
      </c>
      <c r="J160" s="28"/>
      <c r="K160" s="32">
        <f t="shared" si="18"/>
        <v>0.0384843982169391</v>
      </c>
      <c r="L160" s="32">
        <f t="shared" si="14"/>
        <v>0.0387858347386172</v>
      </c>
    </row>
    <row r="161" s="12" customFormat="1" spans="1:12">
      <c r="A161" s="25">
        <v>36391</v>
      </c>
      <c r="B161" s="26">
        <v>0.6368</v>
      </c>
      <c r="C161" s="26">
        <v>55.8</v>
      </c>
      <c r="D161" s="28"/>
      <c r="E161" s="29">
        <f t="shared" si="15"/>
        <v>0.0023555276381908</v>
      </c>
      <c r="F161" s="29">
        <f t="shared" si="13"/>
        <v>0</v>
      </c>
      <c r="G161" s="28"/>
      <c r="H161" s="12">
        <f t="shared" si="17"/>
        <v>0.6738</v>
      </c>
      <c r="I161" s="12">
        <f t="shared" si="16"/>
        <v>59.8</v>
      </c>
      <c r="J161" s="28"/>
      <c r="K161" s="32">
        <f t="shared" si="18"/>
        <v>0.0549124369249034</v>
      </c>
      <c r="L161" s="32">
        <f t="shared" si="14"/>
        <v>0.0668896321070234</v>
      </c>
    </row>
    <row r="162" s="12" customFormat="1" spans="1:12">
      <c r="A162" s="25">
        <v>36392</v>
      </c>
      <c r="B162" s="26">
        <v>0.6383</v>
      </c>
      <c r="C162" s="26">
        <v>55.8</v>
      </c>
      <c r="D162" s="28"/>
      <c r="E162" s="29">
        <f t="shared" si="15"/>
        <v>-0.000469998433338503</v>
      </c>
      <c r="F162" s="29">
        <f t="shared" si="13"/>
        <v>-0.00179211469534035</v>
      </c>
      <c r="G162" s="28"/>
      <c r="H162" s="12">
        <f t="shared" si="17"/>
        <v>0.673</v>
      </c>
      <c r="I162" s="12">
        <f t="shared" si="16"/>
        <v>59.3</v>
      </c>
      <c r="J162" s="28"/>
      <c r="K162" s="32">
        <f t="shared" si="18"/>
        <v>0.0515601783060922</v>
      </c>
      <c r="L162" s="32">
        <f t="shared" si="14"/>
        <v>0.0590219224283305</v>
      </c>
    </row>
    <row r="163" s="12" customFormat="1" spans="1:12">
      <c r="A163" s="25">
        <v>36395</v>
      </c>
      <c r="B163" s="26">
        <v>0.638</v>
      </c>
      <c r="C163" s="26">
        <v>55.7</v>
      </c>
      <c r="D163" s="28"/>
      <c r="E163" s="29">
        <f t="shared" si="15"/>
        <v>-0.00109717868338566</v>
      </c>
      <c r="F163" s="29">
        <f t="shared" si="13"/>
        <v>0.00718132854578091</v>
      </c>
      <c r="G163" s="28"/>
      <c r="H163" s="12">
        <f t="shared" si="17"/>
        <v>0.6738</v>
      </c>
      <c r="I163" s="12">
        <f t="shared" si="16"/>
        <v>59.8</v>
      </c>
      <c r="J163" s="28"/>
      <c r="K163" s="32">
        <f t="shared" si="18"/>
        <v>0.0531314930246363</v>
      </c>
      <c r="L163" s="32">
        <f t="shared" si="14"/>
        <v>0.0685618729096989</v>
      </c>
    </row>
    <row r="164" s="12" customFormat="1" spans="1:12">
      <c r="A164" s="25">
        <v>36396</v>
      </c>
      <c r="B164" s="26">
        <v>0.6373</v>
      </c>
      <c r="C164" s="26">
        <v>56.1</v>
      </c>
      <c r="D164" s="28"/>
      <c r="E164" s="29">
        <f t="shared" si="15"/>
        <v>-0.00580574297818914</v>
      </c>
      <c r="F164" s="29">
        <f t="shared" si="13"/>
        <v>-0.0089126559714795</v>
      </c>
      <c r="G164" s="28"/>
      <c r="H164" s="12">
        <f t="shared" si="17"/>
        <v>0.673</v>
      </c>
      <c r="I164" s="12">
        <f t="shared" si="16"/>
        <v>59.3</v>
      </c>
      <c r="J164" s="28"/>
      <c r="K164" s="32">
        <f t="shared" si="18"/>
        <v>0.0530460624071323</v>
      </c>
      <c r="L164" s="32">
        <f t="shared" si="14"/>
        <v>0.0539629005059021</v>
      </c>
    </row>
    <row r="165" s="12" customFormat="1" spans="1:12">
      <c r="A165" s="25">
        <v>36397</v>
      </c>
      <c r="B165" s="26">
        <v>0.6336</v>
      </c>
      <c r="C165" s="26">
        <v>55.6</v>
      </c>
      <c r="D165" s="28"/>
      <c r="E165" s="29">
        <f t="shared" si="15"/>
        <v>-0.00284090909090917</v>
      </c>
      <c r="F165" s="29">
        <f t="shared" si="13"/>
        <v>-0.00179856115107913</v>
      </c>
      <c r="G165" s="28"/>
      <c r="H165" s="12">
        <f t="shared" si="17"/>
        <v>0.6738</v>
      </c>
      <c r="I165" s="12">
        <f t="shared" si="16"/>
        <v>59.8</v>
      </c>
      <c r="J165" s="28"/>
      <c r="K165" s="32">
        <f t="shared" si="18"/>
        <v>0.0596616206589491</v>
      </c>
      <c r="L165" s="32">
        <f t="shared" si="14"/>
        <v>0.0702341137123745</v>
      </c>
    </row>
    <row r="166" s="12" customFormat="1" spans="1:12">
      <c r="A166" s="25">
        <v>36398</v>
      </c>
      <c r="B166" s="26">
        <v>0.6318</v>
      </c>
      <c r="C166" s="26">
        <v>55.5</v>
      </c>
      <c r="D166" s="28"/>
      <c r="E166" s="29">
        <f t="shared" si="15"/>
        <v>0.000158277936055606</v>
      </c>
      <c r="F166" s="29">
        <f t="shared" si="13"/>
        <v>0.00180180180180178</v>
      </c>
      <c r="G166" s="28"/>
      <c r="H166" s="12">
        <f t="shared" si="17"/>
        <v>0.673</v>
      </c>
      <c r="I166" s="12">
        <f t="shared" si="16"/>
        <v>59.3</v>
      </c>
      <c r="J166" s="28"/>
      <c r="K166" s="32">
        <f t="shared" si="18"/>
        <v>0.0612184249628529</v>
      </c>
      <c r="L166" s="32">
        <f t="shared" si="14"/>
        <v>0.0640809443507588</v>
      </c>
    </row>
    <row r="167" s="12" customFormat="1" spans="1:12">
      <c r="A167" s="25">
        <v>36399</v>
      </c>
      <c r="B167" s="26">
        <v>0.6319</v>
      </c>
      <c r="C167" s="26">
        <v>55.6</v>
      </c>
      <c r="D167" s="28"/>
      <c r="E167" s="29">
        <f t="shared" si="15"/>
        <v>0.000316505776230436</v>
      </c>
      <c r="F167" s="29">
        <f t="shared" si="13"/>
        <v>-0.00179856115107913</v>
      </c>
      <c r="G167" s="28"/>
      <c r="H167" s="12">
        <f t="shared" si="17"/>
        <v>0.6738</v>
      </c>
      <c r="I167" s="12">
        <f t="shared" si="16"/>
        <v>59.8</v>
      </c>
      <c r="J167" s="28"/>
      <c r="K167" s="32">
        <f t="shared" si="18"/>
        <v>0.0621846245176609</v>
      </c>
      <c r="L167" s="32">
        <f t="shared" si="14"/>
        <v>0.0702341137123745</v>
      </c>
    </row>
    <row r="168" s="12" customFormat="1" spans="1:12">
      <c r="A168" s="25">
        <v>36402</v>
      </c>
      <c r="B168" s="26">
        <v>0.6321</v>
      </c>
      <c r="C168" s="26">
        <v>55.5</v>
      </c>
      <c r="D168" s="28"/>
      <c r="E168" s="29">
        <f t="shared" si="15"/>
        <v>0.00917576332858738</v>
      </c>
      <c r="F168" s="29">
        <f t="shared" si="13"/>
        <v>0.00900900900900892</v>
      </c>
      <c r="G168" s="28"/>
      <c r="H168" s="12">
        <f t="shared" si="17"/>
        <v>0.673</v>
      </c>
      <c r="I168" s="12">
        <f t="shared" si="16"/>
        <v>59.3</v>
      </c>
      <c r="J168" s="28"/>
      <c r="K168" s="32">
        <f t="shared" si="18"/>
        <v>0.0607726597325409</v>
      </c>
      <c r="L168" s="32">
        <f t="shared" si="14"/>
        <v>0.0640809443507588</v>
      </c>
    </row>
    <row r="169" s="12" customFormat="1" spans="1:12">
      <c r="A169" s="25">
        <v>36403</v>
      </c>
      <c r="B169" s="26">
        <v>0.6379</v>
      </c>
      <c r="C169" s="26">
        <v>56</v>
      </c>
      <c r="D169" s="28"/>
      <c r="E169" s="29">
        <f t="shared" si="15"/>
        <v>0.000313528766264337</v>
      </c>
      <c r="F169" s="29">
        <f t="shared" si="13"/>
        <v>-0.00357142857142867</v>
      </c>
      <c r="G169" s="28"/>
      <c r="H169" s="12">
        <f t="shared" si="17"/>
        <v>0.6738</v>
      </c>
      <c r="I169" s="12">
        <f t="shared" si="16"/>
        <v>59.8</v>
      </c>
      <c r="J169" s="28"/>
      <c r="K169" s="32">
        <f t="shared" si="18"/>
        <v>0.0532799050163252</v>
      </c>
      <c r="L169" s="32">
        <f t="shared" si="14"/>
        <v>0.0635451505016722</v>
      </c>
    </row>
    <row r="170" s="12" customFormat="1" spans="1:12">
      <c r="A170" s="25">
        <v>36404</v>
      </c>
      <c r="B170" s="26">
        <v>0.6381</v>
      </c>
      <c r="C170" s="26">
        <v>55.8</v>
      </c>
      <c r="D170" s="28"/>
      <c r="E170" s="29">
        <f t="shared" si="15"/>
        <v>0.00266415922269236</v>
      </c>
      <c r="F170" s="29">
        <f t="shared" si="13"/>
        <v>0.00179211469534057</v>
      </c>
      <c r="G170" s="28"/>
      <c r="H170" s="12">
        <f t="shared" si="17"/>
        <v>0.673</v>
      </c>
      <c r="I170" s="12">
        <f t="shared" si="16"/>
        <v>59.3</v>
      </c>
      <c r="J170" s="28"/>
      <c r="K170" s="32">
        <f t="shared" si="18"/>
        <v>0.0518573551263002</v>
      </c>
      <c r="L170" s="32">
        <f t="shared" si="14"/>
        <v>0.0590219224283305</v>
      </c>
    </row>
    <row r="171" s="12" customFormat="1" spans="1:12">
      <c r="A171" s="25">
        <v>36405</v>
      </c>
      <c r="B171" s="26">
        <v>0.6398</v>
      </c>
      <c r="C171" s="26">
        <v>55.9</v>
      </c>
      <c r="D171" s="28"/>
      <c r="E171" s="29">
        <f t="shared" si="15"/>
        <v>0.00828383869959359</v>
      </c>
      <c r="F171" s="29">
        <f t="shared" si="13"/>
        <v>0.00894454382826471</v>
      </c>
      <c r="G171" s="28"/>
      <c r="H171" s="12">
        <f t="shared" si="17"/>
        <v>0.6738</v>
      </c>
      <c r="I171" s="12">
        <f t="shared" si="16"/>
        <v>59.8</v>
      </c>
      <c r="J171" s="28"/>
      <c r="K171" s="32">
        <f t="shared" si="18"/>
        <v>0.0504600771742356</v>
      </c>
      <c r="L171" s="32">
        <f t="shared" si="14"/>
        <v>0.0652173913043478</v>
      </c>
    </row>
    <row r="172" s="12" customFormat="1" spans="1:12">
      <c r="A172" s="25">
        <v>36406</v>
      </c>
      <c r="B172" s="26">
        <v>0.6451</v>
      </c>
      <c r="C172" s="26">
        <v>56.4</v>
      </c>
      <c r="D172" s="28"/>
      <c r="E172" s="29">
        <f t="shared" si="15"/>
        <v>-0.00155014726399005</v>
      </c>
      <c r="F172" s="29">
        <f t="shared" si="13"/>
        <v>0</v>
      </c>
      <c r="G172" s="28"/>
      <c r="H172" s="12">
        <f t="shared" si="17"/>
        <v>0.673</v>
      </c>
      <c r="I172" s="12">
        <f t="shared" si="16"/>
        <v>59.3</v>
      </c>
      <c r="J172" s="28"/>
      <c r="K172" s="32">
        <f t="shared" si="18"/>
        <v>0.0414561664190194</v>
      </c>
      <c r="L172" s="32">
        <f t="shared" si="14"/>
        <v>0.0489038785834738</v>
      </c>
    </row>
    <row r="173" s="12" customFormat="1" spans="1:12">
      <c r="A173" s="25">
        <v>36409</v>
      </c>
      <c r="B173" s="26">
        <v>0.6441</v>
      </c>
      <c r="C173" s="26">
        <v>56.4</v>
      </c>
      <c r="D173" s="28"/>
      <c r="E173" s="29">
        <f t="shared" si="15"/>
        <v>0.00232883092687453</v>
      </c>
      <c r="F173" s="29">
        <f t="shared" si="13"/>
        <v>0.00354609929078009</v>
      </c>
      <c r="G173" s="28"/>
      <c r="H173" s="12">
        <f t="shared" si="17"/>
        <v>0.6738</v>
      </c>
      <c r="I173" s="12">
        <f t="shared" si="16"/>
        <v>59.8</v>
      </c>
      <c r="J173" s="28"/>
      <c r="K173" s="32">
        <f t="shared" si="18"/>
        <v>0.0440783615316117</v>
      </c>
      <c r="L173" s="32">
        <f t="shared" si="14"/>
        <v>0.0568561872909699</v>
      </c>
    </row>
    <row r="174" s="12" customFormat="1" spans="1:12">
      <c r="A174" s="25">
        <v>36410</v>
      </c>
      <c r="B174" s="26">
        <v>0.6456</v>
      </c>
      <c r="C174" s="26">
        <v>56.6</v>
      </c>
      <c r="D174" s="28"/>
      <c r="E174" s="29">
        <f t="shared" si="15"/>
        <v>0.00681536555142515</v>
      </c>
      <c r="F174" s="29">
        <f t="shared" si="13"/>
        <v>0.00883392226148416</v>
      </c>
      <c r="G174" s="28"/>
      <c r="H174" s="12">
        <f t="shared" si="17"/>
        <v>0.673</v>
      </c>
      <c r="I174" s="12">
        <f t="shared" si="16"/>
        <v>59.3</v>
      </c>
      <c r="J174" s="28"/>
      <c r="K174" s="32">
        <f t="shared" si="18"/>
        <v>0.0407132243684994</v>
      </c>
      <c r="L174" s="32">
        <f t="shared" si="14"/>
        <v>0.0455311973018549</v>
      </c>
    </row>
    <row r="175" s="12" customFormat="1" spans="1:12">
      <c r="A175" s="25">
        <v>36411</v>
      </c>
      <c r="B175" s="26">
        <v>0.65</v>
      </c>
      <c r="C175" s="26">
        <v>57.1</v>
      </c>
      <c r="D175" s="28"/>
      <c r="E175" s="29">
        <f t="shared" si="15"/>
        <v>-0.00153846153846149</v>
      </c>
      <c r="F175" s="29">
        <f t="shared" si="13"/>
        <v>-0.00350262697022774</v>
      </c>
      <c r="G175" s="28"/>
      <c r="H175" s="12">
        <f t="shared" si="17"/>
        <v>0.6738</v>
      </c>
      <c r="I175" s="12">
        <f t="shared" si="16"/>
        <v>59.8</v>
      </c>
      <c r="J175" s="28"/>
      <c r="K175" s="32">
        <f t="shared" si="18"/>
        <v>0.0353220540219649</v>
      </c>
      <c r="L175" s="32">
        <f t="shared" si="14"/>
        <v>0.0451505016722407</v>
      </c>
    </row>
    <row r="176" s="12" customFormat="1" spans="1:12">
      <c r="A176" s="25">
        <v>36412</v>
      </c>
      <c r="B176" s="26">
        <v>0.649</v>
      </c>
      <c r="C176" s="26">
        <v>56.9</v>
      </c>
      <c r="D176" s="28"/>
      <c r="E176" s="29">
        <f t="shared" si="15"/>
        <v>0.0027734976887519</v>
      </c>
      <c r="F176" s="29">
        <f t="shared" si="13"/>
        <v>0</v>
      </c>
      <c r="G176" s="28"/>
      <c r="H176" s="12">
        <f t="shared" si="17"/>
        <v>0.673</v>
      </c>
      <c r="I176" s="12">
        <f t="shared" si="16"/>
        <v>59.3</v>
      </c>
      <c r="J176" s="28"/>
      <c r="K176" s="32">
        <f t="shared" si="18"/>
        <v>0.0356612184249629</v>
      </c>
      <c r="L176" s="32">
        <f t="shared" si="14"/>
        <v>0.0404721753794266</v>
      </c>
    </row>
    <row r="177" s="12" customFormat="1" spans="1:12">
      <c r="A177" s="25">
        <v>36413</v>
      </c>
      <c r="B177" s="26">
        <v>0.6508</v>
      </c>
      <c r="C177" s="26">
        <v>56.9</v>
      </c>
      <c r="D177" s="28"/>
      <c r="E177" s="29">
        <f t="shared" si="15"/>
        <v>0.00706822372464644</v>
      </c>
      <c r="F177" s="29">
        <f t="shared" si="13"/>
        <v>0.00702987697715285</v>
      </c>
      <c r="G177" s="28"/>
      <c r="H177" s="12">
        <f t="shared" si="17"/>
        <v>0.6738</v>
      </c>
      <c r="I177" s="12">
        <f t="shared" si="16"/>
        <v>59.8</v>
      </c>
      <c r="J177" s="28"/>
      <c r="K177" s="32">
        <f t="shared" si="18"/>
        <v>0.0341347580884534</v>
      </c>
      <c r="L177" s="32">
        <f t="shared" si="14"/>
        <v>0.048494983277592</v>
      </c>
    </row>
    <row r="178" s="12" customFormat="1" spans="1:12">
      <c r="A178" s="25">
        <v>36416</v>
      </c>
      <c r="B178" s="26">
        <v>0.6554</v>
      </c>
      <c r="C178" s="26">
        <v>57.3</v>
      </c>
      <c r="D178" s="28"/>
      <c r="E178" s="29">
        <f t="shared" si="15"/>
        <v>0</v>
      </c>
      <c r="F178" s="29">
        <f t="shared" si="13"/>
        <v>-0.00174520069808015</v>
      </c>
      <c r="G178" s="28"/>
      <c r="H178" s="12">
        <f t="shared" si="17"/>
        <v>0.673</v>
      </c>
      <c r="I178" s="12">
        <f t="shared" si="16"/>
        <v>59.3</v>
      </c>
      <c r="J178" s="28"/>
      <c r="K178" s="32">
        <f t="shared" si="18"/>
        <v>0.0261515601783062</v>
      </c>
      <c r="L178" s="32">
        <f t="shared" si="14"/>
        <v>0.0337268128161889</v>
      </c>
    </row>
    <row r="179" s="12" customFormat="1" spans="1:12">
      <c r="A179" s="25">
        <v>36417</v>
      </c>
      <c r="B179" s="26">
        <v>0.6554</v>
      </c>
      <c r="C179" s="26">
        <v>57.2</v>
      </c>
      <c r="D179" s="28"/>
      <c r="E179" s="29">
        <f t="shared" si="15"/>
        <v>-0.00549282880683544</v>
      </c>
      <c r="F179" s="29">
        <f t="shared" si="13"/>
        <v>-0.00524475524475532</v>
      </c>
      <c r="G179" s="28"/>
      <c r="H179" s="12">
        <f t="shared" si="17"/>
        <v>0.6738</v>
      </c>
      <c r="I179" s="12">
        <f t="shared" si="16"/>
        <v>59.8</v>
      </c>
      <c r="J179" s="28"/>
      <c r="K179" s="32">
        <f t="shared" si="18"/>
        <v>0.0273078064707628</v>
      </c>
      <c r="L179" s="32">
        <f t="shared" si="14"/>
        <v>0.0434782608695651</v>
      </c>
    </row>
    <row r="180" s="12" customFormat="1" spans="1:12">
      <c r="A180" s="25">
        <v>36418</v>
      </c>
      <c r="B180" s="26">
        <v>0.6518</v>
      </c>
      <c r="C180" s="26">
        <v>56.9</v>
      </c>
      <c r="D180" s="28"/>
      <c r="E180" s="29">
        <f t="shared" si="15"/>
        <v>-0.00460263884627188</v>
      </c>
      <c r="F180" s="29">
        <f t="shared" si="13"/>
        <v>-0.00702987697715285</v>
      </c>
      <c r="G180" s="28"/>
      <c r="H180" s="12">
        <f t="shared" si="17"/>
        <v>0.673</v>
      </c>
      <c r="I180" s="12">
        <f t="shared" si="16"/>
        <v>59.3</v>
      </c>
      <c r="J180" s="28"/>
      <c r="K180" s="32">
        <f t="shared" si="18"/>
        <v>0.0315007429420505</v>
      </c>
      <c r="L180" s="32">
        <f t="shared" si="14"/>
        <v>0.0404721753794266</v>
      </c>
    </row>
    <row r="181" s="12" customFormat="1" spans="1:12">
      <c r="A181" s="25">
        <v>36419</v>
      </c>
      <c r="B181" s="26">
        <v>0.6488</v>
      </c>
      <c r="C181" s="26">
        <v>56.5</v>
      </c>
      <c r="D181" s="28"/>
      <c r="E181" s="29">
        <f t="shared" si="15"/>
        <v>0.00262022194821188</v>
      </c>
      <c r="F181" s="29">
        <f t="shared" si="13"/>
        <v>0.00707964601769917</v>
      </c>
      <c r="G181" s="28"/>
      <c r="H181" s="12">
        <f t="shared" si="17"/>
        <v>0.6738</v>
      </c>
      <c r="I181" s="12">
        <f t="shared" si="16"/>
        <v>59.8</v>
      </c>
      <c r="J181" s="28"/>
      <c r="K181" s="32">
        <f t="shared" si="18"/>
        <v>0.037102997922232</v>
      </c>
      <c r="L181" s="32">
        <f t="shared" si="14"/>
        <v>0.0551839464882943</v>
      </c>
    </row>
    <row r="182" s="12" customFormat="1" spans="1:12">
      <c r="A182" s="25">
        <v>36420</v>
      </c>
      <c r="B182" s="26">
        <v>0.6505</v>
      </c>
      <c r="C182" s="26">
        <v>56.9</v>
      </c>
      <c r="D182" s="28"/>
      <c r="E182" s="29">
        <f t="shared" si="15"/>
        <v>-0.0101460415065333</v>
      </c>
      <c r="F182" s="29">
        <f t="shared" si="13"/>
        <v>-0.00878734622144117</v>
      </c>
      <c r="G182" s="28"/>
      <c r="H182" s="12">
        <f t="shared" si="17"/>
        <v>0.673</v>
      </c>
      <c r="I182" s="12">
        <f t="shared" si="16"/>
        <v>59.3</v>
      </c>
      <c r="J182" s="28"/>
      <c r="K182" s="32">
        <f t="shared" si="18"/>
        <v>0.0334323922734028</v>
      </c>
      <c r="L182" s="32">
        <f t="shared" si="14"/>
        <v>0.0404721753794266</v>
      </c>
    </row>
    <row r="183" s="12" customFormat="1" spans="1:12">
      <c r="A183" s="25">
        <v>36423</v>
      </c>
      <c r="B183" s="26">
        <v>0.6439</v>
      </c>
      <c r="C183" s="26">
        <v>56.4</v>
      </c>
      <c r="D183" s="28"/>
      <c r="E183" s="29">
        <f t="shared" si="15"/>
        <v>0.00310607237148619</v>
      </c>
      <c r="F183" s="29">
        <f t="shared" si="13"/>
        <v>0.00177304964539005</v>
      </c>
      <c r="G183" s="28"/>
      <c r="H183" s="12">
        <f t="shared" si="17"/>
        <v>0.6738</v>
      </c>
      <c r="I183" s="12">
        <f t="shared" si="16"/>
        <v>59.8</v>
      </c>
      <c r="J183" s="28"/>
      <c r="K183" s="32">
        <f t="shared" si="18"/>
        <v>0.0443751855149895</v>
      </c>
      <c r="L183" s="32">
        <f t="shared" si="14"/>
        <v>0.0568561872909699</v>
      </c>
    </row>
    <row r="184" s="12" customFormat="1" spans="1:12">
      <c r="A184" s="25">
        <v>36424</v>
      </c>
      <c r="B184" s="26">
        <v>0.6459</v>
      </c>
      <c r="C184" s="26">
        <v>56.5</v>
      </c>
      <c r="D184" s="28"/>
      <c r="E184" s="29">
        <f t="shared" si="15"/>
        <v>0.00634773184703508</v>
      </c>
      <c r="F184" s="29">
        <f t="shared" si="13"/>
        <v>0.00176991150442474</v>
      </c>
      <c r="G184" s="28"/>
      <c r="H184" s="12">
        <f t="shared" si="17"/>
        <v>0.673</v>
      </c>
      <c r="I184" s="12">
        <f t="shared" si="16"/>
        <v>59.3</v>
      </c>
      <c r="J184" s="28"/>
      <c r="K184" s="32">
        <f t="shared" si="18"/>
        <v>0.0402674591381872</v>
      </c>
      <c r="L184" s="32">
        <f t="shared" si="14"/>
        <v>0.0472175379426644</v>
      </c>
    </row>
    <row r="185" s="12" customFormat="1" spans="1:12">
      <c r="A185" s="25">
        <v>36425</v>
      </c>
      <c r="B185" s="26">
        <v>0.65</v>
      </c>
      <c r="C185" s="26">
        <v>56.6</v>
      </c>
      <c r="D185" s="28"/>
      <c r="E185" s="29">
        <f t="shared" si="15"/>
        <v>-0.00153846153846149</v>
      </c>
      <c r="F185" s="29">
        <f t="shared" si="13"/>
        <v>0</v>
      </c>
      <c r="G185" s="28"/>
      <c r="H185" s="12">
        <f t="shared" si="17"/>
        <v>0.6738</v>
      </c>
      <c r="I185" s="12">
        <f t="shared" si="16"/>
        <v>59.8</v>
      </c>
      <c r="J185" s="28"/>
      <c r="K185" s="32">
        <f t="shared" si="18"/>
        <v>0.0353220540219649</v>
      </c>
      <c r="L185" s="32">
        <f t="shared" si="14"/>
        <v>0.0535117056856187</v>
      </c>
    </row>
    <row r="186" s="12" customFormat="1" spans="1:12">
      <c r="A186" s="25">
        <v>36426</v>
      </c>
      <c r="B186" s="26">
        <v>0.649</v>
      </c>
      <c r="C186" s="26">
        <v>56.6</v>
      </c>
      <c r="D186" s="28"/>
      <c r="E186" s="29">
        <f t="shared" si="15"/>
        <v>0.00154083204930666</v>
      </c>
      <c r="F186" s="29">
        <f t="shared" si="13"/>
        <v>0.00353356890459366</v>
      </c>
      <c r="G186" s="28"/>
      <c r="H186" s="12">
        <f t="shared" si="17"/>
        <v>0.673</v>
      </c>
      <c r="I186" s="12">
        <f t="shared" si="16"/>
        <v>59.3</v>
      </c>
      <c r="J186" s="28"/>
      <c r="K186" s="32">
        <f t="shared" si="18"/>
        <v>0.0356612184249629</v>
      </c>
      <c r="L186" s="32">
        <f t="shared" si="14"/>
        <v>0.0455311973018549</v>
      </c>
    </row>
    <row r="187" s="12" customFormat="1" spans="1:12">
      <c r="A187" s="25">
        <v>36427</v>
      </c>
      <c r="B187" s="26">
        <v>0.65</v>
      </c>
      <c r="C187" s="26">
        <v>56.8</v>
      </c>
      <c r="D187" s="28"/>
      <c r="E187" s="29">
        <f t="shared" si="15"/>
        <v>0.00784615384615384</v>
      </c>
      <c r="F187" s="29">
        <f t="shared" si="13"/>
        <v>0.00528169014084523</v>
      </c>
      <c r="G187" s="28"/>
      <c r="H187" s="12">
        <f t="shared" si="17"/>
        <v>0.6738</v>
      </c>
      <c r="I187" s="12">
        <f t="shared" si="16"/>
        <v>59.8</v>
      </c>
      <c r="J187" s="28"/>
      <c r="K187" s="32">
        <f t="shared" si="18"/>
        <v>0.0353220540219649</v>
      </c>
      <c r="L187" s="32">
        <f t="shared" si="14"/>
        <v>0.0501672240802676</v>
      </c>
    </row>
    <row r="188" s="12" customFormat="1" spans="1:12">
      <c r="A188" s="25">
        <v>36430</v>
      </c>
      <c r="B188" s="26">
        <v>0.6551</v>
      </c>
      <c r="C188" s="26">
        <v>57.1</v>
      </c>
      <c r="D188" s="28"/>
      <c r="E188" s="29">
        <f t="shared" si="15"/>
        <v>-0.00732712562967486</v>
      </c>
      <c r="F188" s="29">
        <f t="shared" si="13"/>
        <v>-0.00175131348511381</v>
      </c>
      <c r="G188" s="28"/>
      <c r="H188" s="12">
        <f t="shared" si="17"/>
        <v>0.673</v>
      </c>
      <c r="I188" s="12">
        <f t="shared" si="16"/>
        <v>59.3</v>
      </c>
      <c r="J188" s="28"/>
      <c r="K188" s="32">
        <f t="shared" si="18"/>
        <v>0.0265973254086182</v>
      </c>
      <c r="L188" s="32">
        <f t="shared" si="14"/>
        <v>0.0370994940978077</v>
      </c>
    </row>
    <row r="189" s="12" customFormat="1" spans="1:12">
      <c r="A189" s="25">
        <v>36431</v>
      </c>
      <c r="B189" s="26">
        <v>0.6503</v>
      </c>
      <c r="C189" s="26">
        <v>57</v>
      </c>
      <c r="D189" s="28"/>
      <c r="E189" s="29">
        <f t="shared" si="15"/>
        <v>0.00630478240811927</v>
      </c>
      <c r="F189" s="29">
        <f t="shared" si="13"/>
        <v>0.00350877192982457</v>
      </c>
      <c r="G189" s="28"/>
      <c r="H189" s="12">
        <f t="shared" si="17"/>
        <v>0.6738</v>
      </c>
      <c r="I189" s="12">
        <f t="shared" si="16"/>
        <v>59.8</v>
      </c>
      <c r="J189" s="28"/>
      <c r="K189" s="32">
        <f t="shared" si="18"/>
        <v>0.0348768180468981</v>
      </c>
      <c r="L189" s="32">
        <f t="shared" si="14"/>
        <v>0.0468227424749163</v>
      </c>
    </row>
    <row r="190" s="12" customFormat="1" spans="1:12">
      <c r="A190" s="25">
        <v>36432</v>
      </c>
      <c r="B190" s="26">
        <v>0.6544</v>
      </c>
      <c r="C190" s="26">
        <v>57.2</v>
      </c>
      <c r="D190" s="28"/>
      <c r="E190" s="29">
        <f t="shared" si="15"/>
        <v>-0.0012224938875306</v>
      </c>
      <c r="F190" s="29">
        <f t="shared" si="13"/>
        <v>-0.00349650349650354</v>
      </c>
      <c r="G190" s="28"/>
      <c r="H190" s="12">
        <f t="shared" si="17"/>
        <v>0.673</v>
      </c>
      <c r="I190" s="12">
        <f t="shared" si="16"/>
        <v>59.3</v>
      </c>
      <c r="J190" s="28"/>
      <c r="K190" s="32">
        <f t="shared" si="18"/>
        <v>0.0276374442793463</v>
      </c>
      <c r="L190" s="32">
        <f t="shared" si="14"/>
        <v>0.0354131534569982</v>
      </c>
    </row>
    <row r="191" s="12" customFormat="1" spans="1:12">
      <c r="A191" s="25">
        <v>36433</v>
      </c>
      <c r="B191" s="26">
        <v>0.6536</v>
      </c>
      <c r="C191" s="26">
        <v>57</v>
      </c>
      <c r="D191" s="28"/>
      <c r="E191" s="29">
        <f t="shared" si="15"/>
        <v>-0.00214198286413703</v>
      </c>
      <c r="F191" s="29">
        <f t="shared" si="13"/>
        <v>-0.00526315789473675</v>
      </c>
      <c r="G191" s="28"/>
      <c r="H191" s="12">
        <f t="shared" si="17"/>
        <v>0.6738</v>
      </c>
      <c r="I191" s="12">
        <f t="shared" si="16"/>
        <v>59.8</v>
      </c>
      <c r="J191" s="28"/>
      <c r="K191" s="32">
        <f t="shared" si="18"/>
        <v>0.0299792223211635</v>
      </c>
      <c r="L191" s="32">
        <f t="shared" si="14"/>
        <v>0.0468227424749163</v>
      </c>
    </row>
    <row r="192" s="12" customFormat="1" spans="1:12">
      <c r="A192" s="25">
        <v>36434</v>
      </c>
      <c r="B192" s="26">
        <v>0.6522</v>
      </c>
      <c r="C192" s="26">
        <v>56.7</v>
      </c>
      <c r="D192" s="28"/>
      <c r="E192" s="29">
        <f t="shared" si="15"/>
        <v>0.0150260656240417</v>
      </c>
      <c r="F192" s="29">
        <f t="shared" si="13"/>
        <v>0.0141093474426808</v>
      </c>
      <c r="G192" s="28"/>
      <c r="H192" s="12">
        <f t="shared" si="17"/>
        <v>0.673</v>
      </c>
      <c r="I192" s="12">
        <f t="shared" si="16"/>
        <v>59.3</v>
      </c>
      <c r="J192" s="28"/>
      <c r="K192" s="32">
        <f t="shared" si="18"/>
        <v>0.0309063893016345</v>
      </c>
      <c r="L192" s="32">
        <f t="shared" si="14"/>
        <v>0.0438448566610454</v>
      </c>
    </row>
    <row r="193" s="12" customFormat="1" spans="1:12">
      <c r="A193" s="25">
        <v>36438</v>
      </c>
      <c r="B193" s="26">
        <v>0.662</v>
      </c>
      <c r="C193" s="26">
        <v>57.5</v>
      </c>
      <c r="D193" s="28"/>
      <c r="E193" s="29">
        <f t="shared" si="15"/>
        <v>-0.00120845921450152</v>
      </c>
      <c r="F193" s="29">
        <f t="shared" si="13"/>
        <v>-0.00173913043478269</v>
      </c>
      <c r="G193" s="28"/>
      <c r="H193" s="12">
        <f t="shared" si="17"/>
        <v>0.6738</v>
      </c>
      <c r="I193" s="12">
        <f t="shared" si="16"/>
        <v>59.8</v>
      </c>
      <c r="J193" s="28"/>
      <c r="K193" s="32">
        <f t="shared" si="18"/>
        <v>0.0175126150192934</v>
      </c>
      <c r="L193" s="32">
        <f t="shared" si="14"/>
        <v>0.0384615384615384</v>
      </c>
    </row>
    <row r="194" s="12" customFormat="1" spans="1:12">
      <c r="A194" s="25">
        <v>36439</v>
      </c>
      <c r="B194" s="26">
        <v>0.6612</v>
      </c>
      <c r="C194" s="26">
        <v>57.4</v>
      </c>
      <c r="D194" s="28"/>
      <c r="E194" s="29">
        <f t="shared" si="15"/>
        <v>0.000756200846944832</v>
      </c>
      <c r="F194" s="29">
        <f t="shared" si="13"/>
        <v>0.00174216027874574</v>
      </c>
      <c r="G194" s="28"/>
      <c r="H194" s="12">
        <f t="shared" si="17"/>
        <v>0.673</v>
      </c>
      <c r="I194" s="12">
        <f t="shared" si="16"/>
        <v>59.3</v>
      </c>
      <c r="J194" s="28"/>
      <c r="K194" s="32">
        <f t="shared" si="18"/>
        <v>0.0175334323922735</v>
      </c>
      <c r="L194" s="32">
        <f t="shared" si="14"/>
        <v>0.0320404721753794</v>
      </c>
    </row>
    <row r="195" s="12" customFormat="1" spans="1:12">
      <c r="A195" s="25">
        <v>36440</v>
      </c>
      <c r="B195" s="26">
        <v>0.6617</v>
      </c>
      <c r="C195" s="26">
        <v>57.5</v>
      </c>
      <c r="D195" s="28"/>
      <c r="E195" s="29">
        <f t="shared" si="15"/>
        <v>-0.00816079794468783</v>
      </c>
      <c r="F195" s="29">
        <f t="shared" si="13"/>
        <v>-0.00695652173913042</v>
      </c>
      <c r="G195" s="28"/>
      <c r="H195" s="12">
        <f t="shared" si="17"/>
        <v>0.6738</v>
      </c>
      <c r="I195" s="12">
        <f t="shared" si="16"/>
        <v>59.8</v>
      </c>
      <c r="J195" s="28"/>
      <c r="K195" s="32">
        <f t="shared" si="18"/>
        <v>0.0179578509943603</v>
      </c>
      <c r="L195" s="32">
        <f t="shared" si="14"/>
        <v>0.0384615384615384</v>
      </c>
    </row>
    <row r="196" s="12" customFormat="1" spans="1:12">
      <c r="A196" s="25">
        <v>36441</v>
      </c>
      <c r="B196" s="26">
        <v>0.6563</v>
      </c>
      <c r="C196" s="26">
        <v>57.1</v>
      </c>
      <c r="D196" s="28"/>
      <c r="E196" s="29">
        <f t="shared" si="15"/>
        <v>-0.0038092335822032</v>
      </c>
      <c r="F196" s="29">
        <f t="shared" ref="F196:F259" si="19">(C197/C196)-1</f>
        <v>-0.00350262697022774</v>
      </c>
      <c r="G196" s="28"/>
      <c r="H196" s="12">
        <f t="shared" si="17"/>
        <v>0.673</v>
      </c>
      <c r="I196" s="12">
        <f t="shared" si="16"/>
        <v>59.3</v>
      </c>
      <c r="J196" s="28"/>
      <c r="K196" s="32">
        <f t="shared" si="18"/>
        <v>0.0248142644873701</v>
      </c>
      <c r="L196" s="32">
        <f t="shared" ref="L196:L259" si="20">(I196-C196)/I196</f>
        <v>0.0370994940978077</v>
      </c>
    </row>
    <row r="197" s="12" customFormat="1" spans="1:12">
      <c r="A197" s="25">
        <v>36444</v>
      </c>
      <c r="B197" s="26">
        <v>0.6538</v>
      </c>
      <c r="C197" s="26">
        <v>56.9</v>
      </c>
      <c r="D197" s="28"/>
      <c r="E197" s="29">
        <f t="shared" ref="E197:E260" si="21">(B198/B197)-1</f>
        <v>-0.00305903946160901</v>
      </c>
      <c r="F197" s="29">
        <f t="shared" si="19"/>
        <v>-0.00527240773286464</v>
      </c>
      <c r="G197" s="28"/>
      <c r="H197" s="12">
        <f t="shared" si="17"/>
        <v>0.6738</v>
      </c>
      <c r="I197" s="12">
        <f t="shared" ref="I197:I260" si="22">MAX(I195,C196)</f>
        <v>59.8</v>
      </c>
      <c r="J197" s="28"/>
      <c r="K197" s="32">
        <f t="shared" si="18"/>
        <v>0.0296823983377856</v>
      </c>
      <c r="L197" s="32">
        <f t="shared" si="20"/>
        <v>0.048494983277592</v>
      </c>
    </row>
    <row r="198" s="12" customFormat="1" spans="1:12">
      <c r="A198" s="25">
        <v>36445</v>
      </c>
      <c r="B198" s="26">
        <v>0.6518</v>
      </c>
      <c r="C198" s="26">
        <v>56.6</v>
      </c>
      <c r="D198" s="28"/>
      <c r="E198" s="29">
        <f t="shared" si="21"/>
        <v>0.00659711567965626</v>
      </c>
      <c r="F198" s="29">
        <f t="shared" si="19"/>
        <v>0.0053003533568905</v>
      </c>
      <c r="G198" s="28"/>
      <c r="H198" s="12">
        <f t="shared" ref="H198:H261" si="23">MAX(H196,B197)</f>
        <v>0.673</v>
      </c>
      <c r="I198" s="12">
        <f t="shared" si="22"/>
        <v>59.3</v>
      </c>
      <c r="J198" s="28"/>
      <c r="K198" s="32">
        <f t="shared" si="18"/>
        <v>0.0315007429420505</v>
      </c>
      <c r="L198" s="32">
        <f t="shared" si="20"/>
        <v>0.0455311973018549</v>
      </c>
    </row>
    <row r="199" s="12" customFormat="1" spans="1:12">
      <c r="A199" s="25">
        <v>36446</v>
      </c>
      <c r="B199" s="26">
        <v>0.6561</v>
      </c>
      <c r="C199" s="26">
        <v>56.9</v>
      </c>
      <c r="D199" s="28"/>
      <c r="E199" s="29">
        <f t="shared" si="21"/>
        <v>-0.00853528425544892</v>
      </c>
      <c r="F199" s="29">
        <f t="shared" si="19"/>
        <v>-0.00702987697715285</v>
      </c>
      <c r="G199" s="28"/>
      <c r="H199" s="12">
        <f t="shared" si="23"/>
        <v>0.6738</v>
      </c>
      <c r="I199" s="12">
        <f t="shared" si="22"/>
        <v>59.8</v>
      </c>
      <c r="J199" s="28"/>
      <c r="K199" s="32">
        <f t="shared" si="18"/>
        <v>0.0262689225289402</v>
      </c>
      <c r="L199" s="32">
        <f t="shared" si="20"/>
        <v>0.048494983277592</v>
      </c>
    </row>
    <row r="200" s="12" customFormat="1" spans="1:12">
      <c r="A200" s="25">
        <v>36447</v>
      </c>
      <c r="B200" s="26">
        <v>0.6505</v>
      </c>
      <c r="C200" s="26">
        <v>56.5</v>
      </c>
      <c r="D200" s="28"/>
      <c r="E200" s="29">
        <f t="shared" si="21"/>
        <v>0.000307455803228329</v>
      </c>
      <c r="F200" s="29">
        <f t="shared" si="19"/>
        <v>-0.00176991150442485</v>
      </c>
      <c r="G200" s="28"/>
      <c r="H200" s="12">
        <f t="shared" si="23"/>
        <v>0.673</v>
      </c>
      <c r="I200" s="12">
        <f t="shared" si="22"/>
        <v>59.3</v>
      </c>
      <c r="J200" s="28"/>
      <c r="K200" s="32">
        <f t="shared" si="18"/>
        <v>0.0334323922734028</v>
      </c>
      <c r="L200" s="32">
        <f t="shared" si="20"/>
        <v>0.0472175379426644</v>
      </c>
    </row>
    <row r="201" s="12" customFormat="1" spans="1:12">
      <c r="A201" s="25">
        <v>36448</v>
      </c>
      <c r="B201" s="26">
        <v>0.6507</v>
      </c>
      <c r="C201" s="26">
        <v>56.4</v>
      </c>
      <c r="D201" s="28"/>
      <c r="E201" s="29">
        <f t="shared" si="21"/>
        <v>-0.0102966036575994</v>
      </c>
      <c r="F201" s="29">
        <f t="shared" si="19"/>
        <v>-0.0141843971631205</v>
      </c>
      <c r="G201" s="28"/>
      <c r="H201" s="12">
        <f t="shared" si="23"/>
        <v>0.6738</v>
      </c>
      <c r="I201" s="12">
        <f t="shared" si="22"/>
        <v>59.8</v>
      </c>
      <c r="J201" s="28"/>
      <c r="K201" s="32">
        <f t="shared" si="18"/>
        <v>0.0342831700801425</v>
      </c>
      <c r="L201" s="32">
        <f t="shared" si="20"/>
        <v>0.0568561872909699</v>
      </c>
    </row>
    <row r="202" s="12" customFormat="1" spans="1:12">
      <c r="A202" s="25">
        <v>36451</v>
      </c>
      <c r="B202" s="26">
        <v>0.644</v>
      </c>
      <c r="C202" s="26">
        <v>55.6</v>
      </c>
      <c r="D202" s="28"/>
      <c r="E202" s="29">
        <f t="shared" si="21"/>
        <v>0.00279503105590062</v>
      </c>
      <c r="F202" s="29">
        <f t="shared" si="19"/>
        <v>0.00359712230215825</v>
      </c>
      <c r="G202" s="28"/>
      <c r="H202" s="12">
        <f t="shared" si="23"/>
        <v>0.673</v>
      </c>
      <c r="I202" s="12">
        <f t="shared" si="22"/>
        <v>59.3</v>
      </c>
      <c r="J202" s="28"/>
      <c r="K202" s="32">
        <f t="shared" si="18"/>
        <v>0.0430906389301635</v>
      </c>
      <c r="L202" s="32">
        <f t="shared" si="20"/>
        <v>0.0623946037099493</v>
      </c>
    </row>
    <row r="203" s="12" customFormat="1" spans="1:12">
      <c r="A203" s="25">
        <v>36452</v>
      </c>
      <c r="B203" s="26">
        <v>0.6458</v>
      </c>
      <c r="C203" s="26">
        <v>55.8</v>
      </c>
      <c r="D203" s="28"/>
      <c r="E203" s="29">
        <f t="shared" si="21"/>
        <v>0.00464540105295752</v>
      </c>
      <c r="F203" s="29">
        <f t="shared" si="19"/>
        <v>0.0053763440860215</v>
      </c>
      <c r="G203" s="28"/>
      <c r="H203" s="12">
        <f t="shared" si="23"/>
        <v>0.6738</v>
      </c>
      <c r="I203" s="12">
        <f t="shared" si="22"/>
        <v>59.8</v>
      </c>
      <c r="J203" s="28"/>
      <c r="K203" s="32">
        <f t="shared" si="18"/>
        <v>0.0415553576728998</v>
      </c>
      <c r="L203" s="32">
        <f t="shared" si="20"/>
        <v>0.0668896321070234</v>
      </c>
    </row>
    <row r="204" s="12" customFormat="1" spans="1:12">
      <c r="A204" s="25">
        <v>36453</v>
      </c>
      <c r="B204" s="26">
        <v>0.6488</v>
      </c>
      <c r="C204" s="26">
        <v>56.1</v>
      </c>
      <c r="D204" s="28"/>
      <c r="E204" s="29">
        <f t="shared" si="21"/>
        <v>-0.00123304562268811</v>
      </c>
      <c r="F204" s="29">
        <f t="shared" si="19"/>
        <v>-0.00178253119429594</v>
      </c>
      <c r="G204" s="28"/>
      <c r="H204" s="12">
        <f t="shared" si="23"/>
        <v>0.673</v>
      </c>
      <c r="I204" s="12">
        <f t="shared" si="22"/>
        <v>59.3</v>
      </c>
      <c r="J204" s="28"/>
      <c r="K204" s="32">
        <f t="shared" si="18"/>
        <v>0.0359583952451709</v>
      </c>
      <c r="L204" s="32">
        <f t="shared" si="20"/>
        <v>0.0539629005059021</v>
      </c>
    </row>
    <row r="205" s="12" customFormat="1" spans="1:12">
      <c r="A205" s="25">
        <v>36454</v>
      </c>
      <c r="B205" s="26">
        <v>0.648</v>
      </c>
      <c r="C205" s="26">
        <v>56</v>
      </c>
      <c r="D205" s="28"/>
      <c r="E205" s="29">
        <f t="shared" si="21"/>
        <v>0.00324074074074066</v>
      </c>
      <c r="F205" s="29">
        <f t="shared" si="19"/>
        <v>-0.00178571428571428</v>
      </c>
      <c r="G205" s="28"/>
      <c r="H205" s="12">
        <f t="shared" si="23"/>
        <v>0.6738</v>
      </c>
      <c r="I205" s="12">
        <f t="shared" si="22"/>
        <v>59.8</v>
      </c>
      <c r="J205" s="28"/>
      <c r="K205" s="32">
        <f t="shared" si="18"/>
        <v>0.0382902938557435</v>
      </c>
      <c r="L205" s="32">
        <f t="shared" si="20"/>
        <v>0.0635451505016722</v>
      </c>
    </row>
    <row r="206" s="12" customFormat="1" spans="1:12">
      <c r="A206" s="25">
        <v>36455</v>
      </c>
      <c r="B206" s="26">
        <v>0.6501</v>
      </c>
      <c r="C206" s="26">
        <v>55.9</v>
      </c>
      <c r="D206" s="28"/>
      <c r="E206" s="29">
        <f t="shared" si="21"/>
        <v>-0.00230733733271815</v>
      </c>
      <c r="F206" s="29">
        <f t="shared" si="19"/>
        <v>0</v>
      </c>
      <c r="G206" s="28"/>
      <c r="H206" s="12">
        <f t="shared" si="23"/>
        <v>0.673</v>
      </c>
      <c r="I206" s="12">
        <f t="shared" si="22"/>
        <v>59.3</v>
      </c>
      <c r="J206" s="28"/>
      <c r="K206" s="32">
        <f t="shared" si="18"/>
        <v>0.0340267459138188</v>
      </c>
      <c r="L206" s="32">
        <f t="shared" si="20"/>
        <v>0.0573355817875211</v>
      </c>
    </row>
    <row r="207" s="12" customFormat="1" spans="1:12">
      <c r="A207" s="25">
        <v>36458</v>
      </c>
      <c r="B207" s="26">
        <v>0.6486</v>
      </c>
      <c r="C207" s="26">
        <v>55.9</v>
      </c>
      <c r="D207" s="28"/>
      <c r="E207" s="29">
        <f t="shared" si="21"/>
        <v>0.00601295097132293</v>
      </c>
      <c r="F207" s="29">
        <f t="shared" si="19"/>
        <v>0.005366726296959</v>
      </c>
      <c r="G207" s="28"/>
      <c r="H207" s="12">
        <f t="shared" si="23"/>
        <v>0.6738</v>
      </c>
      <c r="I207" s="12">
        <f t="shared" si="22"/>
        <v>59.8</v>
      </c>
      <c r="J207" s="28"/>
      <c r="K207" s="32">
        <f t="shared" ref="K207:K270" si="24">(H207-B207)/H207</f>
        <v>0.03739982190561</v>
      </c>
      <c r="L207" s="32">
        <f t="shared" si="20"/>
        <v>0.0652173913043478</v>
      </c>
    </row>
    <row r="208" s="12" customFormat="1" spans="1:12">
      <c r="A208" s="25">
        <v>36459</v>
      </c>
      <c r="B208" s="26">
        <v>0.6525</v>
      </c>
      <c r="C208" s="26">
        <v>56.2</v>
      </c>
      <c r="D208" s="28"/>
      <c r="E208" s="29">
        <f t="shared" si="21"/>
        <v>-0.00827586206896547</v>
      </c>
      <c r="F208" s="29">
        <f t="shared" si="19"/>
        <v>-0.00889679715302494</v>
      </c>
      <c r="G208" s="28"/>
      <c r="H208" s="12">
        <f t="shared" si="23"/>
        <v>0.673</v>
      </c>
      <c r="I208" s="12">
        <f t="shared" si="22"/>
        <v>59.3</v>
      </c>
      <c r="J208" s="28"/>
      <c r="K208" s="32">
        <f t="shared" si="24"/>
        <v>0.0304606240713225</v>
      </c>
      <c r="L208" s="32">
        <f t="shared" si="20"/>
        <v>0.0522765598650927</v>
      </c>
    </row>
    <row r="209" s="12" customFormat="1" spans="1:12">
      <c r="A209" s="25">
        <v>36460</v>
      </c>
      <c r="B209" s="26">
        <v>0.6471</v>
      </c>
      <c r="C209" s="26">
        <v>55.7</v>
      </c>
      <c r="D209" s="28"/>
      <c r="E209" s="29">
        <f t="shared" si="21"/>
        <v>-0.00571781795703918</v>
      </c>
      <c r="F209" s="29">
        <f t="shared" si="19"/>
        <v>-0.00359066427289056</v>
      </c>
      <c r="G209" s="28"/>
      <c r="H209" s="12">
        <f t="shared" si="23"/>
        <v>0.6738</v>
      </c>
      <c r="I209" s="12">
        <f t="shared" si="22"/>
        <v>59.8</v>
      </c>
      <c r="J209" s="28"/>
      <c r="K209" s="32">
        <f t="shared" si="24"/>
        <v>0.0396260017809438</v>
      </c>
      <c r="L209" s="32">
        <f t="shared" si="20"/>
        <v>0.0685618729096989</v>
      </c>
    </row>
    <row r="210" s="12" customFormat="1" spans="1:12">
      <c r="A210" s="25">
        <v>36461</v>
      </c>
      <c r="B210" s="26">
        <v>0.6434</v>
      </c>
      <c r="C210" s="26">
        <v>55.5</v>
      </c>
      <c r="D210" s="28"/>
      <c r="E210" s="29">
        <f t="shared" si="21"/>
        <v>0.00186509170034199</v>
      </c>
      <c r="F210" s="29">
        <f t="shared" si="19"/>
        <v>0.00360360360360357</v>
      </c>
      <c r="G210" s="28"/>
      <c r="H210" s="12">
        <f t="shared" si="23"/>
        <v>0.673</v>
      </c>
      <c r="I210" s="12">
        <f t="shared" si="22"/>
        <v>59.3</v>
      </c>
      <c r="J210" s="28"/>
      <c r="K210" s="32">
        <f t="shared" si="24"/>
        <v>0.0439821693907876</v>
      </c>
      <c r="L210" s="32">
        <f t="shared" si="20"/>
        <v>0.0640809443507588</v>
      </c>
    </row>
    <row r="211" s="12" customFormat="1" spans="1:12">
      <c r="A211" s="25">
        <v>36462</v>
      </c>
      <c r="B211" s="26">
        <v>0.6446</v>
      </c>
      <c r="C211" s="26">
        <v>55.7</v>
      </c>
      <c r="D211" s="28"/>
      <c r="E211" s="29">
        <f t="shared" si="21"/>
        <v>-0.0122556624263107</v>
      </c>
      <c r="F211" s="29">
        <f t="shared" si="19"/>
        <v>-0.0161579892280073</v>
      </c>
      <c r="G211" s="28"/>
      <c r="H211" s="12">
        <f t="shared" si="23"/>
        <v>0.6738</v>
      </c>
      <c r="I211" s="12">
        <f t="shared" si="22"/>
        <v>59.8</v>
      </c>
      <c r="J211" s="28"/>
      <c r="K211" s="32">
        <f t="shared" si="24"/>
        <v>0.0433363015731671</v>
      </c>
      <c r="L211" s="32">
        <f t="shared" si="20"/>
        <v>0.0685618729096989</v>
      </c>
    </row>
    <row r="212" s="12" customFormat="1" spans="1:12">
      <c r="A212" s="25">
        <v>36465</v>
      </c>
      <c r="B212" s="26">
        <v>0.6367</v>
      </c>
      <c r="C212" s="26">
        <v>54.8</v>
      </c>
      <c r="D212" s="28"/>
      <c r="E212" s="29">
        <f t="shared" si="21"/>
        <v>0.00392649599497408</v>
      </c>
      <c r="F212" s="29">
        <f t="shared" si="19"/>
        <v>0.00547445255474455</v>
      </c>
      <c r="G212" s="28"/>
      <c r="H212" s="12">
        <f t="shared" si="23"/>
        <v>0.673</v>
      </c>
      <c r="I212" s="12">
        <f t="shared" si="22"/>
        <v>59.3</v>
      </c>
      <c r="J212" s="28"/>
      <c r="K212" s="32">
        <f t="shared" si="24"/>
        <v>0.0539375928677563</v>
      </c>
      <c r="L212" s="32">
        <f t="shared" si="20"/>
        <v>0.075885328836425</v>
      </c>
    </row>
    <row r="213" s="12" customFormat="1" spans="1:12">
      <c r="A213" s="25">
        <v>36466</v>
      </c>
      <c r="B213" s="26">
        <v>0.6392</v>
      </c>
      <c r="C213" s="26">
        <v>55.1</v>
      </c>
      <c r="D213" s="28"/>
      <c r="E213" s="29">
        <f t="shared" si="21"/>
        <v>0.00829161451814775</v>
      </c>
      <c r="F213" s="29">
        <f t="shared" si="19"/>
        <v>0.00725952813067154</v>
      </c>
      <c r="G213" s="28"/>
      <c r="H213" s="12">
        <f t="shared" si="23"/>
        <v>0.6738</v>
      </c>
      <c r="I213" s="12">
        <f t="shared" si="22"/>
        <v>59.8</v>
      </c>
      <c r="J213" s="28"/>
      <c r="K213" s="32">
        <f t="shared" si="24"/>
        <v>0.0513505491243692</v>
      </c>
      <c r="L213" s="32">
        <f t="shared" si="20"/>
        <v>0.0785953177257524</v>
      </c>
    </row>
    <row r="214" s="12" customFormat="1" spans="1:12">
      <c r="A214" s="25">
        <v>36467</v>
      </c>
      <c r="B214" s="26">
        <v>0.6445</v>
      </c>
      <c r="C214" s="26">
        <v>55.5</v>
      </c>
      <c r="D214" s="28"/>
      <c r="E214" s="29">
        <f t="shared" si="21"/>
        <v>-0.00279286268425127</v>
      </c>
      <c r="F214" s="29">
        <f t="shared" si="19"/>
        <v>0</v>
      </c>
      <c r="G214" s="28"/>
      <c r="H214" s="12">
        <f t="shared" si="23"/>
        <v>0.673</v>
      </c>
      <c r="I214" s="12">
        <f t="shared" si="22"/>
        <v>59.3</v>
      </c>
      <c r="J214" s="28"/>
      <c r="K214" s="32">
        <f t="shared" si="24"/>
        <v>0.0423476968796435</v>
      </c>
      <c r="L214" s="32">
        <f t="shared" si="20"/>
        <v>0.0640809443507588</v>
      </c>
    </row>
    <row r="215" s="12" customFormat="1" spans="1:12">
      <c r="A215" s="25">
        <v>36468</v>
      </c>
      <c r="B215" s="26">
        <v>0.6427</v>
      </c>
      <c r="C215" s="26">
        <v>55.5</v>
      </c>
      <c r="D215" s="28"/>
      <c r="E215" s="29">
        <f t="shared" si="21"/>
        <v>-0.00871324101447024</v>
      </c>
      <c r="F215" s="29">
        <f t="shared" si="19"/>
        <v>-0.00720720720720713</v>
      </c>
      <c r="G215" s="28"/>
      <c r="H215" s="12">
        <f t="shared" si="23"/>
        <v>0.6738</v>
      </c>
      <c r="I215" s="12">
        <f t="shared" si="22"/>
        <v>59.8</v>
      </c>
      <c r="J215" s="28"/>
      <c r="K215" s="32">
        <f t="shared" si="24"/>
        <v>0.0461561294152566</v>
      </c>
      <c r="L215" s="32">
        <f t="shared" si="20"/>
        <v>0.0719063545150501</v>
      </c>
    </row>
    <row r="216" s="12" customFormat="1" spans="1:12">
      <c r="A216" s="25">
        <v>36469</v>
      </c>
      <c r="B216" s="26">
        <v>0.6371</v>
      </c>
      <c r="C216" s="26">
        <v>55.1</v>
      </c>
      <c r="D216" s="28"/>
      <c r="E216" s="29">
        <f t="shared" si="21"/>
        <v>0.00439491445612927</v>
      </c>
      <c r="F216" s="29">
        <f t="shared" si="19"/>
        <v>0.00544464609800355</v>
      </c>
      <c r="G216" s="28"/>
      <c r="H216" s="12">
        <f t="shared" si="23"/>
        <v>0.673</v>
      </c>
      <c r="I216" s="12">
        <f t="shared" si="22"/>
        <v>59.3</v>
      </c>
      <c r="J216" s="28"/>
      <c r="K216" s="32">
        <f t="shared" si="24"/>
        <v>0.0533432392273403</v>
      </c>
      <c r="L216" s="32">
        <f t="shared" si="20"/>
        <v>0.0708263069139966</v>
      </c>
    </row>
    <row r="217" s="12" customFormat="1" spans="1:12">
      <c r="A217" s="25">
        <v>36472</v>
      </c>
      <c r="B217" s="26">
        <v>0.6399</v>
      </c>
      <c r="C217" s="26">
        <v>55.4</v>
      </c>
      <c r="D217" s="28"/>
      <c r="E217" s="29">
        <f t="shared" si="21"/>
        <v>-0.00453195811845608</v>
      </c>
      <c r="F217" s="29">
        <f t="shared" si="19"/>
        <v>-0.00361010830324904</v>
      </c>
      <c r="G217" s="28"/>
      <c r="H217" s="12">
        <f t="shared" si="23"/>
        <v>0.6738</v>
      </c>
      <c r="I217" s="12">
        <f t="shared" si="22"/>
        <v>59.8</v>
      </c>
      <c r="J217" s="28"/>
      <c r="K217" s="32">
        <f t="shared" si="24"/>
        <v>0.0503116651825466</v>
      </c>
      <c r="L217" s="32">
        <f t="shared" si="20"/>
        <v>0.0735785953177257</v>
      </c>
    </row>
    <row r="218" s="12" customFormat="1" spans="1:12">
      <c r="A218" s="25">
        <v>36473</v>
      </c>
      <c r="B218" s="26">
        <v>0.637</v>
      </c>
      <c r="C218" s="26">
        <v>55.2</v>
      </c>
      <c r="D218" s="28"/>
      <c r="E218" s="29">
        <f t="shared" si="21"/>
        <v>0.00266875981161707</v>
      </c>
      <c r="F218" s="29">
        <f t="shared" si="19"/>
        <v>0.00181159420289845</v>
      </c>
      <c r="G218" s="28"/>
      <c r="H218" s="12">
        <f t="shared" si="23"/>
        <v>0.673</v>
      </c>
      <c r="I218" s="12">
        <f t="shared" si="22"/>
        <v>59.3</v>
      </c>
      <c r="J218" s="28"/>
      <c r="K218" s="32">
        <f t="shared" si="24"/>
        <v>0.0534918276374443</v>
      </c>
      <c r="L218" s="32">
        <f t="shared" si="20"/>
        <v>0.0691399662731871</v>
      </c>
    </row>
    <row r="219" s="12" customFormat="1" spans="1:12">
      <c r="A219" s="25">
        <v>36474</v>
      </c>
      <c r="B219" s="26">
        <v>0.6387</v>
      </c>
      <c r="C219" s="26">
        <v>55.3</v>
      </c>
      <c r="D219" s="28"/>
      <c r="E219" s="29">
        <f t="shared" si="21"/>
        <v>0.00563644903710658</v>
      </c>
      <c r="F219" s="29">
        <f t="shared" si="19"/>
        <v>0.00542495479204352</v>
      </c>
      <c r="G219" s="28"/>
      <c r="H219" s="12">
        <f t="shared" si="23"/>
        <v>0.6738</v>
      </c>
      <c r="I219" s="12">
        <f t="shared" si="22"/>
        <v>59.8</v>
      </c>
      <c r="J219" s="28"/>
      <c r="K219" s="32">
        <f t="shared" si="24"/>
        <v>0.0520926090828138</v>
      </c>
      <c r="L219" s="32">
        <f t="shared" si="20"/>
        <v>0.0752508361204013</v>
      </c>
    </row>
    <row r="220" s="12" customFormat="1" spans="1:12">
      <c r="A220" s="25">
        <v>36475</v>
      </c>
      <c r="B220" s="26">
        <v>0.6423</v>
      </c>
      <c r="C220" s="26">
        <v>55.6</v>
      </c>
      <c r="D220" s="28"/>
      <c r="E220" s="29">
        <f t="shared" si="21"/>
        <v>0.000467071461933699</v>
      </c>
      <c r="F220" s="29">
        <f t="shared" si="19"/>
        <v>0</v>
      </c>
      <c r="G220" s="28"/>
      <c r="H220" s="12">
        <f t="shared" si="23"/>
        <v>0.673</v>
      </c>
      <c r="I220" s="12">
        <f t="shared" si="22"/>
        <v>59.3</v>
      </c>
      <c r="J220" s="28"/>
      <c r="K220" s="32">
        <f t="shared" si="24"/>
        <v>0.0456166419019317</v>
      </c>
      <c r="L220" s="32">
        <f t="shared" si="20"/>
        <v>0.0623946037099493</v>
      </c>
    </row>
    <row r="221" s="12" customFormat="1" spans="1:12">
      <c r="A221" s="25">
        <v>36476</v>
      </c>
      <c r="B221" s="26">
        <v>0.6426</v>
      </c>
      <c r="C221" s="26">
        <v>55.6</v>
      </c>
      <c r="D221" s="28"/>
      <c r="E221" s="29">
        <f t="shared" si="21"/>
        <v>0.0062247121070651</v>
      </c>
      <c r="F221" s="29">
        <f t="shared" si="19"/>
        <v>0.0071942446043165</v>
      </c>
      <c r="G221" s="28"/>
      <c r="H221" s="12">
        <f t="shared" si="23"/>
        <v>0.6738</v>
      </c>
      <c r="I221" s="12">
        <f t="shared" si="22"/>
        <v>59.8</v>
      </c>
      <c r="J221" s="28"/>
      <c r="K221" s="32">
        <f t="shared" si="24"/>
        <v>0.0463045414069457</v>
      </c>
      <c r="L221" s="32">
        <f t="shared" si="20"/>
        <v>0.0702341137123745</v>
      </c>
    </row>
    <row r="222" s="12" customFormat="1" spans="1:12">
      <c r="A222" s="25">
        <v>36479</v>
      </c>
      <c r="B222" s="26">
        <v>0.6466</v>
      </c>
      <c r="C222" s="26">
        <v>56</v>
      </c>
      <c r="D222" s="28"/>
      <c r="E222" s="29">
        <f t="shared" si="21"/>
        <v>-0.00278379214351987</v>
      </c>
      <c r="F222" s="29">
        <f t="shared" si="19"/>
        <v>-0.00357142857142867</v>
      </c>
      <c r="G222" s="28"/>
      <c r="H222" s="12">
        <f t="shared" si="23"/>
        <v>0.673</v>
      </c>
      <c r="I222" s="12">
        <f t="shared" si="22"/>
        <v>59.3</v>
      </c>
      <c r="J222" s="28"/>
      <c r="K222" s="32">
        <f t="shared" si="24"/>
        <v>0.0392273402674593</v>
      </c>
      <c r="L222" s="32">
        <f t="shared" si="20"/>
        <v>0.0556492411467116</v>
      </c>
    </row>
    <row r="223" s="12" customFormat="1" spans="1:12">
      <c r="A223" s="25">
        <v>36480</v>
      </c>
      <c r="B223" s="26">
        <v>0.6448</v>
      </c>
      <c r="C223" s="26">
        <v>55.8</v>
      </c>
      <c r="D223" s="28"/>
      <c r="E223" s="29">
        <f t="shared" si="21"/>
        <v>-0.00294665012406947</v>
      </c>
      <c r="F223" s="29">
        <f t="shared" si="19"/>
        <v>0</v>
      </c>
      <c r="G223" s="28"/>
      <c r="H223" s="12">
        <f t="shared" si="23"/>
        <v>0.6738</v>
      </c>
      <c r="I223" s="12">
        <f t="shared" si="22"/>
        <v>59.8</v>
      </c>
      <c r="J223" s="28"/>
      <c r="K223" s="32">
        <f t="shared" si="24"/>
        <v>0.0430394775897891</v>
      </c>
      <c r="L223" s="32">
        <f t="shared" si="20"/>
        <v>0.0668896321070234</v>
      </c>
    </row>
    <row r="224" s="12" customFormat="1" spans="1:12">
      <c r="A224" s="25">
        <v>36481</v>
      </c>
      <c r="B224" s="26">
        <v>0.6429</v>
      </c>
      <c r="C224" s="26">
        <v>55.8</v>
      </c>
      <c r="D224" s="28"/>
      <c r="E224" s="29">
        <f t="shared" si="21"/>
        <v>-0.00435526520454199</v>
      </c>
      <c r="F224" s="29">
        <f t="shared" si="19"/>
        <v>-0.0053763440860215</v>
      </c>
      <c r="G224" s="28"/>
      <c r="H224" s="12">
        <f t="shared" si="23"/>
        <v>0.673</v>
      </c>
      <c r="I224" s="12">
        <f t="shared" si="22"/>
        <v>59.3</v>
      </c>
      <c r="J224" s="28"/>
      <c r="K224" s="32">
        <f t="shared" si="24"/>
        <v>0.0447251114413076</v>
      </c>
      <c r="L224" s="32">
        <f t="shared" si="20"/>
        <v>0.0590219224283305</v>
      </c>
    </row>
    <row r="225" s="12" customFormat="1" spans="1:12">
      <c r="A225" s="25">
        <v>36482</v>
      </c>
      <c r="B225" s="26">
        <v>0.6401</v>
      </c>
      <c r="C225" s="26">
        <v>55.5</v>
      </c>
      <c r="D225" s="28"/>
      <c r="E225" s="29">
        <f t="shared" si="21"/>
        <v>-0.00281206061552886</v>
      </c>
      <c r="F225" s="29">
        <f t="shared" si="19"/>
        <v>-0.00180180180180178</v>
      </c>
      <c r="G225" s="28"/>
      <c r="H225" s="12">
        <f t="shared" si="23"/>
        <v>0.6738</v>
      </c>
      <c r="I225" s="12">
        <f t="shared" si="22"/>
        <v>59.8</v>
      </c>
      <c r="J225" s="28"/>
      <c r="K225" s="32">
        <f t="shared" si="24"/>
        <v>0.0500148411991688</v>
      </c>
      <c r="L225" s="32">
        <f t="shared" si="20"/>
        <v>0.0719063545150501</v>
      </c>
    </row>
    <row r="226" s="12" customFormat="1" spans="1:12">
      <c r="A226" s="25">
        <v>36483</v>
      </c>
      <c r="B226" s="26">
        <v>0.6383</v>
      </c>
      <c r="C226" s="26">
        <v>55.4</v>
      </c>
      <c r="D226" s="28"/>
      <c r="E226" s="29">
        <f t="shared" si="21"/>
        <v>0.00172332758890792</v>
      </c>
      <c r="F226" s="29">
        <f t="shared" si="19"/>
        <v>0.00361010830324915</v>
      </c>
      <c r="G226" s="28"/>
      <c r="H226" s="12">
        <f t="shared" si="23"/>
        <v>0.673</v>
      </c>
      <c r="I226" s="12">
        <f t="shared" si="22"/>
        <v>59.3</v>
      </c>
      <c r="J226" s="28"/>
      <c r="K226" s="32">
        <f t="shared" si="24"/>
        <v>0.0515601783060922</v>
      </c>
      <c r="L226" s="32">
        <f t="shared" si="20"/>
        <v>0.0657672849915683</v>
      </c>
    </row>
    <row r="227" s="12" customFormat="1" spans="1:12">
      <c r="A227" s="25">
        <v>36486</v>
      </c>
      <c r="B227" s="26">
        <v>0.6394</v>
      </c>
      <c r="C227" s="26">
        <v>55.6</v>
      </c>
      <c r="D227" s="28"/>
      <c r="E227" s="29">
        <f t="shared" si="21"/>
        <v>-0.00422270878949005</v>
      </c>
      <c r="F227" s="29">
        <f t="shared" si="19"/>
        <v>-0.0071942446043165</v>
      </c>
      <c r="G227" s="28"/>
      <c r="H227" s="12">
        <f t="shared" si="23"/>
        <v>0.6738</v>
      </c>
      <c r="I227" s="12">
        <f t="shared" si="22"/>
        <v>59.8</v>
      </c>
      <c r="J227" s="28"/>
      <c r="K227" s="32">
        <f t="shared" si="24"/>
        <v>0.0510537251409914</v>
      </c>
      <c r="L227" s="32">
        <f t="shared" si="20"/>
        <v>0.0702341137123745</v>
      </c>
    </row>
    <row r="228" s="12" customFormat="1" spans="1:12">
      <c r="A228" s="25">
        <v>36487</v>
      </c>
      <c r="B228" s="26">
        <v>0.6367</v>
      </c>
      <c r="C228" s="26">
        <v>55.2</v>
      </c>
      <c r="D228" s="28"/>
      <c r="E228" s="29">
        <f t="shared" si="21"/>
        <v>-0.00172765823778853</v>
      </c>
      <c r="F228" s="29">
        <f t="shared" si="19"/>
        <v>-0.00181159420289856</v>
      </c>
      <c r="G228" s="28"/>
      <c r="H228" s="12">
        <f t="shared" si="23"/>
        <v>0.673</v>
      </c>
      <c r="I228" s="12">
        <f t="shared" si="22"/>
        <v>59.3</v>
      </c>
      <c r="J228" s="28"/>
      <c r="K228" s="32">
        <f t="shared" si="24"/>
        <v>0.0539375928677563</v>
      </c>
      <c r="L228" s="32">
        <f t="shared" si="20"/>
        <v>0.0691399662731871</v>
      </c>
    </row>
    <row r="229" s="12" customFormat="1" spans="1:12">
      <c r="A229" s="25">
        <v>36488</v>
      </c>
      <c r="B229" s="26">
        <v>0.6356</v>
      </c>
      <c r="C229" s="26">
        <v>55.1</v>
      </c>
      <c r="D229" s="28"/>
      <c r="E229" s="29">
        <f t="shared" si="21"/>
        <v>-0.00440528634361237</v>
      </c>
      <c r="F229" s="29">
        <f t="shared" si="19"/>
        <v>-0.00362976406533577</v>
      </c>
      <c r="G229" s="28"/>
      <c r="H229" s="12">
        <f t="shared" si="23"/>
        <v>0.6738</v>
      </c>
      <c r="I229" s="12">
        <f t="shared" si="22"/>
        <v>59.8</v>
      </c>
      <c r="J229" s="28"/>
      <c r="K229" s="32">
        <f t="shared" si="24"/>
        <v>0.0566933808251705</v>
      </c>
      <c r="L229" s="32">
        <f t="shared" si="20"/>
        <v>0.0785953177257524</v>
      </c>
    </row>
    <row r="230" s="12" customFormat="1" spans="1:12">
      <c r="A230" s="25">
        <v>36489</v>
      </c>
      <c r="B230" s="26">
        <v>0.6328</v>
      </c>
      <c r="C230" s="26">
        <v>54.9</v>
      </c>
      <c r="D230" s="28"/>
      <c r="E230" s="29">
        <f t="shared" si="21"/>
        <v>0.00853350189633373</v>
      </c>
      <c r="F230" s="29">
        <f t="shared" si="19"/>
        <v>0.00910746812386165</v>
      </c>
      <c r="G230" s="28"/>
      <c r="H230" s="12">
        <f t="shared" si="23"/>
        <v>0.673</v>
      </c>
      <c r="I230" s="12">
        <f t="shared" si="22"/>
        <v>59.3</v>
      </c>
      <c r="J230" s="28"/>
      <c r="K230" s="32">
        <f t="shared" si="24"/>
        <v>0.0597325408618128</v>
      </c>
      <c r="L230" s="32">
        <f t="shared" si="20"/>
        <v>0.0741989881956155</v>
      </c>
    </row>
    <row r="231" s="12" customFormat="1" spans="1:12">
      <c r="A231" s="25">
        <v>36490</v>
      </c>
      <c r="B231" s="26">
        <v>0.6382</v>
      </c>
      <c r="C231" s="26">
        <v>55.4</v>
      </c>
      <c r="D231" s="28"/>
      <c r="E231" s="29">
        <f t="shared" si="21"/>
        <v>-0.00329050454403002</v>
      </c>
      <c r="F231" s="29">
        <f t="shared" si="19"/>
        <v>-0.00180505415162457</v>
      </c>
      <c r="G231" s="28"/>
      <c r="H231" s="12">
        <f t="shared" si="23"/>
        <v>0.6738</v>
      </c>
      <c r="I231" s="12">
        <f t="shared" si="22"/>
        <v>59.8</v>
      </c>
      <c r="J231" s="28"/>
      <c r="K231" s="32">
        <f t="shared" si="24"/>
        <v>0.0528346690412585</v>
      </c>
      <c r="L231" s="32">
        <f t="shared" si="20"/>
        <v>0.0735785953177257</v>
      </c>
    </row>
    <row r="232" s="12" customFormat="1" spans="1:12">
      <c r="A232" s="25">
        <v>36493</v>
      </c>
      <c r="B232" s="26">
        <v>0.6361</v>
      </c>
      <c r="C232" s="26">
        <v>55.3</v>
      </c>
      <c r="D232" s="28"/>
      <c r="E232" s="29">
        <f t="shared" si="21"/>
        <v>0.00235811979248535</v>
      </c>
      <c r="F232" s="29">
        <f t="shared" si="19"/>
        <v>0</v>
      </c>
      <c r="G232" s="28"/>
      <c r="H232" s="12">
        <f t="shared" si="23"/>
        <v>0.673</v>
      </c>
      <c r="I232" s="12">
        <f t="shared" si="22"/>
        <v>59.3</v>
      </c>
      <c r="J232" s="28"/>
      <c r="K232" s="32">
        <f t="shared" si="24"/>
        <v>0.0548291233283804</v>
      </c>
      <c r="L232" s="32">
        <f t="shared" si="20"/>
        <v>0.0674536256323777</v>
      </c>
    </row>
    <row r="233" s="12" customFormat="1" spans="1:12">
      <c r="A233" s="25">
        <v>36494</v>
      </c>
      <c r="B233" s="26">
        <v>0.6376</v>
      </c>
      <c r="C233" s="26">
        <v>55.3</v>
      </c>
      <c r="D233" s="28"/>
      <c r="E233" s="29">
        <f t="shared" si="21"/>
        <v>-0.00172521957340022</v>
      </c>
      <c r="F233" s="29">
        <f t="shared" si="19"/>
        <v>-0.0018083182640144</v>
      </c>
      <c r="G233" s="28"/>
      <c r="H233" s="12">
        <f t="shared" si="23"/>
        <v>0.6738</v>
      </c>
      <c r="I233" s="12">
        <f t="shared" si="22"/>
        <v>59.8</v>
      </c>
      <c r="J233" s="28"/>
      <c r="K233" s="32">
        <f t="shared" si="24"/>
        <v>0.0537251409913921</v>
      </c>
      <c r="L233" s="32">
        <f t="shared" si="20"/>
        <v>0.0752508361204013</v>
      </c>
    </row>
    <row r="234" s="12" customFormat="1" spans="1:12">
      <c r="A234" s="25">
        <v>36495</v>
      </c>
      <c r="B234" s="26">
        <v>0.6365</v>
      </c>
      <c r="C234" s="26">
        <v>55.2</v>
      </c>
      <c r="D234" s="28"/>
      <c r="E234" s="29">
        <f t="shared" si="21"/>
        <v>-0.00188531029065198</v>
      </c>
      <c r="F234" s="29">
        <f t="shared" si="19"/>
        <v>-0.00181159420289856</v>
      </c>
      <c r="G234" s="28"/>
      <c r="H234" s="12">
        <f t="shared" si="23"/>
        <v>0.673</v>
      </c>
      <c r="I234" s="12">
        <f t="shared" si="22"/>
        <v>59.3</v>
      </c>
      <c r="J234" s="28"/>
      <c r="K234" s="32">
        <f t="shared" si="24"/>
        <v>0.0542347696879645</v>
      </c>
      <c r="L234" s="32">
        <f t="shared" si="20"/>
        <v>0.0691399662731871</v>
      </c>
    </row>
    <row r="235" s="12" customFormat="1" spans="1:12">
      <c r="A235" s="25">
        <v>36496</v>
      </c>
      <c r="B235" s="26">
        <v>0.6353</v>
      </c>
      <c r="C235" s="26">
        <v>55.1</v>
      </c>
      <c r="D235" s="28"/>
      <c r="E235" s="29">
        <f t="shared" si="21"/>
        <v>-0.00472217849834722</v>
      </c>
      <c r="F235" s="29">
        <f t="shared" si="19"/>
        <v>-0.00181488203266789</v>
      </c>
      <c r="G235" s="28"/>
      <c r="H235" s="12">
        <f t="shared" si="23"/>
        <v>0.6738</v>
      </c>
      <c r="I235" s="12">
        <f t="shared" si="22"/>
        <v>59.8</v>
      </c>
      <c r="J235" s="28"/>
      <c r="K235" s="32">
        <f t="shared" si="24"/>
        <v>0.0571386168002374</v>
      </c>
      <c r="L235" s="32">
        <f t="shared" si="20"/>
        <v>0.0785953177257524</v>
      </c>
    </row>
    <row r="236" s="12" customFormat="1" spans="1:12">
      <c r="A236" s="25">
        <v>36497</v>
      </c>
      <c r="B236" s="26">
        <v>0.6323</v>
      </c>
      <c r="C236" s="26">
        <v>55</v>
      </c>
      <c r="D236" s="28"/>
      <c r="E236" s="29">
        <f t="shared" si="21"/>
        <v>0.00158152775581222</v>
      </c>
      <c r="F236" s="29">
        <f t="shared" si="19"/>
        <v>0</v>
      </c>
      <c r="G236" s="28"/>
      <c r="H236" s="12">
        <f t="shared" si="23"/>
        <v>0.673</v>
      </c>
      <c r="I236" s="12">
        <f t="shared" si="22"/>
        <v>59.3</v>
      </c>
      <c r="J236" s="28"/>
      <c r="K236" s="32">
        <f t="shared" si="24"/>
        <v>0.0604754829123329</v>
      </c>
      <c r="L236" s="32">
        <f t="shared" si="20"/>
        <v>0.072512647554806</v>
      </c>
    </row>
    <row r="237" s="12" customFormat="1" spans="1:12">
      <c r="A237" s="25">
        <v>36500</v>
      </c>
      <c r="B237" s="26">
        <v>0.6333</v>
      </c>
      <c r="C237" s="26">
        <v>55</v>
      </c>
      <c r="D237" s="28"/>
      <c r="E237" s="29">
        <f t="shared" si="21"/>
        <v>0.00189483657034573</v>
      </c>
      <c r="F237" s="29">
        <f t="shared" si="19"/>
        <v>-0.00181818181818183</v>
      </c>
      <c r="G237" s="28"/>
      <c r="H237" s="12">
        <f t="shared" si="23"/>
        <v>0.6738</v>
      </c>
      <c r="I237" s="12">
        <f t="shared" si="22"/>
        <v>59.8</v>
      </c>
      <c r="J237" s="28"/>
      <c r="K237" s="32">
        <f t="shared" si="24"/>
        <v>0.060106856634016</v>
      </c>
      <c r="L237" s="32">
        <f t="shared" si="20"/>
        <v>0.0802675585284281</v>
      </c>
    </row>
    <row r="238" s="12" customFormat="1" spans="1:12">
      <c r="A238" s="25">
        <v>36501</v>
      </c>
      <c r="B238" s="26">
        <v>0.6345</v>
      </c>
      <c r="C238" s="26">
        <v>54.9</v>
      </c>
      <c r="D238" s="28"/>
      <c r="E238" s="29">
        <f t="shared" si="21"/>
        <v>0.00315208825847124</v>
      </c>
      <c r="F238" s="29">
        <f t="shared" si="19"/>
        <v>0</v>
      </c>
      <c r="G238" s="28"/>
      <c r="H238" s="12">
        <f t="shared" si="23"/>
        <v>0.673</v>
      </c>
      <c r="I238" s="12">
        <f t="shared" si="22"/>
        <v>59.3</v>
      </c>
      <c r="J238" s="28"/>
      <c r="K238" s="32">
        <f t="shared" si="24"/>
        <v>0.0572065378900447</v>
      </c>
      <c r="L238" s="32">
        <f t="shared" si="20"/>
        <v>0.0741989881956155</v>
      </c>
    </row>
    <row r="239" s="12" customFormat="1" spans="1:12">
      <c r="A239" s="25">
        <v>36502</v>
      </c>
      <c r="B239" s="26">
        <v>0.6365</v>
      </c>
      <c r="C239" s="26">
        <v>54.9</v>
      </c>
      <c r="D239" s="28"/>
      <c r="E239" s="29">
        <f t="shared" si="21"/>
        <v>0.00314218381775344</v>
      </c>
      <c r="F239" s="29">
        <f t="shared" si="19"/>
        <v>0.0036429872495447</v>
      </c>
      <c r="G239" s="28"/>
      <c r="H239" s="12">
        <f t="shared" si="23"/>
        <v>0.6738</v>
      </c>
      <c r="I239" s="12">
        <f t="shared" si="22"/>
        <v>59.8</v>
      </c>
      <c r="J239" s="28"/>
      <c r="K239" s="32">
        <f t="shared" si="24"/>
        <v>0.0553576728999703</v>
      </c>
      <c r="L239" s="32">
        <f t="shared" si="20"/>
        <v>0.0819397993311037</v>
      </c>
    </row>
    <row r="240" s="12" customFormat="1" spans="1:12">
      <c r="A240" s="25">
        <v>36503</v>
      </c>
      <c r="B240" s="26">
        <v>0.6385</v>
      </c>
      <c r="C240" s="26">
        <v>55.1</v>
      </c>
      <c r="D240" s="28"/>
      <c r="E240" s="29">
        <f t="shared" si="21"/>
        <v>-0.00438527799530131</v>
      </c>
      <c r="F240" s="29">
        <f t="shared" si="19"/>
        <v>-0.00362976406533577</v>
      </c>
      <c r="G240" s="28"/>
      <c r="H240" s="12">
        <f t="shared" si="23"/>
        <v>0.673</v>
      </c>
      <c r="I240" s="12">
        <f t="shared" si="22"/>
        <v>59.3</v>
      </c>
      <c r="J240" s="28"/>
      <c r="K240" s="32">
        <f t="shared" si="24"/>
        <v>0.0512630014858842</v>
      </c>
      <c r="L240" s="32">
        <f t="shared" si="20"/>
        <v>0.0708263069139966</v>
      </c>
    </row>
    <row r="241" s="12" customFormat="1" spans="1:12">
      <c r="A241" s="25">
        <v>36504</v>
      </c>
      <c r="B241" s="26">
        <v>0.6357</v>
      </c>
      <c r="C241" s="26">
        <v>54.9</v>
      </c>
      <c r="D241" s="28"/>
      <c r="E241" s="29">
        <f t="shared" si="21"/>
        <v>0</v>
      </c>
      <c r="F241" s="29">
        <f t="shared" si="19"/>
        <v>0.00182149362477224</v>
      </c>
      <c r="G241" s="28"/>
      <c r="H241" s="12">
        <f t="shared" si="23"/>
        <v>0.6738</v>
      </c>
      <c r="I241" s="12">
        <f t="shared" si="22"/>
        <v>59.8</v>
      </c>
      <c r="J241" s="28"/>
      <c r="K241" s="32">
        <f t="shared" si="24"/>
        <v>0.0565449688334816</v>
      </c>
      <c r="L241" s="32">
        <f t="shared" si="20"/>
        <v>0.0819397993311037</v>
      </c>
    </row>
    <row r="242" s="12" customFormat="1" spans="1:12">
      <c r="A242" s="25">
        <v>36507</v>
      </c>
      <c r="B242" s="26">
        <v>0.6357</v>
      </c>
      <c r="C242" s="26">
        <v>55</v>
      </c>
      <c r="D242" s="28"/>
      <c r="E242" s="29">
        <f t="shared" si="21"/>
        <v>0.000157306905773202</v>
      </c>
      <c r="F242" s="29">
        <f t="shared" si="19"/>
        <v>0.00181818181818194</v>
      </c>
      <c r="G242" s="28"/>
      <c r="H242" s="12">
        <f t="shared" si="23"/>
        <v>0.673</v>
      </c>
      <c r="I242" s="12">
        <f t="shared" si="22"/>
        <v>59.3</v>
      </c>
      <c r="J242" s="28"/>
      <c r="K242" s="32">
        <f t="shared" si="24"/>
        <v>0.0554234769687964</v>
      </c>
      <c r="L242" s="32">
        <f t="shared" si="20"/>
        <v>0.072512647554806</v>
      </c>
    </row>
    <row r="243" s="12" customFormat="1" spans="1:12">
      <c r="A243" s="25">
        <v>36508</v>
      </c>
      <c r="B243" s="26">
        <v>0.6358</v>
      </c>
      <c r="C243" s="26">
        <v>55.1</v>
      </c>
      <c r="D243" s="28"/>
      <c r="E243" s="29">
        <f t="shared" si="21"/>
        <v>-0.000786410821012939</v>
      </c>
      <c r="F243" s="29">
        <f t="shared" si="19"/>
        <v>0.001814882032668</v>
      </c>
      <c r="G243" s="28"/>
      <c r="H243" s="12">
        <f t="shared" si="23"/>
        <v>0.6738</v>
      </c>
      <c r="I243" s="12">
        <f t="shared" si="22"/>
        <v>59.8</v>
      </c>
      <c r="J243" s="28"/>
      <c r="K243" s="32">
        <f t="shared" si="24"/>
        <v>0.0563965568417927</v>
      </c>
      <c r="L243" s="32">
        <f t="shared" si="20"/>
        <v>0.0785953177257524</v>
      </c>
    </row>
    <row r="244" s="12" customFormat="1" spans="1:12">
      <c r="A244" s="25">
        <v>36509</v>
      </c>
      <c r="B244" s="26">
        <v>0.6353</v>
      </c>
      <c r="C244" s="26">
        <v>55.2</v>
      </c>
      <c r="D244" s="28"/>
      <c r="E244" s="29">
        <f t="shared" si="21"/>
        <v>0.00283330709900831</v>
      </c>
      <c r="F244" s="29">
        <f t="shared" si="19"/>
        <v>0.00181159420289845</v>
      </c>
      <c r="G244" s="28"/>
      <c r="H244" s="12">
        <f t="shared" si="23"/>
        <v>0.673</v>
      </c>
      <c r="I244" s="12">
        <f t="shared" si="22"/>
        <v>59.3</v>
      </c>
      <c r="J244" s="28"/>
      <c r="K244" s="32">
        <f t="shared" si="24"/>
        <v>0.0560178306092126</v>
      </c>
      <c r="L244" s="32">
        <f t="shared" si="20"/>
        <v>0.0691399662731871</v>
      </c>
    </row>
    <row r="245" s="12" customFormat="1" spans="1:12">
      <c r="A245" s="25">
        <v>36510</v>
      </c>
      <c r="B245" s="26">
        <v>0.6371</v>
      </c>
      <c r="C245" s="26">
        <v>55.3</v>
      </c>
      <c r="D245" s="28"/>
      <c r="E245" s="29">
        <f t="shared" si="21"/>
        <v>0.00941767383456282</v>
      </c>
      <c r="F245" s="29">
        <f t="shared" si="19"/>
        <v>0.00542495479204352</v>
      </c>
      <c r="G245" s="28"/>
      <c r="H245" s="12">
        <f t="shared" si="23"/>
        <v>0.6738</v>
      </c>
      <c r="I245" s="12">
        <f t="shared" si="22"/>
        <v>59.8</v>
      </c>
      <c r="J245" s="28"/>
      <c r="K245" s="32">
        <f t="shared" si="24"/>
        <v>0.0544672009498367</v>
      </c>
      <c r="L245" s="32">
        <f t="shared" si="20"/>
        <v>0.0752508361204013</v>
      </c>
    </row>
    <row r="246" s="12" customFormat="1" spans="1:12">
      <c r="A246" s="25">
        <v>36511</v>
      </c>
      <c r="B246" s="26">
        <v>0.6431</v>
      </c>
      <c r="C246" s="26">
        <v>55.6</v>
      </c>
      <c r="D246" s="28"/>
      <c r="E246" s="29">
        <f t="shared" si="21"/>
        <v>-0.00264344580936093</v>
      </c>
      <c r="F246" s="29">
        <f t="shared" si="19"/>
        <v>-0.00179856115107913</v>
      </c>
      <c r="G246" s="28"/>
      <c r="H246" s="12">
        <f t="shared" si="23"/>
        <v>0.673</v>
      </c>
      <c r="I246" s="12">
        <f t="shared" si="22"/>
        <v>59.3</v>
      </c>
      <c r="J246" s="28"/>
      <c r="K246" s="32">
        <f t="shared" si="24"/>
        <v>0.0444279346210996</v>
      </c>
      <c r="L246" s="32">
        <f t="shared" si="20"/>
        <v>0.0623946037099493</v>
      </c>
    </row>
    <row r="247" s="12" customFormat="1" spans="1:12">
      <c r="A247" s="25">
        <v>36514</v>
      </c>
      <c r="B247" s="26">
        <v>0.6414</v>
      </c>
      <c r="C247" s="26">
        <v>55.5</v>
      </c>
      <c r="D247" s="28"/>
      <c r="E247" s="29">
        <f t="shared" si="21"/>
        <v>0.00202681633925805</v>
      </c>
      <c r="F247" s="29">
        <f t="shared" si="19"/>
        <v>0</v>
      </c>
      <c r="G247" s="28"/>
      <c r="H247" s="12">
        <f t="shared" si="23"/>
        <v>0.6738</v>
      </c>
      <c r="I247" s="12">
        <f t="shared" si="22"/>
        <v>59.8</v>
      </c>
      <c r="J247" s="28"/>
      <c r="K247" s="32">
        <f t="shared" si="24"/>
        <v>0.0480854853072128</v>
      </c>
      <c r="L247" s="32">
        <f t="shared" si="20"/>
        <v>0.0719063545150501</v>
      </c>
    </row>
    <row r="248" s="12" customFormat="1" spans="1:12">
      <c r="A248" s="25">
        <v>36515</v>
      </c>
      <c r="B248" s="26">
        <v>0.6427</v>
      </c>
      <c r="C248" s="26">
        <v>55.5</v>
      </c>
      <c r="D248" s="28"/>
      <c r="E248" s="29">
        <f t="shared" si="21"/>
        <v>0.00669052435039674</v>
      </c>
      <c r="F248" s="29">
        <f t="shared" si="19"/>
        <v>0.00540540540540535</v>
      </c>
      <c r="G248" s="28"/>
      <c r="H248" s="12">
        <f t="shared" si="23"/>
        <v>0.673</v>
      </c>
      <c r="I248" s="12">
        <f t="shared" si="22"/>
        <v>59.3</v>
      </c>
      <c r="J248" s="28"/>
      <c r="K248" s="32">
        <f t="shared" si="24"/>
        <v>0.0450222882615156</v>
      </c>
      <c r="L248" s="32">
        <f t="shared" si="20"/>
        <v>0.0640809443507588</v>
      </c>
    </row>
    <row r="249" s="12" customFormat="1" spans="1:12">
      <c r="A249" s="25">
        <v>36516</v>
      </c>
      <c r="B249" s="26">
        <v>0.647</v>
      </c>
      <c r="C249" s="26">
        <v>55.8</v>
      </c>
      <c r="D249" s="28"/>
      <c r="E249" s="29">
        <f t="shared" si="21"/>
        <v>-0.00355486862442034</v>
      </c>
      <c r="F249" s="29">
        <f t="shared" si="19"/>
        <v>-0.00358422939068093</v>
      </c>
      <c r="G249" s="28"/>
      <c r="H249" s="12">
        <f t="shared" si="23"/>
        <v>0.6738</v>
      </c>
      <c r="I249" s="12">
        <f t="shared" si="22"/>
        <v>59.8</v>
      </c>
      <c r="J249" s="28"/>
      <c r="K249" s="32">
        <f t="shared" si="24"/>
        <v>0.0397744137726327</v>
      </c>
      <c r="L249" s="32">
        <f t="shared" si="20"/>
        <v>0.0668896321070234</v>
      </c>
    </row>
    <row r="250" s="12" customFormat="1" spans="1:12">
      <c r="A250" s="25">
        <v>36517</v>
      </c>
      <c r="B250" s="26">
        <v>0.6447</v>
      </c>
      <c r="C250" s="26">
        <v>55.6</v>
      </c>
      <c r="D250" s="28"/>
      <c r="E250" s="29">
        <f t="shared" si="21"/>
        <v>-0.00155110904296574</v>
      </c>
      <c r="F250" s="29">
        <f t="shared" si="19"/>
        <v>-0.00179856115107913</v>
      </c>
      <c r="G250" s="28"/>
      <c r="H250" s="12">
        <f t="shared" si="23"/>
        <v>0.673</v>
      </c>
      <c r="I250" s="12">
        <f t="shared" si="22"/>
        <v>59.3</v>
      </c>
      <c r="J250" s="28"/>
      <c r="K250" s="32">
        <f t="shared" si="24"/>
        <v>0.0420505200594353</v>
      </c>
      <c r="L250" s="32">
        <f t="shared" si="20"/>
        <v>0.0623946037099493</v>
      </c>
    </row>
    <row r="251" s="12" customFormat="1" spans="1:12">
      <c r="A251" s="25">
        <v>36518</v>
      </c>
      <c r="B251" s="26">
        <v>0.6437</v>
      </c>
      <c r="C251" s="26">
        <v>55.5</v>
      </c>
      <c r="D251" s="28"/>
      <c r="E251" s="29">
        <f t="shared" si="21"/>
        <v>0.00403914867174149</v>
      </c>
      <c r="F251" s="29">
        <f t="shared" si="19"/>
        <v>0.00540540540540535</v>
      </c>
      <c r="G251" s="28"/>
      <c r="H251" s="12">
        <f t="shared" si="23"/>
        <v>0.6738</v>
      </c>
      <c r="I251" s="12">
        <f t="shared" si="22"/>
        <v>59.8</v>
      </c>
      <c r="J251" s="28"/>
      <c r="K251" s="32">
        <f t="shared" si="24"/>
        <v>0.0446720094983673</v>
      </c>
      <c r="L251" s="32">
        <f t="shared" si="20"/>
        <v>0.0719063545150501</v>
      </c>
    </row>
    <row r="252" s="12" customFormat="1" spans="1:12">
      <c r="A252" s="25">
        <v>36523</v>
      </c>
      <c r="B252" s="26">
        <v>0.6463</v>
      </c>
      <c r="C252" s="26">
        <v>55.8</v>
      </c>
      <c r="D252" s="28"/>
      <c r="E252" s="29">
        <f t="shared" si="21"/>
        <v>0.010830883490639</v>
      </c>
      <c r="F252" s="29">
        <f t="shared" si="19"/>
        <v>0.00896057347670243</v>
      </c>
      <c r="G252" s="28"/>
      <c r="H252" s="12">
        <f t="shared" si="23"/>
        <v>0.673</v>
      </c>
      <c r="I252" s="12">
        <f t="shared" si="22"/>
        <v>59.3</v>
      </c>
      <c r="J252" s="28"/>
      <c r="K252" s="32">
        <f t="shared" si="24"/>
        <v>0.0396731054977713</v>
      </c>
      <c r="L252" s="32">
        <f t="shared" si="20"/>
        <v>0.0590219224283305</v>
      </c>
    </row>
    <row r="253" s="12" customFormat="1" spans="1:12">
      <c r="A253" s="25">
        <v>36524</v>
      </c>
      <c r="B253" s="26">
        <v>0.6533</v>
      </c>
      <c r="C253" s="26">
        <v>56.3</v>
      </c>
      <c r="D253" s="28"/>
      <c r="E253" s="29">
        <f t="shared" si="21"/>
        <v>0.000765345170671949</v>
      </c>
      <c r="F253" s="29">
        <f t="shared" si="19"/>
        <v>0.0017761989342806</v>
      </c>
      <c r="G253" s="28"/>
      <c r="H253" s="12">
        <f t="shared" si="23"/>
        <v>0.6738</v>
      </c>
      <c r="I253" s="12">
        <f t="shared" si="22"/>
        <v>59.8</v>
      </c>
      <c r="J253" s="28"/>
      <c r="K253" s="32">
        <f t="shared" si="24"/>
        <v>0.0304244582962303</v>
      </c>
      <c r="L253" s="32">
        <f t="shared" si="20"/>
        <v>0.0585284280936455</v>
      </c>
    </row>
    <row r="254" s="12" customFormat="1" spans="1:12">
      <c r="A254" s="25">
        <v>36525</v>
      </c>
      <c r="B254" s="26">
        <v>0.6538</v>
      </c>
      <c r="C254" s="26">
        <v>56.4</v>
      </c>
      <c r="D254" s="28"/>
      <c r="E254" s="29">
        <f t="shared" si="21"/>
        <v>0.00688283878862039</v>
      </c>
      <c r="F254" s="29">
        <f t="shared" si="19"/>
        <v>0.00177304964539005</v>
      </c>
      <c r="G254" s="28"/>
      <c r="H254" s="12">
        <f t="shared" si="23"/>
        <v>0.673</v>
      </c>
      <c r="I254" s="12">
        <f t="shared" si="22"/>
        <v>59.3</v>
      </c>
      <c r="J254" s="28"/>
      <c r="K254" s="32">
        <f t="shared" si="24"/>
        <v>0.0285289747399703</v>
      </c>
      <c r="L254" s="32">
        <f t="shared" si="20"/>
        <v>0.0489038785834738</v>
      </c>
    </row>
    <row r="255" s="12" customFormat="1" spans="1:12">
      <c r="A255" s="25">
        <v>36529</v>
      </c>
      <c r="B255" s="26">
        <v>0.6583</v>
      </c>
      <c r="C255" s="26">
        <v>56.5</v>
      </c>
      <c r="D255" s="28"/>
      <c r="E255" s="29">
        <f t="shared" si="21"/>
        <v>-0.00379766064104503</v>
      </c>
      <c r="F255" s="29">
        <f t="shared" si="19"/>
        <v>-0.00353982300884959</v>
      </c>
      <c r="G255" s="28"/>
      <c r="H255" s="12">
        <f t="shared" si="23"/>
        <v>0.6738</v>
      </c>
      <c r="I255" s="12">
        <f t="shared" si="22"/>
        <v>59.8</v>
      </c>
      <c r="J255" s="28"/>
      <c r="K255" s="32">
        <f t="shared" si="24"/>
        <v>0.0230038587117839</v>
      </c>
      <c r="L255" s="32">
        <f t="shared" si="20"/>
        <v>0.0551839464882943</v>
      </c>
    </row>
    <row r="256" s="12" customFormat="1" spans="1:12">
      <c r="A256" s="25">
        <v>36530</v>
      </c>
      <c r="B256" s="26">
        <v>0.6558</v>
      </c>
      <c r="C256" s="26">
        <v>56.3</v>
      </c>
      <c r="D256" s="28"/>
      <c r="E256" s="29">
        <f t="shared" si="21"/>
        <v>0.00365965233302834</v>
      </c>
      <c r="F256" s="29">
        <f t="shared" si="19"/>
        <v>0.00532859680284203</v>
      </c>
      <c r="G256" s="28"/>
      <c r="H256" s="12">
        <f t="shared" si="23"/>
        <v>0.673</v>
      </c>
      <c r="I256" s="12">
        <f t="shared" si="22"/>
        <v>59.3</v>
      </c>
      <c r="J256" s="28"/>
      <c r="K256" s="32">
        <f t="shared" si="24"/>
        <v>0.02555720653789</v>
      </c>
      <c r="L256" s="32">
        <f t="shared" si="20"/>
        <v>0.0505902192242833</v>
      </c>
    </row>
    <row r="257" s="12" customFormat="1" spans="1:12">
      <c r="A257" s="25">
        <v>36531</v>
      </c>
      <c r="B257" s="26">
        <v>0.6582</v>
      </c>
      <c r="C257" s="26">
        <v>56.6</v>
      </c>
      <c r="D257" s="28"/>
      <c r="E257" s="29">
        <f t="shared" si="21"/>
        <v>-0.00653296870252196</v>
      </c>
      <c r="F257" s="29">
        <f t="shared" si="19"/>
        <v>-0.00176678445229683</v>
      </c>
      <c r="G257" s="28"/>
      <c r="H257" s="12">
        <f t="shared" si="23"/>
        <v>0.6738</v>
      </c>
      <c r="I257" s="12">
        <f t="shared" si="22"/>
        <v>59.8</v>
      </c>
      <c r="J257" s="28"/>
      <c r="K257" s="32">
        <f t="shared" si="24"/>
        <v>0.0231522707034728</v>
      </c>
      <c r="L257" s="32">
        <f t="shared" si="20"/>
        <v>0.0535117056856187</v>
      </c>
    </row>
    <row r="258" s="12" customFormat="1" spans="1:12">
      <c r="A258" s="25">
        <v>36532</v>
      </c>
      <c r="B258" s="26">
        <v>0.6539</v>
      </c>
      <c r="C258" s="26">
        <v>56.5</v>
      </c>
      <c r="D258" s="28"/>
      <c r="E258" s="29">
        <f t="shared" si="21"/>
        <v>0.00259978589998466</v>
      </c>
      <c r="F258" s="29">
        <f t="shared" si="19"/>
        <v>0.00176991150442474</v>
      </c>
      <c r="G258" s="28"/>
      <c r="H258" s="12">
        <f t="shared" si="23"/>
        <v>0.673</v>
      </c>
      <c r="I258" s="12">
        <f t="shared" si="22"/>
        <v>59.3</v>
      </c>
      <c r="J258" s="28"/>
      <c r="K258" s="32">
        <f t="shared" si="24"/>
        <v>0.0283803863298663</v>
      </c>
      <c r="L258" s="32">
        <f t="shared" si="20"/>
        <v>0.0472175379426644</v>
      </c>
    </row>
    <row r="259" s="12" customFormat="1" spans="1:12">
      <c r="A259" s="25">
        <v>36535</v>
      </c>
      <c r="B259" s="26">
        <v>0.6556</v>
      </c>
      <c r="C259" s="26">
        <v>56.6</v>
      </c>
      <c r="D259" s="28"/>
      <c r="E259" s="29">
        <f t="shared" si="21"/>
        <v>0.000305064063453431</v>
      </c>
      <c r="F259" s="29">
        <f t="shared" si="19"/>
        <v>0.00176678445229683</v>
      </c>
      <c r="G259" s="28"/>
      <c r="H259" s="12">
        <f t="shared" si="23"/>
        <v>0.6738</v>
      </c>
      <c r="I259" s="12">
        <f t="shared" si="22"/>
        <v>59.8</v>
      </c>
      <c r="J259" s="28"/>
      <c r="K259" s="32">
        <f t="shared" si="24"/>
        <v>0.027010982487385</v>
      </c>
      <c r="L259" s="32">
        <f t="shared" si="20"/>
        <v>0.0535117056856187</v>
      </c>
    </row>
    <row r="260" s="12" customFormat="1" spans="1:12">
      <c r="A260" s="25">
        <v>36536</v>
      </c>
      <c r="B260" s="26">
        <v>0.6558</v>
      </c>
      <c r="C260" s="26">
        <v>56.7</v>
      </c>
      <c r="D260" s="28"/>
      <c r="E260" s="29">
        <f t="shared" si="21"/>
        <v>0.00381213784690448</v>
      </c>
      <c r="F260" s="29">
        <f t="shared" ref="F260:F323" si="25">(C261/C260)-1</f>
        <v>0.00352733686067008</v>
      </c>
      <c r="G260" s="28"/>
      <c r="H260" s="12">
        <f t="shared" si="23"/>
        <v>0.673</v>
      </c>
      <c r="I260" s="12">
        <f t="shared" si="22"/>
        <v>59.3</v>
      </c>
      <c r="J260" s="28"/>
      <c r="K260" s="32">
        <f t="shared" si="24"/>
        <v>0.02555720653789</v>
      </c>
      <c r="L260" s="32">
        <f t="shared" ref="L260:L323" si="26">(I260-C260)/I260</f>
        <v>0.0438448566610454</v>
      </c>
    </row>
    <row r="261" s="12" customFormat="1" spans="1:12">
      <c r="A261" s="25">
        <v>36537</v>
      </c>
      <c r="B261" s="26">
        <v>0.6583</v>
      </c>
      <c r="C261" s="26">
        <v>56.9</v>
      </c>
      <c r="D261" s="28"/>
      <c r="E261" s="29">
        <f t="shared" ref="E261:E324" si="27">(B262/B261)-1</f>
        <v>0.00698769557952317</v>
      </c>
      <c r="F261" s="29">
        <f t="shared" si="25"/>
        <v>0.00702987697715285</v>
      </c>
      <c r="G261" s="28"/>
      <c r="H261" s="12">
        <f t="shared" si="23"/>
        <v>0.6738</v>
      </c>
      <c r="I261" s="12">
        <f t="shared" ref="I261:I324" si="28">MAX(I259,C260)</f>
        <v>59.8</v>
      </c>
      <c r="J261" s="28"/>
      <c r="K261" s="32">
        <f t="shared" si="24"/>
        <v>0.0230038587117839</v>
      </c>
      <c r="L261" s="32">
        <f t="shared" si="26"/>
        <v>0.048494983277592</v>
      </c>
    </row>
    <row r="262" s="12" customFormat="1" spans="1:12">
      <c r="A262" s="25">
        <v>36538</v>
      </c>
      <c r="B262" s="26">
        <v>0.6629</v>
      </c>
      <c r="C262" s="26">
        <v>57.3</v>
      </c>
      <c r="D262" s="28"/>
      <c r="E262" s="29">
        <f t="shared" si="27"/>
        <v>0.00527983104540652</v>
      </c>
      <c r="F262" s="29">
        <f t="shared" si="25"/>
        <v>0.00523560209424101</v>
      </c>
      <c r="G262" s="28"/>
      <c r="H262" s="12">
        <f t="shared" ref="H262:H325" si="29">MAX(H260,B261)</f>
        <v>0.673</v>
      </c>
      <c r="I262" s="12">
        <f t="shared" si="28"/>
        <v>59.3</v>
      </c>
      <c r="J262" s="28"/>
      <c r="K262" s="32">
        <f t="shared" si="24"/>
        <v>0.0150074294205052</v>
      </c>
      <c r="L262" s="32">
        <f t="shared" si="26"/>
        <v>0.0337268128161889</v>
      </c>
    </row>
    <row r="263" s="12" customFormat="1" spans="1:12">
      <c r="A263" s="25">
        <v>36539</v>
      </c>
      <c r="B263" s="26">
        <v>0.6664</v>
      </c>
      <c r="C263" s="26">
        <v>57.6</v>
      </c>
      <c r="D263" s="28"/>
      <c r="E263" s="29">
        <f t="shared" si="27"/>
        <v>-0.00150060024009602</v>
      </c>
      <c r="F263" s="29">
        <f t="shared" si="25"/>
        <v>0</v>
      </c>
      <c r="G263" s="28"/>
      <c r="H263" s="12">
        <f t="shared" si="29"/>
        <v>0.6738</v>
      </c>
      <c r="I263" s="12">
        <f t="shared" si="28"/>
        <v>59.8</v>
      </c>
      <c r="J263" s="28"/>
      <c r="K263" s="32">
        <f t="shared" si="24"/>
        <v>0.0109824873849807</v>
      </c>
      <c r="L263" s="32">
        <f t="shared" si="26"/>
        <v>0.0367892976588628</v>
      </c>
    </row>
    <row r="264" s="12" customFormat="1" spans="1:12">
      <c r="A264" s="25">
        <v>36542</v>
      </c>
      <c r="B264" s="26">
        <v>0.6654</v>
      </c>
      <c r="C264" s="26">
        <v>57.6</v>
      </c>
      <c r="D264" s="28"/>
      <c r="E264" s="29">
        <f t="shared" si="27"/>
        <v>-0.00315599639314701</v>
      </c>
      <c r="F264" s="29">
        <f t="shared" si="25"/>
        <v>-0.00347222222222232</v>
      </c>
      <c r="G264" s="28"/>
      <c r="H264" s="12">
        <f t="shared" si="29"/>
        <v>0.673</v>
      </c>
      <c r="I264" s="12">
        <f t="shared" si="28"/>
        <v>59.3</v>
      </c>
      <c r="J264" s="28"/>
      <c r="K264" s="32">
        <f t="shared" si="24"/>
        <v>0.011292719167905</v>
      </c>
      <c r="L264" s="32">
        <f t="shared" si="26"/>
        <v>0.0286677908937605</v>
      </c>
    </row>
    <row r="265" s="12" customFormat="1" spans="1:12">
      <c r="A265" s="25">
        <v>36543</v>
      </c>
      <c r="B265" s="26">
        <v>0.6633</v>
      </c>
      <c r="C265" s="26">
        <v>57.4</v>
      </c>
      <c r="D265" s="28"/>
      <c r="E265" s="29">
        <f t="shared" si="27"/>
        <v>0.00165837479270303</v>
      </c>
      <c r="F265" s="29">
        <f t="shared" si="25"/>
        <v>0.00348432055749126</v>
      </c>
      <c r="G265" s="28"/>
      <c r="H265" s="12">
        <f t="shared" si="29"/>
        <v>0.6738</v>
      </c>
      <c r="I265" s="12">
        <f t="shared" si="28"/>
        <v>59.8</v>
      </c>
      <c r="J265" s="28"/>
      <c r="K265" s="32">
        <f t="shared" si="24"/>
        <v>0.0155832591273374</v>
      </c>
      <c r="L265" s="32">
        <f t="shared" si="26"/>
        <v>0.040133779264214</v>
      </c>
    </row>
    <row r="266" s="12" customFormat="1" spans="1:12">
      <c r="A266" s="25">
        <v>36544</v>
      </c>
      <c r="B266" s="26">
        <v>0.6644</v>
      </c>
      <c r="C266" s="26">
        <v>57.6</v>
      </c>
      <c r="D266" s="28"/>
      <c r="E266" s="29">
        <f t="shared" si="27"/>
        <v>-0.00150511739915715</v>
      </c>
      <c r="F266" s="29">
        <f t="shared" si="25"/>
        <v>-0.00173611111111116</v>
      </c>
      <c r="G266" s="28"/>
      <c r="H266" s="12">
        <f t="shared" si="29"/>
        <v>0.673</v>
      </c>
      <c r="I266" s="12">
        <f t="shared" si="28"/>
        <v>59.3</v>
      </c>
      <c r="J266" s="28"/>
      <c r="K266" s="32">
        <f t="shared" si="24"/>
        <v>0.0127786032689451</v>
      </c>
      <c r="L266" s="32">
        <f t="shared" si="26"/>
        <v>0.0286677908937605</v>
      </c>
    </row>
    <row r="267" s="12" customFormat="1" spans="1:12">
      <c r="A267" s="25">
        <v>36545</v>
      </c>
      <c r="B267" s="26">
        <v>0.6634</v>
      </c>
      <c r="C267" s="26">
        <v>57.5</v>
      </c>
      <c r="D267" s="28"/>
      <c r="E267" s="29">
        <f t="shared" si="27"/>
        <v>0.00286403376545064</v>
      </c>
      <c r="F267" s="29">
        <f t="shared" si="25"/>
        <v>0</v>
      </c>
      <c r="G267" s="28"/>
      <c r="H267" s="12">
        <f t="shared" si="29"/>
        <v>0.6738</v>
      </c>
      <c r="I267" s="12">
        <f t="shared" si="28"/>
        <v>59.8</v>
      </c>
      <c r="J267" s="28"/>
      <c r="K267" s="32">
        <f t="shared" si="24"/>
        <v>0.0154348471356485</v>
      </c>
      <c r="L267" s="32">
        <f t="shared" si="26"/>
        <v>0.0384615384615384</v>
      </c>
    </row>
    <row r="268" s="12" customFormat="1" spans="1:12">
      <c r="A268" s="25">
        <v>36546</v>
      </c>
      <c r="B268" s="26">
        <v>0.6653</v>
      </c>
      <c r="C268" s="26">
        <v>57.5</v>
      </c>
      <c r="D268" s="28"/>
      <c r="E268" s="29">
        <f t="shared" si="27"/>
        <v>-0.0135277318502931</v>
      </c>
      <c r="F268" s="29">
        <f t="shared" si="25"/>
        <v>-0.0104347826086957</v>
      </c>
      <c r="G268" s="28"/>
      <c r="H268" s="12">
        <f t="shared" si="29"/>
        <v>0.673</v>
      </c>
      <c r="I268" s="12">
        <f t="shared" si="28"/>
        <v>59.3</v>
      </c>
      <c r="J268" s="28"/>
      <c r="K268" s="32">
        <f t="shared" si="24"/>
        <v>0.011441307578009</v>
      </c>
      <c r="L268" s="32">
        <f t="shared" si="26"/>
        <v>0.0303541315345699</v>
      </c>
    </row>
    <row r="269" s="12" customFormat="1" spans="1:12">
      <c r="A269" s="25">
        <v>36549</v>
      </c>
      <c r="B269" s="26">
        <v>0.6563</v>
      </c>
      <c r="C269" s="26">
        <v>56.9</v>
      </c>
      <c r="D269" s="28"/>
      <c r="E269" s="29">
        <f t="shared" si="27"/>
        <v>-0.000761846716440528</v>
      </c>
      <c r="F269" s="29">
        <f t="shared" si="25"/>
        <v>0.00175746924428832</v>
      </c>
      <c r="G269" s="28"/>
      <c r="H269" s="12">
        <f t="shared" si="29"/>
        <v>0.6738</v>
      </c>
      <c r="I269" s="12">
        <f t="shared" si="28"/>
        <v>59.8</v>
      </c>
      <c r="J269" s="28"/>
      <c r="K269" s="32">
        <f t="shared" si="24"/>
        <v>0.0259720985455624</v>
      </c>
      <c r="L269" s="32">
        <f t="shared" si="26"/>
        <v>0.048494983277592</v>
      </c>
    </row>
    <row r="270" s="12" customFormat="1" spans="1:12">
      <c r="A270" s="25">
        <v>36550</v>
      </c>
      <c r="B270" s="26">
        <v>0.6558</v>
      </c>
      <c r="C270" s="26">
        <v>57</v>
      </c>
      <c r="D270" s="28"/>
      <c r="E270" s="29">
        <f t="shared" si="27"/>
        <v>-0.00533699298566648</v>
      </c>
      <c r="F270" s="29">
        <f t="shared" si="25"/>
        <v>-0.00350877192982457</v>
      </c>
      <c r="G270" s="28"/>
      <c r="H270" s="12">
        <f t="shared" si="29"/>
        <v>0.673</v>
      </c>
      <c r="I270" s="12">
        <f t="shared" si="28"/>
        <v>59.3</v>
      </c>
      <c r="J270" s="28"/>
      <c r="K270" s="32">
        <f t="shared" si="24"/>
        <v>0.02555720653789</v>
      </c>
      <c r="L270" s="32">
        <f t="shared" si="26"/>
        <v>0.0387858347386172</v>
      </c>
    </row>
    <row r="271" s="12" customFormat="1" spans="1:12">
      <c r="A271" s="25">
        <v>36552</v>
      </c>
      <c r="B271" s="26">
        <v>0.6523</v>
      </c>
      <c r="C271" s="26">
        <v>56.8</v>
      </c>
      <c r="D271" s="28"/>
      <c r="E271" s="29">
        <f t="shared" si="27"/>
        <v>-0.00183964433542849</v>
      </c>
      <c r="F271" s="29">
        <f t="shared" si="25"/>
        <v>0</v>
      </c>
      <c r="G271" s="28"/>
      <c r="H271" s="12">
        <f t="shared" si="29"/>
        <v>0.6738</v>
      </c>
      <c r="I271" s="12">
        <f t="shared" si="28"/>
        <v>59.8</v>
      </c>
      <c r="J271" s="28"/>
      <c r="K271" s="32">
        <f t="shared" ref="K271:K334" si="30">(H271-B271)/H271</f>
        <v>0.0319085782131196</v>
      </c>
      <c r="L271" s="32">
        <f t="shared" si="26"/>
        <v>0.0501672240802676</v>
      </c>
    </row>
    <row r="272" s="12" customFormat="1" spans="1:12">
      <c r="A272" s="25">
        <v>36553</v>
      </c>
      <c r="B272" s="26">
        <v>0.6511</v>
      </c>
      <c r="C272" s="26">
        <v>56.8</v>
      </c>
      <c r="D272" s="28"/>
      <c r="E272" s="29">
        <f t="shared" si="27"/>
        <v>-0.019812624788819</v>
      </c>
      <c r="F272" s="29">
        <f t="shared" si="25"/>
        <v>-0.0140845070422535</v>
      </c>
      <c r="G272" s="28"/>
      <c r="H272" s="12">
        <f t="shared" si="29"/>
        <v>0.673</v>
      </c>
      <c r="I272" s="12">
        <f t="shared" si="28"/>
        <v>59.3</v>
      </c>
      <c r="J272" s="28"/>
      <c r="K272" s="32">
        <f t="shared" si="30"/>
        <v>0.0325408618127786</v>
      </c>
      <c r="L272" s="32">
        <f t="shared" si="26"/>
        <v>0.0421585160202361</v>
      </c>
    </row>
    <row r="273" s="12" customFormat="1" spans="1:12">
      <c r="A273" s="25">
        <v>36556</v>
      </c>
      <c r="B273" s="26">
        <v>0.6382</v>
      </c>
      <c r="C273" s="26">
        <v>56</v>
      </c>
      <c r="D273" s="28"/>
      <c r="E273" s="29">
        <f t="shared" si="27"/>
        <v>-0.00376057662174856</v>
      </c>
      <c r="F273" s="29">
        <f t="shared" si="25"/>
        <v>-0.00178571428571428</v>
      </c>
      <c r="G273" s="28"/>
      <c r="H273" s="12">
        <f t="shared" si="29"/>
        <v>0.6738</v>
      </c>
      <c r="I273" s="12">
        <f t="shared" si="28"/>
        <v>59.8</v>
      </c>
      <c r="J273" s="28"/>
      <c r="K273" s="32">
        <f t="shared" si="30"/>
        <v>0.0528346690412585</v>
      </c>
      <c r="L273" s="32">
        <f t="shared" si="26"/>
        <v>0.0635451505016722</v>
      </c>
    </row>
    <row r="274" s="12" customFormat="1" spans="1:12">
      <c r="A274" s="25">
        <v>36557</v>
      </c>
      <c r="B274" s="26">
        <v>0.6358</v>
      </c>
      <c r="C274" s="26">
        <v>55.9</v>
      </c>
      <c r="D274" s="28"/>
      <c r="E274" s="29">
        <f t="shared" si="27"/>
        <v>0.0058194400754954</v>
      </c>
      <c r="F274" s="29">
        <f t="shared" si="25"/>
        <v>0.00894454382826471</v>
      </c>
      <c r="G274" s="28"/>
      <c r="H274" s="12">
        <f t="shared" si="29"/>
        <v>0.673</v>
      </c>
      <c r="I274" s="12">
        <f t="shared" si="28"/>
        <v>59.3</v>
      </c>
      <c r="J274" s="28"/>
      <c r="K274" s="32">
        <f t="shared" si="30"/>
        <v>0.0552748885586924</v>
      </c>
      <c r="L274" s="32">
        <f t="shared" si="26"/>
        <v>0.0573355817875211</v>
      </c>
    </row>
    <row r="275" s="12" customFormat="1" spans="1:12">
      <c r="A275" s="25">
        <v>36558</v>
      </c>
      <c r="B275" s="26">
        <v>0.6395</v>
      </c>
      <c r="C275" s="26">
        <v>56.4</v>
      </c>
      <c r="D275" s="28"/>
      <c r="E275" s="29">
        <f t="shared" si="27"/>
        <v>-0.0081313526192337</v>
      </c>
      <c r="F275" s="29">
        <f t="shared" si="25"/>
        <v>-0.00709219858156029</v>
      </c>
      <c r="G275" s="28"/>
      <c r="H275" s="12">
        <f t="shared" si="29"/>
        <v>0.6738</v>
      </c>
      <c r="I275" s="12">
        <f t="shared" si="28"/>
        <v>59.8</v>
      </c>
      <c r="J275" s="28"/>
      <c r="K275" s="32">
        <f t="shared" si="30"/>
        <v>0.0509053131493025</v>
      </c>
      <c r="L275" s="32">
        <f t="shared" si="26"/>
        <v>0.0568561872909699</v>
      </c>
    </row>
    <row r="276" s="12" customFormat="1" spans="1:12">
      <c r="A276" s="25">
        <v>36559</v>
      </c>
      <c r="B276" s="26">
        <v>0.6343</v>
      </c>
      <c r="C276" s="26">
        <v>56</v>
      </c>
      <c r="D276" s="28"/>
      <c r="E276" s="29">
        <f t="shared" si="27"/>
        <v>-0.00157654106889482</v>
      </c>
      <c r="F276" s="29">
        <f t="shared" si="25"/>
        <v>-0.00714285714285712</v>
      </c>
      <c r="G276" s="28"/>
      <c r="H276" s="12">
        <f t="shared" si="29"/>
        <v>0.673</v>
      </c>
      <c r="I276" s="12">
        <f t="shared" si="28"/>
        <v>59.3</v>
      </c>
      <c r="J276" s="28"/>
      <c r="K276" s="32">
        <f t="shared" si="30"/>
        <v>0.0575037147102527</v>
      </c>
      <c r="L276" s="32">
        <f t="shared" si="26"/>
        <v>0.0556492411467116</v>
      </c>
    </row>
    <row r="277" s="12" customFormat="1" spans="1:12">
      <c r="A277" s="25">
        <v>36560</v>
      </c>
      <c r="B277" s="26">
        <v>0.6333</v>
      </c>
      <c r="C277" s="26">
        <v>55.6</v>
      </c>
      <c r="D277" s="28"/>
      <c r="E277" s="29">
        <f t="shared" si="27"/>
        <v>0.00868466761408504</v>
      </c>
      <c r="F277" s="29">
        <f t="shared" si="25"/>
        <v>0.0107913669064748</v>
      </c>
      <c r="G277" s="28"/>
      <c r="H277" s="12">
        <f t="shared" si="29"/>
        <v>0.6738</v>
      </c>
      <c r="I277" s="12">
        <f t="shared" si="28"/>
        <v>59.8</v>
      </c>
      <c r="J277" s="28"/>
      <c r="K277" s="32">
        <f t="shared" si="30"/>
        <v>0.060106856634016</v>
      </c>
      <c r="L277" s="32">
        <f t="shared" si="26"/>
        <v>0.0702341137123745</v>
      </c>
    </row>
    <row r="278" s="12" customFormat="1" spans="1:12">
      <c r="A278" s="25">
        <v>36563</v>
      </c>
      <c r="B278" s="26">
        <v>0.6388</v>
      </c>
      <c r="C278" s="26">
        <v>56.2</v>
      </c>
      <c r="D278" s="28"/>
      <c r="E278" s="29">
        <f t="shared" si="27"/>
        <v>-0.00469630557294931</v>
      </c>
      <c r="F278" s="29">
        <f t="shared" si="25"/>
        <v>-0.00177935943060503</v>
      </c>
      <c r="G278" s="28"/>
      <c r="H278" s="12">
        <f t="shared" si="29"/>
        <v>0.673</v>
      </c>
      <c r="I278" s="12">
        <f t="shared" si="28"/>
        <v>59.3</v>
      </c>
      <c r="J278" s="28"/>
      <c r="K278" s="32">
        <f t="shared" si="30"/>
        <v>0.0508172362555721</v>
      </c>
      <c r="L278" s="32">
        <f t="shared" si="26"/>
        <v>0.0522765598650927</v>
      </c>
    </row>
    <row r="279" s="12" customFormat="1" spans="1:12">
      <c r="A279" s="25">
        <v>36564</v>
      </c>
      <c r="B279" s="26">
        <v>0.6358</v>
      </c>
      <c r="C279" s="26">
        <v>56.1</v>
      </c>
      <c r="D279" s="28"/>
      <c r="E279" s="29">
        <f t="shared" si="27"/>
        <v>-0.00408933626926711</v>
      </c>
      <c r="F279" s="29">
        <f t="shared" si="25"/>
        <v>-0.00713012477718356</v>
      </c>
      <c r="G279" s="28"/>
      <c r="H279" s="12">
        <f t="shared" si="29"/>
        <v>0.6738</v>
      </c>
      <c r="I279" s="12">
        <f t="shared" si="28"/>
        <v>59.8</v>
      </c>
      <c r="J279" s="28"/>
      <c r="K279" s="32">
        <f t="shared" si="30"/>
        <v>0.0563965568417927</v>
      </c>
      <c r="L279" s="32">
        <f t="shared" si="26"/>
        <v>0.0618729096989966</v>
      </c>
    </row>
    <row r="280" s="12" customFormat="1" spans="1:12">
      <c r="A280" s="25">
        <v>36565</v>
      </c>
      <c r="B280" s="26">
        <v>0.6332</v>
      </c>
      <c r="C280" s="26">
        <v>55.7</v>
      </c>
      <c r="D280" s="28"/>
      <c r="E280" s="29">
        <f t="shared" si="27"/>
        <v>0.00252684775742273</v>
      </c>
      <c r="F280" s="29">
        <f t="shared" si="25"/>
        <v>0</v>
      </c>
      <c r="G280" s="28"/>
      <c r="H280" s="12">
        <f t="shared" si="29"/>
        <v>0.673</v>
      </c>
      <c r="I280" s="12">
        <f t="shared" si="28"/>
        <v>59.3</v>
      </c>
      <c r="J280" s="28"/>
      <c r="K280" s="32">
        <f t="shared" si="30"/>
        <v>0.0591381872213968</v>
      </c>
      <c r="L280" s="32">
        <f t="shared" si="26"/>
        <v>0.0607082630691399</v>
      </c>
    </row>
    <row r="281" s="12" customFormat="1" spans="1:12">
      <c r="A281" s="25">
        <v>36566</v>
      </c>
      <c r="B281" s="26">
        <v>0.6348</v>
      </c>
      <c r="C281" s="26">
        <v>55.7</v>
      </c>
      <c r="D281" s="28"/>
      <c r="E281" s="29">
        <f t="shared" si="27"/>
        <v>-0.00976685570258351</v>
      </c>
      <c r="F281" s="29">
        <f t="shared" si="25"/>
        <v>-0.00718132854578102</v>
      </c>
      <c r="G281" s="28"/>
      <c r="H281" s="12">
        <f t="shared" si="29"/>
        <v>0.6738</v>
      </c>
      <c r="I281" s="12">
        <f t="shared" si="28"/>
        <v>59.8</v>
      </c>
      <c r="J281" s="28"/>
      <c r="K281" s="32">
        <f t="shared" si="30"/>
        <v>0.057880676758682</v>
      </c>
      <c r="L281" s="32">
        <f t="shared" si="26"/>
        <v>0.0685618729096989</v>
      </c>
    </row>
    <row r="282" s="12" customFormat="1" spans="1:12">
      <c r="A282" s="25">
        <v>36567</v>
      </c>
      <c r="B282" s="26">
        <v>0.6286</v>
      </c>
      <c r="C282" s="26">
        <v>55.3</v>
      </c>
      <c r="D282" s="28"/>
      <c r="E282" s="29">
        <f t="shared" si="27"/>
        <v>0.00668151447661458</v>
      </c>
      <c r="F282" s="29">
        <f t="shared" si="25"/>
        <v>0.00542495479204352</v>
      </c>
      <c r="G282" s="28"/>
      <c r="H282" s="12">
        <f t="shared" si="29"/>
        <v>0.673</v>
      </c>
      <c r="I282" s="12">
        <f t="shared" si="28"/>
        <v>59.3</v>
      </c>
      <c r="J282" s="28"/>
      <c r="K282" s="32">
        <f t="shared" si="30"/>
        <v>0.0659732540861813</v>
      </c>
      <c r="L282" s="32">
        <f t="shared" si="26"/>
        <v>0.0674536256323777</v>
      </c>
    </row>
    <row r="283" s="12" customFormat="1" spans="1:12">
      <c r="A283" s="25">
        <v>36570</v>
      </c>
      <c r="B283" s="26">
        <v>0.6328</v>
      </c>
      <c r="C283" s="26">
        <v>55.6</v>
      </c>
      <c r="D283" s="28"/>
      <c r="E283" s="29">
        <f t="shared" si="27"/>
        <v>-0.0102718078381796</v>
      </c>
      <c r="F283" s="29">
        <f t="shared" si="25"/>
        <v>-0.0071942446043165</v>
      </c>
      <c r="G283" s="28"/>
      <c r="H283" s="12">
        <f t="shared" si="29"/>
        <v>0.6738</v>
      </c>
      <c r="I283" s="12">
        <f t="shared" si="28"/>
        <v>59.8</v>
      </c>
      <c r="J283" s="28"/>
      <c r="K283" s="32">
        <f t="shared" si="30"/>
        <v>0.0608489165924606</v>
      </c>
      <c r="L283" s="32">
        <f t="shared" si="26"/>
        <v>0.0702341137123745</v>
      </c>
    </row>
    <row r="284" s="12" customFormat="1" spans="1:12">
      <c r="A284" s="25">
        <v>36571</v>
      </c>
      <c r="B284" s="26">
        <v>0.6263</v>
      </c>
      <c r="C284" s="26">
        <v>55.2</v>
      </c>
      <c r="D284" s="28"/>
      <c r="E284" s="29">
        <f t="shared" si="27"/>
        <v>0.00958007344722978</v>
      </c>
      <c r="F284" s="29">
        <f t="shared" si="25"/>
        <v>0.0108695652173911</v>
      </c>
      <c r="G284" s="28"/>
      <c r="H284" s="12">
        <f t="shared" si="29"/>
        <v>0.673</v>
      </c>
      <c r="I284" s="12">
        <f t="shared" si="28"/>
        <v>59.3</v>
      </c>
      <c r="J284" s="28"/>
      <c r="K284" s="32">
        <f t="shared" si="30"/>
        <v>0.0693907875185737</v>
      </c>
      <c r="L284" s="32">
        <f t="shared" si="26"/>
        <v>0.0691399662731871</v>
      </c>
    </row>
    <row r="285" s="12" customFormat="1" spans="1:12">
      <c r="A285" s="25">
        <v>36572</v>
      </c>
      <c r="B285" s="26">
        <v>0.6323</v>
      </c>
      <c r="C285" s="26">
        <v>55.8</v>
      </c>
      <c r="D285" s="28"/>
      <c r="E285" s="29">
        <f t="shared" si="27"/>
        <v>-0.00284674996046186</v>
      </c>
      <c r="F285" s="29">
        <f t="shared" si="25"/>
        <v>-0.00358422939068093</v>
      </c>
      <c r="G285" s="28"/>
      <c r="H285" s="12">
        <f t="shared" si="29"/>
        <v>0.6738</v>
      </c>
      <c r="I285" s="12">
        <f t="shared" si="28"/>
        <v>59.8</v>
      </c>
      <c r="J285" s="28"/>
      <c r="K285" s="32">
        <f t="shared" si="30"/>
        <v>0.0615909765509053</v>
      </c>
      <c r="L285" s="32">
        <f t="shared" si="26"/>
        <v>0.0668896321070234</v>
      </c>
    </row>
    <row r="286" s="12" customFormat="1" spans="1:12">
      <c r="A286" s="25">
        <v>36573</v>
      </c>
      <c r="B286" s="26">
        <v>0.6305</v>
      </c>
      <c r="C286" s="26">
        <v>55.6</v>
      </c>
      <c r="D286" s="28"/>
      <c r="E286" s="29">
        <f t="shared" si="27"/>
        <v>0.00364789849325953</v>
      </c>
      <c r="F286" s="29">
        <f t="shared" si="25"/>
        <v>0.00539568345323738</v>
      </c>
      <c r="G286" s="28"/>
      <c r="H286" s="12">
        <f t="shared" si="29"/>
        <v>0.673</v>
      </c>
      <c r="I286" s="12">
        <f t="shared" si="28"/>
        <v>59.3</v>
      </c>
      <c r="J286" s="28"/>
      <c r="K286" s="32">
        <f t="shared" si="30"/>
        <v>0.0631500742942052</v>
      </c>
      <c r="L286" s="32">
        <f t="shared" si="26"/>
        <v>0.0623946037099493</v>
      </c>
    </row>
    <row r="287" s="12" customFormat="1" spans="1:12">
      <c r="A287" s="25">
        <v>36574</v>
      </c>
      <c r="B287" s="26">
        <v>0.6328</v>
      </c>
      <c r="C287" s="26">
        <v>55.9</v>
      </c>
      <c r="D287" s="28"/>
      <c r="E287" s="29">
        <f t="shared" si="27"/>
        <v>-0.00805941845764857</v>
      </c>
      <c r="F287" s="29">
        <f t="shared" si="25"/>
        <v>-0.00715563506261174</v>
      </c>
      <c r="G287" s="28"/>
      <c r="H287" s="12">
        <f t="shared" si="29"/>
        <v>0.6738</v>
      </c>
      <c r="I287" s="12">
        <f t="shared" si="28"/>
        <v>59.8</v>
      </c>
      <c r="J287" s="28"/>
      <c r="K287" s="32">
        <f t="shared" si="30"/>
        <v>0.0608489165924606</v>
      </c>
      <c r="L287" s="32">
        <f t="shared" si="26"/>
        <v>0.0652173913043478</v>
      </c>
    </row>
    <row r="288" s="12" customFormat="1" spans="1:12">
      <c r="A288" s="25">
        <v>36577</v>
      </c>
      <c r="B288" s="26">
        <v>0.6277</v>
      </c>
      <c r="C288" s="26">
        <v>55.5</v>
      </c>
      <c r="D288" s="28"/>
      <c r="E288" s="29">
        <f t="shared" si="27"/>
        <v>-0.00254898837024065</v>
      </c>
      <c r="F288" s="29">
        <f t="shared" si="25"/>
        <v>-0.00180180180180178</v>
      </c>
      <c r="G288" s="28"/>
      <c r="H288" s="12">
        <f t="shared" si="29"/>
        <v>0.673</v>
      </c>
      <c r="I288" s="12">
        <f t="shared" si="28"/>
        <v>59.3</v>
      </c>
      <c r="J288" s="28"/>
      <c r="K288" s="32">
        <f t="shared" si="30"/>
        <v>0.0673105497771174</v>
      </c>
      <c r="L288" s="32">
        <f t="shared" si="26"/>
        <v>0.0640809443507588</v>
      </c>
    </row>
    <row r="289" s="12" customFormat="1" spans="1:12">
      <c r="A289" s="25">
        <v>36578</v>
      </c>
      <c r="B289" s="26">
        <v>0.6261</v>
      </c>
      <c r="C289" s="26">
        <v>55.4</v>
      </c>
      <c r="D289" s="28"/>
      <c r="E289" s="29">
        <f t="shared" si="27"/>
        <v>-0.00686791247404561</v>
      </c>
      <c r="F289" s="29">
        <f t="shared" si="25"/>
        <v>-0.0108303249097473</v>
      </c>
      <c r="G289" s="28"/>
      <c r="H289" s="12">
        <f t="shared" si="29"/>
        <v>0.6738</v>
      </c>
      <c r="I289" s="12">
        <f t="shared" si="28"/>
        <v>59.8</v>
      </c>
      <c r="J289" s="28"/>
      <c r="K289" s="32">
        <f t="shared" si="30"/>
        <v>0.0707925200356188</v>
      </c>
      <c r="L289" s="32">
        <f t="shared" si="26"/>
        <v>0.0735785953177257</v>
      </c>
    </row>
    <row r="290" s="12" customFormat="1" spans="1:12">
      <c r="A290" s="25">
        <v>36579</v>
      </c>
      <c r="B290" s="26">
        <v>0.6218</v>
      </c>
      <c r="C290" s="26">
        <v>54.8</v>
      </c>
      <c r="D290" s="28"/>
      <c r="E290" s="29">
        <f t="shared" si="27"/>
        <v>-0.000804117079446831</v>
      </c>
      <c r="F290" s="29">
        <f t="shared" si="25"/>
        <v>0.00182481751824826</v>
      </c>
      <c r="G290" s="28"/>
      <c r="H290" s="12">
        <f t="shared" si="29"/>
        <v>0.673</v>
      </c>
      <c r="I290" s="12">
        <f t="shared" si="28"/>
        <v>59.3</v>
      </c>
      <c r="J290" s="28"/>
      <c r="K290" s="32">
        <f t="shared" si="30"/>
        <v>0.0760772659732541</v>
      </c>
      <c r="L290" s="32">
        <f t="shared" si="26"/>
        <v>0.075885328836425</v>
      </c>
    </row>
    <row r="291" s="12" customFormat="1" spans="1:12">
      <c r="A291" s="25">
        <v>36580</v>
      </c>
      <c r="B291" s="26">
        <v>0.6213</v>
      </c>
      <c r="C291" s="26">
        <v>54.9</v>
      </c>
      <c r="D291" s="28"/>
      <c r="E291" s="29">
        <f t="shared" si="27"/>
        <v>-0.00547239658779974</v>
      </c>
      <c r="F291" s="29">
        <f t="shared" si="25"/>
        <v>-0.00364298724954459</v>
      </c>
      <c r="G291" s="28"/>
      <c r="H291" s="12">
        <f t="shared" si="29"/>
        <v>0.6738</v>
      </c>
      <c r="I291" s="12">
        <f t="shared" si="28"/>
        <v>59.8</v>
      </c>
      <c r="J291" s="28"/>
      <c r="K291" s="32">
        <f t="shared" si="30"/>
        <v>0.0779162956366874</v>
      </c>
      <c r="L291" s="32">
        <f t="shared" si="26"/>
        <v>0.0819397993311037</v>
      </c>
    </row>
    <row r="292" s="12" customFormat="1" spans="1:12">
      <c r="A292" s="25">
        <v>36581</v>
      </c>
      <c r="B292" s="26">
        <v>0.6179</v>
      </c>
      <c r="C292" s="26">
        <v>54.7</v>
      </c>
      <c r="D292" s="28"/>
      <c r="E292" s="29">
        <f t="shared" si="27"/>
        <v>-0.00695905486324644</v>
      </c>
      <c r="F292" s="29">
        <f t="shared" si="25"/>
        <v>-0.00548446069469843</v>
      </c>
      <c r="G292" s="28"/>
      <c r="H292" s="12">
        <f t="shared" si="29"/>
        <v>0.673</v>
      </c>
      <c r="I292" s="12">
        <f t="shared" si="28"/>
        <v>59.3</v>
      </c>
      <c r="J292" s="28"/>
      <c r="K292" s="32">
        <f t="shared" si="30"/>
        <v>0.0818722139673106</v>
      </c>
      <c r="L292" s="32">
        <f t="shared" si="26"/>
        <v>0.0775716694772343</v>
      </c>
    </row>
    <row r="293" s="12" customFormat="1" spans="1:12">
      <c r="A293" s="25">
        <v>36584</v>
      </c>
      <c r="B293" s="26">
        <v>0.6136</v>
      </c>
      <c r="C293" s="26">
        <v>54.4</v>
      </c>
      <c r="D293" s="28"/>
      <c r="E293" s="29">
        <f t="shared" si="27"/>
        <v>0.00114080834419794</v>
      </c>
      <c r="F293" s="29">
        <f t="shared" si="25"/>
        <v>0.00183823529411775</v>
      </c>
      <c r="G293" s="28"/>
      <c r="H293" s="12">
        <f t="shared" si="29"/>
        <v>0.6738</v>
      </c>
      <c r="I293" s="12">
        <f t="shared" si="28"/>
        <v>59.8</v>
      </c>
      <c r="J293" s="28"/>
      <c r="K293" s="32">
        <f t="shared" si="30"/>
        <v>0.0893440189967348</v>
      </c>
      <c r="L293" s="32">
        <f t="shared" si="26"/>
        <v>0.0903010033444816</v>
      </c>
    </row>
    <row r="294" s="12" customFormat="1" spans="1:12">
      <c r="A294" s="25">
        <v>36585</v>
      </c>
      <c r="B294" s="26">
        <v>0.6143</v>
      </c>
      <c r="C294" s="26">
        <v>54.5</v>
      </c>
      <c r="D294" s="28"/>
      <c r="E294" s="29">
        <f t="shared" si="27"/>
        <v>-0.0112322969233272</v>
      </c>
      <c r="F294" s="29">
        <f t="shared" si="25"/>
        <v>-0.0128440366972478</v>
      </c>
      <c r="G294" s="28"/>
      <c r="H294" s="12">
        <f t="shared" si="29"/>
        <v>0.673</v>
      </c>
      <c r="I294" s="12">
        <f t="shared" si="28"/>
        <v>59.3</v>
      </c>
      <c r="J294" s="28"/>
      <c r="K294" s="32">
        <f t="shared" si="30"/>
        <v>0.0872213967310551</v>
      </c>
      <c r="L294" s="32">
        <f t="shared" si="26"/>
        <v>0.0809443507588532</v>
      </c>
    </row>
    <row r="295" s="12" customFormat="1" spans="1:12">
      <c r="A295" s="25">
        <v>36586</v>
      </c>
      <c r="B295" s="26">
        <v>0.6074</v>
      </c>
      <c r="C295" s="26">
        <v>53.8</v>
      </c>
      <c r="D295" s="28"/>
      <c r="E295" s="29">
        <f t="shared" si="27"/>
        <v>0</v>
      </c>
      <c r="F295" s="29">
        <f t="shared" si="25"/>
        <v>-0.00557620817843862</v>
      </c>
      <c r="G295" s="28"/>
      <c r="H295" s="12">
        <f t="shared" si="29"/>
        <v>0.6738</v>
      </c>
      <c r="I295" s="12">
        <f t="shared" si="28"/>
        <v>59.8</v>
      </c>
      <c r="J295" s="28"/>
      <c r="K295" s="32">
        <f t="shared" si="30"/>
        <v>0.0985455624814484</v>
      </c>
      <c r="L295" s="32">
        <f t="shared" si="26"/>
        <v>0.100334448160535</v>
      </c>
    </row>
    <row r="296" s="12" customFormat="1" spans="1:12">
      <c r="A296" s="25">
        <v>36587</v>
      </c>
      <c r="B296" s="26">
        <v>0.6074</v>
      </c>
      <c r="C296" s="26">
        <v>53.5</v>
      </c>
      <c r="D296" s="28"/>
      <c r="E296" s="29">
        <f t="shared" si="27"/>
        <v>0.00296345077378968</v>
      </c>
      <c r="F296" s="29">
        <f t="shared" si="25"/>
        <v>0.00560747663551386</v>
      </c>
      <c r="G296" s="28"/>
      <c r="H296" s="12">
        <f t="shared" si="29"/>
        <v>0.673</v>
      </c>
      <c r="I296" s="12">
        <f t="shared" si="28"/>
        <v>59.3</v>
      </c>
      <c r="J296" s="28"/>
      <c r="K296" s="32">
        <f t="shared" si="30"/>
        <v>0.0974739970282318</v>
      </c>
      <c r="L296" s="32">
        <f t="shared" si="26"/>
        <v>0.0978077571669477</v>
      </c>
    </row>
    <row r="297" s="12" customFormat="1" spans="1:12">
      <c r="A297" s="25">
        <v>36588</v>
      </c>
      <c r="B297" s="26">
        <v>0.6092</v>
      </c>
      <c r="C297" s="26">
        <v>53.8</v>
      </c>
      <c r="D297" s="28"/>
      <c r="E297" s="29">
        <f t="shared" si="27"/>
        <v>-0.00722258699934331</v>
      </c>
      <c r="F297" s="29">
        <f t="shared" si="25"/>
        <v>-0.00743494423791824</v>
      </c>
      <c r="G297" s="28"/>
      <c r="H297" s="12">
        <f t="shared" si="29"/>
        <v>0.6738</v>
      </c>
      <c r="I297" s="12">
        <f t="shared" si="28"/>
        <v>59.8</v>
      </c>
      <c r="J297" s="28"/>
      <c r="K297" s="32">
        <f t="shared" si="30"/>
        <v>0.0958741466310478</v>
      </c>
      <c r="L297" s="32">
        <f t="shared" si="26"/>
        <v>0.100334448160535</v>
      </c>
    </row>
    <row r="298" s="12" customFormat="1" spans="1:12">
      <c r="A298" s="25">
        <v>36591</v>
      </c>
      <c r="B298" s="26">
        <v>0.6048</v>
      </c>
      <c r="C298" s="26">
        <v>53.4</v>
      </c>
      <c r="D298" s="28"/>
      <c r="E298" s="29">
        <f t="shared" si="27"/>
        <v>-0.00496031746031744</v>
      </c>
      <c r="F298" s="29">
        <f t="shared" si="25"/>
        <v>-0.00187265917602997</v>
      </c>
      <c r="G298" s="28"/>
      <c r="H298" s="12">
        <f t="shared" si="29"/>
        <v>0.673</v>
      </c>
      <c r="I298" s="12">
        <f t="shared" si="28"/>
        <v>59.3</v>
      </c>
      <c r="J298" s="28"/>
      <c r="K298" s="32">
        <f t="shared" si="30"/>
        <v>0.101337295690936</v>
      </c>
      <c r="L298" s="32">
        <f t="shared" si="26"/>
        <v>0.0994940978077571</v>
      </c>
    </row>
    <row r="299" s="12" customFormat="1" spans="1:12">
      <c r="A299" s="25">
        <v>36592</v>
      </c>
      <c r="B299" s="26">
        <v>0.6018</v>
      </c>
      <c r="C299" s="26">
        <v>53.3</v>
      </c>
      <c r="D299" s="28"/>
      <c r="E299" s="29">
        <f t="shared" si="27"/>
        <v>0.00282485875706229</v>
      </c>
      <c r="F299" s="29">
        <f t="shared" si="25"/>
        <v>0.00187617260787998</v>
      </c>
      <c r="G299" s="28"/>
      <c r="H299" s="12">
        <f t="shared" si="29"/>
        <v>0.6738</v>
      </c>
      <c r="I299" s="12">
        <f t="shared" si="28"/>
        <v>59.8</v>
      </c>
      <c r="J299" s="28"/>
      <c r="K299" s="32">
        <f t="shared" si="30"/>
        <v>0.106856634016028</v>
      </c>
      <c r="L299" s="32">
        <f t="shared" si="26"/>
        <v>0.108695652173913</v>
      </c>
    </row>
    <row r="300" s="12" customFormat="1" spans="1:12">
      <c r="A300" s="25">
        <v>36593</v>
      </c>
      <c r="B300" s="26">
        <v>0.6035</v>
      </c>
      <c r="C300" s="26">
        <v>53.4</v>
      </c>
      <c r="D300" s="28"/>
      <c r="E300" s="29">
        <f t="shared" si="27"/>
        <v>0.0157415078707539</v>
      </c>
      <c r="F300" s="29">
        <f t="shared" si="25"/>
        <v>0.0112359550561798</v>
      </c>
      <c r="G300" s="28"/>
      <c r="H300" s="12">
        <f t="shared" si="29"/>
        <v>0.673</v>
      </c>
      <c r="I300" s="12">
        <f t="shared" si="28"/>
        <v>59.3</v>
      </c>
      <c r="J300" s="28"/>
      <c r="K300" s="32">
        <f t="shared" si="30"/>
        <v>0.103268945022288</v>
      </c>
      <c r="L300" s="32">
        <f t="shared" si="26"/>
        <v>0.0994940978077571</v>
      </c>
    </row>
    <row r="301" s="12" customFormat="1" spans="1:12">
      <c r="A301" s="25">
        <v>36594</v>
      </c>
      <c r="B301" s="26">
        <v>0.613</v>
      </c>
      <c r="C301" s="26">
        <v>54</v>
      </c>
      <c r="D301" s="28"/>
      <c r="E301" s="29">
        <f t="shared" si="27"/>
        <v>0.004567699836868</v>
      </c>
      <c r="F301" s="29">
        <f t="shared" si="25"/>
        <v>0.00370370370370376</v>
      </c>
      <c r="G301" s="28"/>
      <c r="H301" s="12">
        <f t="shared" si="29"/>
        <v>0.6738</v>
      </c>
      <c r="I301" s="12">
        <f t="shared" si="28"/>
        <v>59.8</v>
      </c>
      <c r="J301" s="28"/>
      <c r="K301" s="32">
        <f t="shared" si="30"/>
        <v>0.0902344909468685</v>
      </c>
      <c r="L301" s="32">
        <f t="shared" si="26"/>
        <v>0.0969899665551839</v>
      </c>
    </row>
    <row r="302" s="12" customFormat="1" spans="1:12">
      <c r="A302" s="25">
        <v>36595</v>
      </c>
      <c r="B302" s="26">
        <v>0.6158</v>
      </c>
      <c r="C302" s="26">
        <v>54.2</v>
      </c>
      <c r="D302" s="28"/>
      <c r="E302" s="29">
        <f t="shared" si="27"/>
        <v>-0.00552127314063</v>
      </c>
      <c r="F302" s="29">
        <f t="shared" si="25"/>
        <v>-0.00553505535055354</v>
      </c>
      <c r="G302" s="28"/>
      <c r="H302" s="12">
        <f t="shared" si="29"/>
        <v>0.673</v>
      </c>
      <c r="I302" s="12">
        <f t="shared" si="28"/>
        <v>59.3</v>
      </c>
      <c r="J302" s="28"/>
      <c r="K302" s="32">
        <f t="shared" si="30"/>
        <v>0.0849925705794948</v>
      </c>
      <c r="L302" s="32">
        <f t="shared" si="26"/>
        <v>0.0860033726812815</v>
      </c>
    </row>
    <row r="303" s="12" customFormat="1" spans="1:12">
      <c r="A303" s="25">
        <v>36598</v>
      </c>
      <c r="B303" s="26">
        <v>0.6124</v>
      </c>
      <c r="C303" s="26">
        <v>53.9</v>
      </c>
      <c r="D303" s="28"/>
      <c r="E303" s="29">
        <f t="shared" si="27"/>
        <v>0.00734813847158722</v>
      </c>
      <c r="F303" s="29">
        <f t="shared" si="25"/>
        <v>0.00556586270871984</v>
      </c>
      <c r="G303" s="28"/>
      <c r="H303" s="12">
        <f t="shared" si="29"/>
        <v>0.6738</v>
      </c>
      <c r="I303" s="12">
        <f t="shared" si="28"/>
        <v>59.8</v>
      </c>
      <c r="J303" s="28"/>
      <c r="K303" s="32">
        <f t="shared" si="30"/>
        <v>0.0911249628970019</v>
      </c>
      <c r="L303" s="32">
        <f t="shared" si="26"/>
        <v>0.0986622073578595</v>
      </c>
    </row>
    <row r="304" s="12" customFormat="1" spans="1:12">
      <c r="A304" s="25">
        <v>36599</v>
      </c>
      <c r="B304" s="26">
        <v>0.6169</v>
      </c>
      <c r="C304" s="26">
        <v>54.2</v>
      </c>
      <c r="D304" s="28"/>
      <c r="E304" s="29">
        <f t="shared" si="27"/>
        <v>-0.00729453720213968</v>
      </c>
      <c r="F304" s="29">
        <f t="shared" si="25"/>
        <v>-0.00738007380073813</v>
      </c>
      <c r="G304" s="28"/>
      <c r="H304" s="12">
        <f t="shared" si="29"/>
        <v>0.673</v>
      </c>
      <c r="I304" s="12">
        <f t="shared" si="28"/>
        <v>59.3</v>
      </c>
      <c r="J304" s="28"/>
      <c r="K304" s="32">
        <f t="shared" si="30"/>
        <v>0.0833580980683507</v>
      </c>
      <c r="L304" s="32">
        <f t="shared" si="26"/>
        <v>0.0860033726812815</v>
      </c>
    </row>
    <row r="305" s="12" customFormat="1" spans="1:12">
      <c r="A305" s="25">
        <v>36600</v>
      </c>
      <c r="B305" s="26">
        <v>0.6124</v>
      </c>
      <c r="C305" s="26">
        <v>53.8</v>
      </c>
      <c r="D305" s="28"/>
      <c r="E305" s="29">
        <f t="shared" si="27"/>
        <v>0.00359242325277598</v>
      </c>
      <c r="F305" s="29">
        <f t="shared" si="25"/>
        <v>0.00371747211895923</v>
      </c>
      <c r="G305" s="28"/>
      <c r="H305" s="12">
        <f t="shared" si="29"/>
        <v>0.6738</v>
      </c>
      <c r="I305" s="12">
        <f t="shared" si="28"/>
        <v>59.8</v>
      </c>
      <c r="J305" s="28"/>
      <c r="K305" s="32">
        <f t="shared" si="30"/>
        <v>0.0911249628970019</v>
      </c>
      <c r="L305" s="32">
        <f t="shared" si="26"/>
        <v>0.100334448160535</v>
      </c>
    </row>
    <row r="306" s="12" customFormat="1" spans="1:12">
      <c r="A306" s="25">
        <v>36601</v>
      </c>
      <c r="B306" s="26">
        <v>0.6146</v>
      </c>
      <c r="C306" s="26">
        <v>54</v>
      </c>
      <c r="D306" s="28"/>
      <c r="E306" s="29">
        <f t="shared" si="27"/>
        <v>-0.00634559062805073</v>
      </c>
      <c r="F306" s="29">
        <f t="shared" si="25"/>
        <v>-0.00555555555555554</v>
      </c>
      <c r="G306" s="28"/>
      <c r="H306" s="12">
        <f t="shared" si="29"/>
        <v>0.673</v>
      </c>
      <c r="I306" s="12">
        <f t="shared" si="28"/>
        <v>59.3</v>
      </c>
      <c r="J306" s="28"/>
      <c r="K306" s="32">
        <f t="shared" si="30"/>
        <v>0.086775631500743</v>
      </c>
      <c r="L306" s="32">
        <f t="shared" si="26"/>
        <v>0.0893760539629005</v>
      </c>
    </row>
    <row r="307" s="12" customFormat="1" spans="1:12">
      <c r="A307" s="25">
        <v>36602</v>
      </c>
      <c r="B307" s="26">
        <v>0.6107</v>
      </c>
      <c r="C307" s="26">
        <v>53.7</v>
      </c>
      <c r="D307" s="28"/>
      <c r="E307" s="29">
        <f t="shared" si="27"/>
        <v>-0.00769608645816278</v>
      </c>
      <c r="F307" s="29">
        <f t="shared" si="25"/>
        <v>-0.005586592178771</v>
      </c>
      <c r="G307" s="28"/>
      <c r="H307" s="12">
        <f t="shared" si="29"/>
        <v>0.6738</v>
      </c>
      <c r="I307" s="12">
        <f t="shared" si="28"/>
        <v>59.8</v>
      </c>
      <c r="J307" s="28"/>
      <c r="K307" s="32">
        <f t="shared" si="30"/>
        <v>0.0936479667557138</v>
      </c>
      <c r="L307" s="32">
        <f t="shared" si="26"/>
        <v>0.102006688963211</v>
      </c>
    </row>
    <row r="308" s="12" customFormat="1" spans="1:12">
      <c r="A308" s="25">
        <v>36605</v>
      </c>
      <c r="B308" s="26">
        <v>0.606</v>
      </c>
      <c r="C308" s="26">
        <v>53.4</v>
      </c>
      <c r="D308" s="28"/>
      <c r="E308" s="29">
        <f t="shared" si="27"/>
        <v>0.00594059405940595</v>
      </c>
      <c r="F308" s="29">
        <f t="shared" si="25"/>
        <v>0.00561797752809001</v>
      </c>
      <c r="G308" s="28"/>
      <c r="H308" s="12">
        <f t="shared" si="29"/>
        <v>0.673</v>
      </c>
      <c r="I308" s="12">
        <f t="shared" si="28"/>
        <v>59.3</v>
      </c>
      <c r="J308" s="28"/>
      <c r="K308" s="32">
        <f t="shared" si="30"/>
        <v>0.099554234769688</v>
      </c>
      <c r="L308" s="32">
        <f t="shared" si="26"/>
        <v>0.0994940978077571</v>
      </c>
    </row>
    <row r="309" s="12" customFormat="1" spans="1:12">
      <c r="A309" s="25">
        <v>36606</v>
      </c>
      <c r="B309" s="26">
        <v>0.6096</v>
      </c>
      <c r="C309" s="26">
        <v>53.7</v>
      </c>
      <c r="D309" s="28"/>
      <c r="E309" s="29">
        <f t="shared" si="27"/>
        <v>-0.00131233595800528</v>
      </c>
      <c r="F309" s="29">
        <f t="shared" si="25"/>
        <v>0</v>
      </c>
      <c r="G309" s="28"/>
      <c r="H309" s="12">
        <f t="shared" si="29"/>
        <v>0.6738</v>
      </c>
      <c r="I309" s="12">
        <f t="shared" si="28"/>
        <v>59.8</v>
      </c>
      <c r="J309" s="28"/>
      <c r="K309" s="32">
        <f t="shared" si="30"/>
        <v>0.095280498664292</v>
      </c>
      <c r="L309" s="32">
        <f t="shared" si="26"/>
        <v>0.102006688963211</v>
      </c>
    </row>
    <row r="310" s="12" customFormat="1" spans="1:12">
      <c r="A310" s="25">
        <v>36607</v>
      </c>
      <c r="B310" s="26">
        <v>0.6088</v>
      </c>
      <c r="C310" s="26">
        <v>53.7</v>
      </c>
      <c r="D310" s="28"/>
      <c r="E310" s="29">
        <f t="shared" si="27"/>
        <v>-0.00788436268068338</v>
      </c>
      <c r="F310" s="29">
        <f t="shared" si="25"/>
        <v>-0.0074487895716947</v>
      </c>
      <c r="G310" s="28"/>
      <c r="H310" s="12">
        <f t="shared" si="29"/>
        <v>0.673</v>
      </c>
      <c r="I310" s="12">
        <f t="shared" si="28"/>
        <v>59.3</v>
      </c>
      <c r="J310" s="28"/>
      <c r="K310" s="32">
        <f t="shared" si="30"/>
        <v>0.0953937592867757</v>
      </c>
      <c r="L310" s="32">
        <f t="shared" si="26"/>
        <v>0.0944350758853287</v>
      </c>
    </row>
    <row r="311" s="12" customFormat="1" spans="1:12">
      <c r="A311" s="25">
        <v>36608</v>
      </c>
      <c r="B311" s="26">
        <v>0.604</v>
      </c>
      <c r="C311" s="26">
        <v>53.3</v>
      </c>
      <c r="D311" s="28"/>
      <c r="E311" s="29">
        <f t="shared" si="27"/>
        <v>0.00546357615894033</v>
      </c>
      <c r="F311" s="29">
        <f t="shared" si="25"/>
        <v>0.00187617260787998</v>
      </c>
      <c r="G311" s="28"/>
      <c r="H311" s="12">
        <f t="shared" si="29"/>
        <v>0.6738</v>
      </c>
      <c r="I311" s="12">
        <f t="shared" si="28"/>
        <v>59.8</v>
      </c>
      <c r="J311" s="28"/>
      <c r="K311" s="32">
        <f t="shared" si="30"/>
        <v>0.103591570198872</v>
      </c>
      <c r="L311" s="32">
        <f t="shared" si="26"/>
        <v>0.108695652173913</v>
      </c>
    </row>
    <row r="312" s="12" customFormat="1" spans="1:12">
      <c r="A312" s="25">
        <v>36609</v>
      </c>
      <c r="B312" s="26">
        <v>0.6073</v>
      </c>
      <c r="C312" s="26">
        <v>53.4</v>
      </c>
      <c r="D312" s="28"/>
      <c r="E312" s="29">
        <f t="shared" si="27"/>
        <v>0.00872715297217197</v>
      </c>
      <c r="F312" s="29">
        <f t="shared" si="25"/>
        <v>0.00561797752809001</v>
      </c>
      <c r="G312" s="28"/>
      <c r="H312" s="12">
        <f t="shared" si="29"/>
        <v>0.673</v>
      </c>
      <c r="I312" s="12">
        <f t="shared" si="28"/>
        <v>59.3</v>
      </c>
      <c r="J312" s="28"/>
      <c r="K312" s="32">
        <f t="shared" si="30"/>
        <v>0.0976225854383359</v>
      </c>
      <c r="L312" s="32">
        <f t="shared" si="26"/>
        <v>0.0994940978077571</v>
      </c>
    </row>
    <row r="313" s="12" customFormat="1" spans="1:12">
      <c r="A313" s="25">
        <v>36612</v>
      </c>
      <c r="B313" s="26">
        <v>0.6126</v>
      </c>
      <c r="C313" s="26">
        <v>53.7</v>
      </c>
      <c r="D313" s="28"/>
      <c r="E313" s="29">
        <f t="shared" si="27"/>
        <v>0.00277505713352899</v>
      </c>
      <c r="F313" s="29">
        <f t="shared" si="25"/>
        <v>0.00372439478584718</v>
      </c>
      <c r="G313" s="28"/>
      <c r="H313" s="12">
        <f t="shared" si="29"/>
        <v>0.6738</v>
      </c>
      <c r="I313" s="12">
        <f t="shared" si="28"/>
        <v>59.8</v>
      </c>
      <c r="J313" s="28"/>
      <c r="K313" s="32">
        <f t="shared" si="30"/>
        <v>0.0908281389136241</v>
      </c>
      <c r="L313" s="32">
        <f t="shared" si="26"/>
        <v>0.102006688963211</v>
      </c>
    </row>
    <row r="314" s="12" customFormat="1" spans="1:12">
      <c r="A314" s="25">
        <v>36613</v>
      </c>
      <c r="B314" s="26">
        <v>0.6143</v>
      </c>
      <c r="C314" s="26">
        <v>53.9</v>
      </c>
      <c r="D314" s="28"/>
      <c r="E314" s="29">
        <f t="shared" si="27"/>
        <v>-0.0043952466221715</v>
      </c>
      <c r="F314" s="29">
        <f t="shared" si="25"/>
        <v>-0.00371057513914652</v>
      </c>
      <c r="G314" s="28"/>
      <c r="H314" s="12">
        <f t="shared" si="29"/>
        <v>0.673</v>
      </c>
      <c r="I314" s="12">
        <f t="shared" si="28"/>
        <v>59.3</v>
      </c>
      <c r="J314" s="28"/>
      <c r="K314" s="32">
        <f t="shared" si="30"/>
        <v>0.0872213967310551</v>
      </c>
      <c r="L314" s="32">
        <f t="shared" si="26"/>
        <v>0.0910623946037099</v>
      </c>
    </row>
    <row r="315" s="12" customFormat="1" spans="1:12">
      <c r="A315" s="25">
        <v>36614</v>
      </c>
      <c r="B315" s="26">
        <v>0.6116</v>
      </c>
      <c r="C315" s="26">
        <v>53.7</v>
      </c>
      <c r="D315" s="28"/>
      <c r="E315" s="29">
        <f t="shared" si="27"/>
        <v>-0.000163505559188981</v>
      </c>
      <c r="F315" s="29">
        <f t="shared" si="25"/>
        <v>0</v>
      </c>
      <c r="G315" s="28"/>
      <c r="H315" s="12">
        <f t="shared" si="29"/>
        <v>0.6738</v>
      </c>
      <c r="I315" s="12">
        <f t="shared" si="28"/>
        <v>59.8</v>
      </c>
      <c r="J315" s="28"/>
      <c r="K315" s="32">
        <f t="shared" si="30"/>
        <v>0.0923122588305134</v>
      </c>
      <c r="L315" s="32">
        <f t="shared" si="26"/>
        <v>0.102006688963211</v>
      </c>
    </row>
    <row r="316" s="12" customFormat="1" spans="1:12">
      <c r="A316" s="25">
        <v>36615</v>
      </c>
      <c r="B316" s="26">
        <v>0.6115</v>
      </c>
      <c r="C316" s="26">
        <v>53.7</v>
      </c>
      <c r="D316" s="28"/>
      <c r="E316" s="29">
        <f t="shared" si="27"/>
        <v>-0.00981193785772694</v>
      </c>
      <c r="F316" s="29">
        <f t="shared" si="25"/>
        <v>-0.0111731843575419</v>
      </c>
      <c r="G316" s="28"/>
      <c r="H316" s="12">
        <f t="shared" si="29"/>
        <v>0.673</v>
      </c>
      <c r="I316" s="12">
        <f t="shared" si="28"/>
        <v>59.3</v>
      </c>
      <c r="J316" s="28"/>
      <c r="K316" s="32">
        <f t="shared" si="30"/>
        <v>0.0913818722139673</v>
      </c>
      <c r="L316" s="32">
        <f t="shared" si="26"/>
        <v>0.0944350758853287</v>
      </c>
    </row>
    <row r="317" s="12" customFormat="1" spans="1:12">
      <c r="A317" s="25">
        <v>36616</v>
      </c>
      <c r="B317" s="26">
        <v>0.6055</v>
      </c>
      <c r="C317" s="26">
        <v>53.1</v>
      </c>
      <c r="D317" s="28"/>
      <c r="E317" s="29">
        <f t="shared" si="27"/>
        <v>0.00264244426094118</v>
      </c>
      <c r="F317" s="29">
        <f t="shared" si="25"/>
        <v>0.00376647834274935</v>
      </c>
      <c r="G317" s="28"/>
      <c r="H317" s="12">
        <f t="shared" si="29"/>
        <v>0.6738</v>
      </c>
      <c r="I317" s="12">
        <f t="shared" si="28"/>
        <v>59.8</v>
      </c>
      <c r="J317" s="28"/>
      <c r="K317" s="32">
        <f t="shared" si="30"/>
        <v>0.101365390323538</v>
      </c>
      <c r="L317" s="32">
        <f t="shared" si="26"/>
        <v>0.112040133779264</v>
      </c>
    </row>
    <row r="318" s="12" customFormat="1" spans="1:12">
      <c r="A318" s="25">
        <v>36619</v>
      </c>
      <c r="B318" s="26">
        <v>0.6071</v>
      </c>
      <c r="C318" s="26">
        <v>53.3</v>
      </c>
      <c r="D318" s="28"/>
      <c r="E318" s="29">
        <f t="shared" si="27"/>
        <v>-0.00675341788832151</v>
      </c>
      <c r="F318" s="29">
        <f t="shared" si="25"/>
        <v>-0.00750469043151969</v>
      </c>
      <c r="G318" s="28"/>
      <c r="H318" s="12">
        <f t="shared" si="29"/>
        <v>0.673</v>
      </c>
      <c r="I318" s="12">
        <f t="shared" si="28"/>
        <v>59.3</v>
      </c>
      <c r="J318" s="28"/>
      <c r="K318" s="32">
        <f t="shared" si="30"/>
        <v>0.0979197622585439</v>
      </c>
      <c r="L318" s="32">
        <f t="shared" si="26"/>
        <v>0.101180438448567</v>
      </c>
    </row>
    <row r="319" s="12" customFormat="1" spans="1:12">
      <c r="A319" s="25">
        <v>36620</v>
      </c>
      <c r="B319" s="26">
        <v>0.603</v>
      </c>
      <c r="C319" s="26">
        <v>52.9</v>
      </c>
      <c r="D319" s="28"/>
      <c r="E319" s="29">
        <f t="shared" si="27"/>
        <v>0.00381426202321711</v>
      </c>
      <c r="F319" s="29">
        <f t="shared" si="25"/>
        <v>0.00378071833648397</v>
      </c>
      <c r="G319" s="28"/>
      <c r="H319" s="12">
        <f t="shared" si="29"/>
        <v>0.6738</v>
      </c>
      <c r="I319" s="12">
        <f t="shared" si="28"/>
        <v>59.8</v>
      </c>
      <c r="J319" s="28"/>
      <c r="K319" s="32">
        <f t="shared" si="30"/>
        <v>0.105075690115761</v>
      </c>
      <c r="L319" s="32">
        <f t="shared" si="26"/>
        <v>0.115384615384615</v>
      </c>
    </row>
    <row r="320" s="12" customFormat="1" spans="1:12">
      <c r="A320" s="25">
        <v>36621</v>
      </c>
      <c r="B320" s="26">
        <v>0.6053</v>
      </c>
      <c r="C320" s="26">
        <v>53.1</v>
      </c>
      <c r="D320" s="28"/>
      <c r="E320" s="29">
        <f t="shared" si="27"/>
        <v>0.000660829340822788</v>
      </c>
      <c r="F320" s="29">
        <f t="shared" si="25"/>
        <v>0</v>
      </c>
      <c r="G320" s="28"/>
      <c r="H320" s="12">
        <f t="shared" si="29"/>
        <v>0.673</v>
      </c>
      <c r="I320" s="12">
        <f t="shared" si="28"/>
        <v>59.3</v>
      </c>
      <c r="J320" s="28"/>
      <c r="K320" s="32">
        <f t="shared" si="30"/>
        <v>0.100594353640416</v>
      </c>
      <c r="L320" s="32">
        <f t="shared" si="26"/>
        <v>0.104553119730185</v>
      </c>
    </row>
    <row r="321" s="12" customFormat="1" spans="1:12">
      <c r="A321" s="25">
        <v>36622</v>
      </c>
      <c r="B321" s="26">
        <v>0.6057</v>
      </c>
      <c r="C321" s="26">
        <v>53.1</v>
      </c>
      <c r="D321" s="28"/>
      <c r="E321" s="29">
        <f t="shared" si="27"/>
        <v>-0.0097407957734853</v>
      </c>
      <c r="F321" s="29">
        <f t="shared" si="25"/>
        <v>-0.00941619585687381</v>
      </c>
      <c r="G321" s="28"/>
      <c r="H321" s="12">
        <f t="shared" si="29"/>
        <v>0.6738</v>
      </c>
      <c r="I321" s="12">
        <f t="shared" si="28"/>
        <v>59.8</v>
      </c>
      <c r="J321" s="28"/>
      <c r="K321" s="32">
        <f t="shared" si="30"/>
        <v>0.10106856634016</v>
      </c>
      <c r="L321" s="32">
        <f t="shared" si="26"/>
        <v>0.112040133779264</v>
      </c>
    </row>
    <row r="322" s="12" customFormat="1" spans="1:12">
      <c r="A322" s="25">
        <v>36623</v>
      </c>
      <c r="B322" s="26">
        <v>0.5998</v>
      </c>
      <c r="C322" s="26">
        <v>52.6</v>
      </c>
      <c r="D322" s="28"/>
      <c r="E322" s="29">
        <f t="shared" si="27"/>
        <v>-0.00350116705568526</v>
      </c>
      <c r="F322" s="29">
        <f t="shared" si="25"/>
        <v>-0.00190114068441072</v>
      </c>
      <c r="G322" s="28"/>
      <c r="H322" s="12">
        <f t="shared" si="29"/>
        <v>0.673</v>
      </c>
      <c r="I322" s="12">
        <f t="shared" si="28"/>
        <v>59.3</v>
      </c>
      <c r="J322" s="28"/>
      <c r="K322" s="32">
        <f t="shared" si="30"/>
        <v>0.108766716196137</v>
      </c>
      <c r="L322" s="32">
        <f t="shared" si="26"/>
        <v>0.112984822934233</v>
      </c>
    </row>
    <row r="323" s="12" customFormat="1" spans="1:12">
      <c r="A323" s="25">
        <v>36626</v>
      </c>
      <c r="B323" s="26">
        <v>0.5977</v>
      </c>
      <c r="C323" s="26">
        <v>52.5</v>
      </c>
      <c r="D323" s="28"/>
      <c r="E323" s="29">
        <f t="shared" si="27"/>
        <v>-0.00451731637945463</v>
      </c>
      <c r="F323" s="29">
        <f t="shared" si="25"/>
        <v>-0.00380952380952382</v>
      </c>
      <c r="G323" s="28"/>
      <c r="H323" s="12">
        <f t="shared" si="29"/>
        <v>0.6738</v>
      </c>
      <c r="I323" s="12">
        <f t="shared" si="28"/>
        <v>59.8</v>
      </c>
      <c r="J323" s="28"/>
      <c r="K323" s="32">
        <f t="shared" si="30"/>
        <v>0.112941525675274</v>
      </c>
      <c r="L323" s="32">
        <f t="shared" si="26"/>
        <v>0.122073578595318</v>
      </c>
    </row>
    <row r="324" s="12" customFormat="1" spans="1:12">
      <c r="A324" s="25">
        <v>36627</v>
      </c>
      <c r="B324" s="26">
        <v>0.595</v>
      </c>
      <c r="C324" s="26">
        <v>52.3</v>
      </c>
      <c r="D324" s="28"/>
      <c r="E324" s="29">
        <f t="shared" si="27"/>
        <v>0.00252100840336134</v>
      </c>
      <c r="F324" s="29">
        <f t="shared" ref="F324:F387" si="31">(C325/C324)-1</f>
        <v>0.00382409177820264</v>
      </c>
      <c r="G324" s="28"/>
      <c r="H324" s="12">
        <f t="shared" si="29"/>
        <v>0.673</v>
      </c>
      <c r="I324" s="12">
        <f t="shared" si="28"/>
        <v>59.3</v>
      </c>
      <c r="J324" s="28"/>
      <c r="K324" s="32">
        <f t="shared" si="30"/>
        <v>0.115898959881129</v>
      </c>
      <c r="L324" s="32">
        <f t="shared" ref="L324:L387" si="32">(I324-C324)/I324</f>
        <v>0.118043844856661</v>
      </c>
    </row>
    <row r="325" s="12" customFormat="1" spans="1:12">
      <c r="A325" s="25">
        <v>36628</v>
      </c>
      <c r="B325" s="26">
        <v>0.5965</v>
      </c>
      <c r="C325" s="26">
        <v>52.5</v>
      </c>
      <c r="D325" s="28"/>
      <c r="E325" s="29">
        <f t="shared" ref="E325:E388" si="33">(B326/B325)-1</f>
        <v>0.00352053646269912</v>
      </c>
      <c r="F325" s="29">
        <f t="shared" si="31"/>
        <v>0.00190476190476185</v>
      </c>
      <c r="G325" s="28"/>
      <c r="H325" s="12">
        <f t="shared" si="29"/>
        <v>0.6738</v>
      </c>
      <c r="I325" s="12">
        <f t="shared" ref="I325:I388" si="34">MAX(I323,C324)</f>
        <v>59.8</v>
      </c>
      <c r="J325" s="28"/>
      <c r="K325" s="32">
        <f t="shared" si="30"/>
        <v>0.114722469575542</v>
      </c>
      <c r="L325" s="32">
        <f t="shared" si="32"/>
        <v>0.122073578595318</v>
      </c>
    </row>
    <row r="326" s="12" customFormat="1" spans="1:12">
      <c r="A326" s="25">
        <v>36629</v>
      </c>
      <c r="B326" s="26">
        <v>0.5986</v>
      </c>
      <c r="C326" s="26">
        <v>52.6</v>
      </c>
      <c r="D326" s="28"/>
      <c r="E326" s="29">
        <f t="shared" si="33"/>
        <v>-0.00150350818576683</v>
      </c>
      <c r="F326" s="29">
        <f t="shared" si="31"/>
        <v>-0.00190114068441072</v>
      </c>
      <c r="G326" s="28"/>
      <c r="H326" s="12">
        <f t="shared" ref="H326:H389" si="35">MAX(H324,B325)</f>
        <v>0.673</v>
      </c>
      <c r="I326" s="12">
        <f t="shared" si="34"/>
        <v>59.3</v>
      </c>
      <c r="J326" s="28"/>
      <c r="K326" s="32">
        <f t="shared" si="30"/>
        <v>0.110549777117385</v>
      </c>
      <c r="L326" s="32">
        <f t="shared" si="32"/>
        <v>0.112984822934233</v>
      </c>
    </row>
    <row r="327" s="12" customFormat="1" spans="1:12">
      <c r="A327" s="25">
        <v>36630</v>
      </c>
      <c r="B327" s="26">
        <v>0.5977</v>
      </c>
      <c r="C327" s="26">
        <v>52.5</v>
      </c>
      <c r="D327" s="28"/>
      <c r="E327" s="29">
        <f t="shared" si="33"/>
        <v>0.00853270871674749</v>
      </c>
      <c r="F327" s="29">
        <f t="shared" si="31"/>
        <v>0.00380952380952393</v>
      </c>
      <c r="G327" s="28"/>
      <c r="H327" s="12">
        <f t="shared" si="35"/>
        <v>0.6738</v>
      </c>
      <c r="I327" s="12">
        <f t="shared" si="34"/>
        <v>59.8</v>
      </c>
      <c r="J327" s="28"/>
      <c r="K327" s="32">
        <f t="shared" si="30"/>
        <v>0.112941525675274</v>
      </c>
      <c r="L327" s="32">
        <f t="shared" si="32"/>
        <v>0.122073578595318</v>
      </c>
    </row>
    <row r="328" s="12" customFormat="1" spans="1:12">
      <c r="A328" s="25">
        <v>36633</v>
      </c>
      <c r="B328" s="26">
        <v>0.6028</v>
      </c>
      <c r="C328" s="26">
        <v>52.7</v>
      </c>
      <c r="D328" s="28"/>
      <c r="E328" s="29">
        <f t="shared" si="33"/>
        <v>-0.0129396151293962</v>
      </c>
      <c r="F328" s="29">
        <f t="shared" si="31"/>
        <v>-0.00759013282732457</v>
      </c>
      <c r="G328" s="28"/>
      <c r="H328" s="12">
        <f t="shared" si="35"/>
        <v>0.673</v>
      </c>
      <c r="I328" s="12">
        <f t="shared" si="34"/>
        <v>59.3</v>
      </c>
      <c r="J328" s="28"/>
      <c r="K328" s="32">
        <f t="shared" si="30"/>
        <v>0.104309063893016</v>
      </c>
      <c r="L328" s="32">
        <f t="shared" si="32"/>
        <v>0.111298482293423</v>
      </c>
    </row>
    <row r="329" s="12" customFormat="1" spans="1:12">
      <c r="A329" s="25">
        <v>36634</v>
      </c>
      <c r="B329" s="26">
        <v>0.595</v>
      </c>
      <c r="C329" s="26">
        <v>52.3</v>
      </c>
      <c r="D329" s="28"/>
      <c r="E329" s="29">
        <f t="shared" si="33"/>
        <v>0.00369747899159667</v>
      </c>
      <c r="F329" s="29">
        <f t="shared" si="31"/>
        <v>0.00382409177820264</v>
      </c>
      <c r="G329" s="28"/>
      <c r="H329" s="12">
        <f t="shared" si="35"/>
        <v>0.6738</v>
      </c>
      <c r="I329" s="12">
        <f t="shared" si="34"/>
        <v>59.8</v>
      </c>
      <c r="J329" s="28"/>
      <c r="K329" s="32">
        <f t="shared" si="30"/>
        <v>0.116948649450876</v>
      </c>
      <c r="L329" s="32">
        <f t="shared" si="32"/>
        <v>0.125418060200669</v>
      </c>
    </row>
    <row r="330" s="12" customFormat="1" spans="1:12">
      <c r="A330" s="25">
        <v>36635</v>
      </c>
      <c r="B330" s="26">
        <v>0.5972</v>
      </c>
      <c r="C330" s="26">
        <v>52.5</v>
      </c>
      <c r="D330" s="28"/>
      <c r="E330" s="29">
        <f t="shared" si="33"/>
        <v>-0.00133958472873397</v>
      </c>
      <c r="F330" s="29">
        <f t="shared" si="31"/>
        <v>0</v>
      </c>
      <c r="G330" s="28"/>
      <c r="H330" s="12">
        <f t="shared" si="35"/>
        <v>0.673</v>
      </c>
      <c r="I330" s="12">
        <f t="shared" si="34"/>
        <v>59.3</v>
      </c>
      <c r="J330" s="28"/>
      <c r="K330" s="32">
        <f t="shared" si="30"/>
        <v>0.112630014858841</v>
      </c>
      <c r="L330" s="32">
        <f t="shared" si="32"/>
        <v>0.114671163575042</v>
      </c>
    </row>
    <row r="331" s="12" customFormat="1" spans="1:12">
      <c r="A331" s="25">
        <v>36636</v>
      </c>
      <c r="B331" s="26">
        <v>0.5964</v>
      </c>
      <c r="C331" s="26">
        <v>52.5</v>
      </c>
      <c r="D331" s="28"/>
      <c r="E331" s="29">
        <f t="shared" si="33"/>
        <v>-0.0129107981220657</v>
      </c>
      <c r="F331" s="29">
        <f t="shared" si="31"/>
        <v>-0.00571428571428567</v>
      </c>
      <c r="G331" s="28"/>
      <c r="H331" s="12">
        <f t="shared" si="35"/>
        <v>0.6738</v>
      </c>
      <c r="I331" s="12">
        <f t="shared" si="34"/>
        <v>59.8</v>
      </c>
      <c r="J331" s="28"/>
      <c r="K331" s="32">
        <f t="shared" si="30"/>
        <v>0.114870881567231</v>
      </c>
      <c r="L331" s="32">
        <f t="shared" si="32"/>
        <v>0.122073578595318</v>
      </c>
    </row>
    <row r="332" s="12" customFormat="1" spans="1:12">
      <c r="A332" s="25">
        <v>36642</v>
      </c>
      <c r="B332" s="26">
        <v>0.5887</v>
      </c>
      <c r="C332" s="26">
        <v>52.2</v>
      </c>
      <c r="D332" s="28"/>
      <c r="E332" s="29">
        <f t="shared" si="33"/>
        <v>0.00254798709019854</v>
      </c>
      <c r="F332" s="29">
        <f t="shared" si="31"/>
        <v>0.00191570881226033</v>
      </c>
      <c r="G332" s="28"/>
      <c r="H332" s="12">
        <f t="shared" si="35"/>
        <v>0.673</v>
      </c>
      <c r="I332" s="12">
        <f t="shared" si="34"/>
        <v>59.3</v>
      </c>
      <c r="J332" s="28"/>
      <c r="K332" s="32">
        <f t="shared" si="30"/>
        <v>0.125260029717682</v>
      </c>
      <c r="L332" s="32">
        <f t="shared" si="32"/>
        <v>0.11973018549747</v>
      </c>
    </row>
    <row r="333" s="12" customFormat="1" spans="1:12">
      <c r="A333" s="25">
        <v>36643</v>
      </c>
      <c r="B333" s="26">
        <v>0.5902</v>
      </c>
      <c r="C333" s="26">
        <v>52.3</v>
      </c>
      <c r="D333" s="28"/>
      <c r="E333" s="29">
        <f t="shared" si="33"/>
        <v>0.00118603863097255</v>
      </c>
      <c r="F333" s="29">
        <f t="shared" si="31"/>
        <v>0.00382409177820264</v>
      </c>
      <c r="G333" s="28"/>
      <c r="H333" s="12">
        <f t="shared" si="35"/>
        <v>0.6738</v>
      </c>
      <c r="I333" s="12">
        <f t="shared" si="34"/>
        <v>59.8</v>
      </c>
      <c r="J333" s="28"/>
      <c r="K333" s="32">
        <f t="shared" si="30"/>
        <v>0.124072425051944</v>
      </c>
      <c r="L333" s="32">
        <f t="shared" si="32"/>
        <v>0.125418060200669</v>
      </c>
    </row>
    <row r="334" s="12" customFormat="1" spans="1:12">
      <c r="A334" s="25">
        <v>36644</v>
      </c>
      <c r="B334" s="26">
        <v>0.5909</v>
      </c>
      <c r="C334" s="26">
        <v>52.5</v>
      </c>
      <c r="D334" s="28"/>
      <c r="E334" s="29">
        <f t="shared" si="33"/>
        <v>-0.0170925706549332</v>
      </c>
      <c r="F334" s="29">
        <f t="shared" si="31"/>
        <v>-0.0133333333333334</v>
      </c>
      <c r="G334" s="28"/>
      <c r="H334" s="12">
        <f t="shared" si="35"/>
        <v>0.673</v>
      </c>
      <c r="I334" s="12">
        <f t="shared" si="34"/>
        <v>59.3</v>
      </c>
      <c r="J334" s="28"/>
      <c r="K334" s="32">
        <f t="shared" si="30"/>
        <v>0.121991084695394</v>
      </c>
      <c r="L334" s="32">
        <f t="shared" si="32"/>
        <v>0.114671163575042</v>
      </c>
    </row>
    <row r="335" s="12" customFormat="1" spans="1:12">
      <c r="A335" s="25">
        <v>36647</v>
      </c>
      <c r="B335" s="26">
        <v>0.5808</v>
      </c>
      <c r="C335" s="26">
        <v>51.8</v>
      </c>
      <c r="D335" s="28"/>
      <c r="E335" s="29">
        <f t="shared" si="33"/>
        <v>0.0063705234159781</v>
      </c>
      <c r="F335" s="29">
        <f t="shared" si="31"/>
        <v>0.00772200772200793</v>
      </c>
      <c r="G335" s="28"/>
      <c r="H335" s="12">
        <f t="shared" si="35"/>
        <v>0.6738</v>
      </c>
      <c r="I335" s="12">
        <f t="shared" si="34"/>
        <v>59.8</v>
      </c>
      <c r="J335" s="28"/>
      <c r="K335" s="32">
        <f t="shared" ref="K335:K398" si="36">(H335-B335)/H335</f>
        <v>0.138023152270703</v>
      </c>
      <c r="L335" s="32">
        <f t="shared" si="32"/>
        <v>0.133779264214047</v>
      </c>
    </row>
    <row r="336" s="12" customFormat="1" spans="1:12">
      <c r="A336" s="25">
        <v>36648</v>
      </c>
      <c r="B336" s="26">
        <v>0.5845</v>
      </c>
      <c r="C336" s="26">
        <v>52.2</v>
      </c>
      <c r="D336" s="28"/>
      <c r="E336" s="29">
        <f t="shared" si="33"/>
        <v>0.00940975192472182</v>
      </c>
      <c r="F336" s="29">
        <f t="shared" si="31"/>
        <v>0.00957854406130276</v>
      </c>
      <c r="G336" s="28"/>
      <c r="H336" s="12">
        <f t="shared" si="35"/>
        <v>0.673</v>
      </c>
      <c r="I336" s="12">
        <f t="shared" si="34"/>
        <v>59.3</v>
      </c>
      <c r="J336" s="28"/>
      <c r="K336" s="32">
        <f t="shared" si="36"/>
        <v>0.131500742942051</v>
      </c>
      <c r="L336" s="32">
        <f t="shared" si="32"/>
        <v>0.11973018549747</v>
      </c>
    </row>
    <row r="337" s="12" customFormat="1" spans="1:12">
      <c r="A337" s="25">
        <v>36649</v>
      </c>
      <c r="B337" s="26">
        <v>0.59</v>
      </c>
      <c r="C337" s="26">
        <v>52.7</v>
      </c>
      <c r="D337" s="28"/>
      <c r="E337" s="29">
        <f t="shared" si="33"/>
        <v>-0.00254237288135584</v>
      </c>
      <c r="F337" s="29">
        <f t="shared" si="31"/>
        <v>0.00189753320683095</v>
      </c>
      <c r="G337" s="28"/>
      <c r="H337" s="12">
        <f t="shared" si="35"/>
        <v>0.6738</v>
      </c>
      <c r="I337" s="12">
        <f t="shared" si="34"/>
        <v>59.8</v>
      </c>
      <c r="J337" s="28"/>
      <c r="K337" s="32">
        <f t="shared" si="36"/>
        <v>0.124369249035322</v>
      </c>
      <c r="L337" s="32">
        <f t="shared" si="32"/>
        <v>0.118729096989966</v>
      </c>
    </row>
    <row r="338" s="12" customFormat="1" spans="1:12">
      <c r="A338" s="25">
        <v>36650</v>
      </c>
      <c r="B338" s="26">
        <v>0.5885</v>
      </c>
      <c r="C338" s="26">
        <v>52.8</v>
      </c>
      <c r="D338" s="28"/>
      <c r="E338" s="29">
        <f t="shared" si="33"/>
        <v>0.00866610025488534</v>
      </c>
      <c r="F338" s="29">
        <f t="shared" si="31"/>
        <v>0.00568181818181834</v>
      </c>
      <c r="G338" s="28"/>
      <c r="H338" s="12">
        <f t="shared" si="35"/>
        <v>0.673</v>
      </c>
      <c r="I338" s="12">
        <f t="shared" si="34"/>
        <v>59.3</v>
      </c>
      <c r="J338" s="28"/>
      <c r="K338" s="32">
        <f t="shared" si="36"/>
        <v>0.12555720653789</v>
      </c>
      <c r="L338" s="32">
        <f t="shared" si="32"/>
        <v>0.109612141652614</v>
      </c>
    </row>
    <row r="339" s="12" customFormat="1" spans="1:12">
      <c r="A339" s="25">
        <v>36651</v>
      </c>
      <c r="B339" s="26">
        <v>0.5936</v>
      </c>
      <c r="C339" s="26">
        <v>53.1</v>
      </c>
      <c r="D339" s="28"/>
      <c r="E339" s="29">
        <f t="shared" si="33"/>
        <v>-0.0109501347708896</v>
      </c>
      <c r="F339" s="29">
        <f t="shared" si="31"/>
        <v>-0.00941619585687381</v>
      </c>
      <c r="G339" s="28"/>
      <c r="H339" s="12">
        <f t="shared" si="35"/>
        <v>0.6738</v>
      </c>
      <c r="I339" s="12">
        <f t="shared" si="34"/>
        <v>59.8</v>
      </c>
      <c r="J339" s="28"/>
      <c r="K339" s="32">
        <f t="shared" si="36"/>
        <v>0.119026417334521</v>
      </c>
      <c r="L339" s="32">
        <f t="shared" si="32"/>
        <v>0.112040133779264</v>
      </c>
    </row>
    <row r="340" s="12" customFormat="1" spans="1:12">
      <c r="A340" s="25">
        <v>36654</v>
      </c>
      <c r="B340" s="26">
        <v>0.5871</v>
      </c>
      <c r="C340" s="26">
        <v>52.6</v>
      </c>
      <c r="D340" s="28"/>
      <c r="E340" s="29">
        <f t="shared" si="33"/>
        <v>-0.00953840912962012</v>
      </c>
      <c r="F340" s="29">
        <f t="shared" si="31"/>
        <v>-0.00760456273764254</v>
      </c>
      <c r="G340" s="28"/>
      <c r="H340" s="12">
        <f t="shared" si="35"/>
        <v>0.673</v>
      </c>
      <c r="I340" s="12">
        <f t="shared" si="34"/>
        <v>59.3</v>
      </c>
      <c r="J340" s="28"/>
      <c r="K340" s="32">
        <f t="shared" si="36"/>
        <v>0.127637444279346</v>
      </c>
      <c r="L340" s="32">
        <f t="shared" si="32"/>
        <v>0.112984822934233</v>
      </c>
    </row>
    <row r="341" s="12" customFormat="1" spans="1:12">
      <c r="A341" s="25">
        <v>36655</v>
      </c>
      <c r="B341" s="26">
        <v>0.5815</v>
      </c>
      <c r="C341" s="26">
        <v>52.2</v>
      </c>
      <c r="D341" s="28"/>
      <c r="E341" s="29">
        <f t="shared" si="33"/>
        <v>0.00154772141014625</v>
      </c>
      <c r="F341" s="29">
        <f t="shared" si="31"/>
        <v>0.00191570881226033</v>
      </c>
      <c r="G341" s="28"/>
      <c r="H341" s="12">
        <f t="shared" si="35"/>
        <v>0.6738</v>
      </c>
      <c r="I341" s="12">
        <f t="shared" si="34"/>
        <v>59.8</v>
      </c>
      <c r="J341" s="28"/>
      <c r="K341" s="32">
        <f t="shared" si="36"/>
        <v>0.136984268328881</v>
      </c>
      <c r="L341" s="32">
        <f t="shared" si="32"/>
        <v>0.127090301003344</v>
      </c>
    </row>
    <row r="342" s="12" customFormat="1" spans="1:12">
      <c r="A342" s="25">
        <v>36656</v>
      </c>
      <c r="B342" s="26">
        <v>0.5824</v>
      </c>
      <c r="C342" s="26">
        <v>52.3</v>
      </c>
      <c r="D342" s="28"/>
      <c r="E342" s="29">
        <f t="shared" si="33"/>
        <v>-0.00755494505494514</v>
      </c>
      <c r="F342" s="29">
        <f t="shared" si="31"/>
        <v>-0.00382409177820264</v>
      </c>
      <c r="G342" s="28"/>
      <c r="H342" s="12">
        <f t="shared" si="35"/>
        <v>0.673</v>
      </c>
      <c r="I342" s="12">
        <f t="shared" si="34"/>
        <v>59.3</v>
      </c>
      <c r="J342" s="28"/>
      <c r="K342" s="32">
        <f t="shared" si="36"/>
        <v>0.134621099554235</v>
      </c>
      <c r="L342" s="32">
        <f t="shared" si="32"/>
        <v>0.118043844856661</v>
      </c>
    </row>
    <row r="343" s="12" customFormat="1" spans="1:12">
      <c r="A343" s="25">
        <v>36657</v>
      </c>
      <c r="B343" s="26">
        <v>0.578</v>
      </c>
      <c r="C343" s="26">
        <v>52.1</v>
      </c>
      <c r="D343" s="28"/>
      <c r="E343" s="29">
        <f t="shared" si="33"/>
        <v>0.0034602076124568</v>
      </c>
      <c r="F343" s="29">
        <f t="shared" si="31"/>
        <v>0.00191938579654516</v>
      </c>
      <c r="G343" s="28"/>
      <c r="H343" s="12">
        <f t="shared" si="35"/>
        <v>0.6738</v>
      </c>
      <c r="I343" s="12">
        <f t="shared" si="34"/>
        <v>59.8</v>
      </c>
      <c r="J343" s="28"/>
      <c r="K343" s="32">
        <f t="shared" si="36"/>
        <v>0.142178688037993</v>
      </c>
      <c r="L343" s="32">
        <f t="shared" si="32"/>
        <v>0.12876254180602</v>
      </c>
    </row>
    <row r="344" s="12" customFormat="1" spans="1:12">
      <c r="A344" s="25">
        <v>36658</v>
      </c>
      <c r="B344" s="26">
        <v>0.58</v>
      </c>
      <c r="C344" s="26">
        <v>52.2</v>
      </c>
      <c r="D344" s="28"/>
      <c r="E344" s="29">
        <f t="shared" si="33"/>
        <v>-0.00448275862068959</v>
      </c>
      <c r="F344" s="29">
        <f t="shared" si="31"/>
        <v>-0.00574712643678166</v>
      </c>
      <c r="G344" s="28"/>
      <c r="H344" s="12">
        <f t="shared" si="35"/>
        <v>0.673</v>
      </c>
      <c r="I344" s="12">
        <f t="shared" si="34"/>
        <v>59.3</v>
      </c>
      <c r="J344" s="28"/>
      <c r="K344" s="32">
        <f t="shared" si="36"/>
        <v>0.138187221396731</v>
      </c>
      <c r="L344" s="32">
        <f t="shared" si="32"/>
        <v>0.11973018549747</v>
      </c>
    </row>
    <row r="345" s="12" customFormat="1" spans="1:12">
      <c r="A345" s="25">
        <v>36661</v>
      </c>
      <c r="B345" s="26">
        <v>0.5774</v>
      </c>
      <c r="C345" s="26">
        <v>51.9</v>
      </c>
      <c r="D345" s="28"/>
      <c r="E345" s="29">
        <f t="shared" si="33"/>
        <v>-0.00155871146518882</v>
      </c>
      <c r="F345" s="29">
        <f t="shared" si="31"/>
        <v>0</v>
      </c>
      <c r="G345" s="28"/>
      <c r="H345" s="12">
        <f t="shared" si="35"/>
        <v>0.6738</v>
      </c>
      <c r="I345" s="12">
        <f t="shared" si="34"/>
        <v>59.8</v>
      </c>
      <c r="J345" s="28"/>
      <c r="K345" s="32">
        <f t="shared" si="36"/>
        <v>0.143069159988127</v>
      </c>
      <c r="L345" s="32">
        <f t="shared" si="32"/>
        <v>0.132107023411371</v>
      </c>
    </row>
    <row r="346" s="12" customFormat="1" spans="1:12">
      <c r="A346" s="25">
        <v>36662</v>
      </c>
      <c r="B346" s="26">
        <v>0.5765</v>
      </c>
      <c r="C346" s="26">
        <v>51.9</v>
      </c>
      <c r="D346" s="28"/>
      <c r="E346" s="29">
        <f t="shared" si="33"/>
        <v>-0.0112749349522985</v>
      </c>
      <c r="F346" s="29">
        <f t="shared" si="31"/>
        <v>-0.00770712909441229</v>
      </c>
      <c r="G346" s="28"/>
      <c r="H346" s="12">
        <f t="shared" si="35"/>
        <v>0.673</v>
      </c>
      <c r="I346" s="12">
        <f t="shared" si="34"/>
        <v>59.3</v>
      </c>
      <c r="J346" s="28"/>
      <c r="K346" s="32">
        <f t="shared" si="36"/>
        <v>0.143387815750372</v>
      </c>
      <c r="L346" s="32">
        <f t="shared" si="32"/>
        <v>0.124789207419899</v>
      </c>
    </row>
    <row r="347" s="12" customFormat="1" spans="1:12">
      <c r="A347" s="25">
        <v>36663</v>
      </c>
      <c r="B347" s="26">
        <v>0.57</v>
      </c>
      <c r="C347" s="26">
        <v>51.5</v>
      </c>
      <c r="D347" s="28"/>
      <c r="E347" s="29">
        <f t="shared" si="33"/>
        <v>0.000877192982456254</v>
      </c>
      <c r="F347" s="29">
        <f t="shared" si="31"/>
        <v>0.00194174757281562</v>
      </c>
      <c r="G347" s="28"/>
      <c r="H347" s="12">
        <f t="shared" si="35"/>
        <v>0.6738</v>
      </c>
      <c r="I347" s="12">
        <f t="shared" si="34"/>
        <v>59.8</v>
      </c>
      <c r="J347" s="28"/>
      <c r="K347" s="32">
        <f t="shared" si="36"/>
        <v>0.154051647373108</v>
      </c>
      <c r="L347" s="32">
        <f t="shared" si="32"/>
        <v>0.138795986622074</v>
      </c>
    </row>
    <row r="348" s="12" customFormat="1" spans="1:12">
      <c r="A348" s="25">
        <v>36664</v>
      </c>
      <c r="B348" s="26">
        <v>0.5705</v>
      </c>
      <c r="C348" s="26">
        <v>51.6</v>
      </c>
      <c r="D348" s="28"/>
      <c r="E348" s="29">
        <f t="shared" si="33"/>
        <v>0.0070113935144609</v>
      </c>
      <c r="F348" s="29">
        <f t="shared" si="31"/>
        <v>0.00775193798449614</v>
      </c>
      <c r="G348" s="28"/>
      <c r="H348" s="12">
        <f t="shared" si="35"/>
        <v>0.673</v>
      </c>
      <c r="I348" s="12">
        <f t="shared" si="34"/>
        <v>59.3</v>
      </c>
      <c r="J348" s="28"/>
      <c r="K348" s="32">
        <f t="shared" si="36"/>
        <v>0.152303120356612</v>
      </c>
      <c r="L348" s="32">
        <f t="shared" si="32"/>
        <v>0.129848229342327</v>
      </c>
    </row>
    <row r="349" s="12" customFormat="1" spans="1:12">
      <c r="A349" s="25">
        <v>36665</v>
      </c>
      <c r="B349" s="26">
        <v>0.5745</v>
      </c>
      <c r="C349" s="26">
        <v>52</v>
      </c>
      <c r="D349" s="28"/>
      <c r="E349" s="29">
        <f t="shared" si="33"/>
        <v>-0.00295909486510015</v>
      </c>
      <c r="F349" s="29">
        <f t="shared" si="31"/>
        <v>-0.00769230769230766</v>
      </c>
      <c r="G349" s="28"/>
      <c r="H349" s="12">
        <f t="shared" si="35"/>
        <v>0.6738</v>
      </c>
      <c r="I349" s="12">
        <f t="shared" si="34"/>
        <v>59.8</v>
      </c>
      <c r="J349" s="28"/>
      <c r="K349" s="32">
        <f t="shared" si="36"/>
        <v>0.147373107747106</v>
      </c>
      <c r="L349" s="32">
        <f t="shared" si="32"/>
        <v>0.130434782608696</v>
      </c>
    </row>
    <row r="350" s="12" customFormat="1" spans="1:12">
      <c r="A350" s="25">
        <v>36668</v>
      </c>
      <c r="B350" s="26">
        <v>0.5728</v>
      </c>
      <c r="C350" s="26">
        <v>51.6</v>
      </c>
      <c r="D350" s="28"/>
      <c r="E350" s="29">
        <f t="shared" si="33"/>
        <v>0.00698324022346375</v>
      </c>
      <c r="F350" s="29">
        <f t="shared" si="31"/>
        <v>0.00775193798449614</v>
      </c>
      <c r="G350" s="28"/>
      <c r="H350" s="12">
        <f t="shared" si="35"/>
        <v>0.673</v>
      </c>
      <c r="I350" s="12">
        <f t="shared" si="34"/>
        <v>59.3</v>
      </c>
      <c r="J350" s="28"/>
      <c r="K350" s="32">
        <f t="shared" si="36"/>
        <v>0.14888558692422</v>
      </c>
      <c r="L350" s="32">
        <f t="shared" si="32"/>
        <v>0.129848229342327</v>
      </c>
    </row>
    <row r="351" s="12" customFormat="1" spans="1:12">
      <c r="A351" s="25">
        <v>36669</v>
      </c>
      <c r="B351" s="26">
        <v>0.5768</v>
      </c>
      <c r="C351" s="26">
        <v>52</v>
      </c>
      <c r="D351" s="28"/>
      <c r="E351" s="29">
        <f t="shared" si="33"/>
        <v>-0.0100554785020804</v>
      </c>
      <c r="F351" s="29">
        <f t="shared" si="31"/>
        <v>-0.00961538461538458</v>
      </c>
      <c r="G351" s="28"/>
      <c r="H351" s="12">
        <f t="shared" si="35"/>
        <v>0.6738</v>
      </c>
      <c r="I351" s="12">
        <f t="shared" si="34"/>
        <v>59.8</v>
      </c>
      <c r="J351" s="28"/>
      <c r="K351" s="32">
        <f t="shared" si="36"/>
        <v>0.143959631938261</v>
      </c>
      <c r="L351" s="32">
        <f t="shared" si="32"/>
        <v>0.130434782608696</v>
      </c>
    </row>
    <row r="352" s="12" customFormat="1" spans="1:12">
      <c r="A352" s="25">
        <v>36670</v>
      </c>
      <c r="B352" s="26">
        <v>0.571</v>
      </c>
      <c r="C352" s="26">
        <v>51.5</v>
      </c>
      <c r="D352" s="28"/>
      <c r="E352" s="29">
        <f t="shared" si="33"/>
        <v>0.0038528896672505</v>
      </c>
      <c r="F352" s="29">
        <f t="shared" si="31"/>
        <v>0.00582524271844664</v>
      </c>
      <c r="G352" s="28"/>
      <c r="H352" s="12">
        <f t="shared" si="35"/>
        <v>0.673</v>
      </c>
      <c r="I352" s="12">
        <f t="shared" si="34"/>
        <v>59.3</v>
      </c>
      <c r="J352" s="28"/>
      <c r="K352" s="32">
        <f t="shared" si="36"/>
        <v>0.151560178306092</v>
      </c>
      <c r="L352" s="32">
        <f t="shared" si="32"/>
        <v>0.131534569983137</v>
      </c>
    </row>
    <row r="353" s="12" customFormat="1" spans="1:12">
      <c r="A353" s="25">
        <v>36671</v>
      </c>
      <c r="B353" s="26">
        <v>0.5732</v>
      </c>
      <c r="C353" s="26">
        <v>51.8</v>
      </c>
      <c r="D353" s="28"/>
      <c r="E353" s="29">
        <f t="shared" si="33"/>
        <v>-0.00471039776692261</v>
      </c>
      <c r="F353" s="29">
        <f t="shared" si="31"/>
        <v>-0.00772200772200771</v>
      </c>
      <c r="G353" s="28"/>
      <c r="H353" s="12">
        <f t="shared" si="35"/>
        <v>0.6738</v>
      </c>
      <c r="I353" s="12">
        <f t="shared" si="34"/>
        <v>59.8</v>
      </c>
      <c r="J353" s="28"/>
      <c r="K353" s="32">
        <f t="shared" si="36"/>
        <v>0.149302463639062</v>
      </c>
      <c r="L353" s="32">
        <f t="shared" si="32"/>
        <v>0.133779264214047</v>
      </c>
    </row>
    <row r="354" s="12" customFormat="1" spans="1:12">
      <c r="A354" s="25">
        <v>36672</v>
      </c>
      <c r="B354" s="26">
        <v>0.5705</v>
      </c>
      <c r="C354" s="26">
        <v>51.4</v>
      </c>
      <c r="D354" s="28"/>
      <c r="E354" s="29">
        <f t="shared" si="33"/>
        <v>0.00666082383873801</v>
      </c>
      <c r="F354" s="29">
        <f t="shared" si="31"/>
        <v>0.00389105058365757</v>
      </c>
      <c r="G354" s="28"/>
      <c r="H354" s="12">
        <f t="shared" si="35"/>
        <v>0.673</v>
      </c>
      <c r="I354" s="12">
        <f t="shared" si="34"/>
        <v>59.3</v>
      </c>
      <c r="J354" s="28"/>
      <c r="K354" s="32">
        <f t="shared" si="36"/>
        <v>0.152303120356612</v>
      </c>
      <c r="L354" s="32">
        <f t="shared" si="32"/>
        <v>0.133220910623946</v>
      </c>
    </row>
    <row r="355" s="12" customFormat="1" spans="1:12">
      <c r="A355" s="25">
        <v>36675</v>
      </c>
      <c r="B355" s="26">
        <v>0.5743</v>
      </c>
      <c r="C355" s="26">
        <v>51.6</v>
      </c>
      <c r="D355" s="28"/>
      <c r="E355" s="29">
        <f t="shared" si="33"/>
        <v>0.00470137558767192</v>
      </c>
      <c r="F355" s="29">
        <f t="shared" si="31"/>
        <v>0.00387596899224807</v>
      </c>
      <c r="G355" s="28"/>
      <c r="H355" s="12">
        <f t="shared" si="35"/>
        <v>0.6738</v>
      </c>
      <c r="I355" s="12">
        <f t="shared" si="34"/>
        <v>59.8</v>
      </c>
      <c r="J355" s="28"/>
      <c r="K355" s="32">
        <f t="shared" si="36"/>
        <v>0.147669931730484</v>
      </c>
      <c r="L355" s="32">
        <f t="shared" si="32"/>
        <v>0.137123745819398</v>
      </c>
    </row>
    <row r="356" s="12" customFormat="1" spans="1:12">
      <c r="A356" s="25">
        <v>36676</v>
      </c>
      <c r="B356" s="26">
        <v>0.577</v>
      </c>
      <c r="C356" s="26">
        <v>51.8</v>
      </c>
      <c r="D356" s="28"/>
      <c r="E356" s="29">
        <f t="shared" si="33"/>
        <v>-0.0060658578856152</v>
      </c>
      <c r="F356" s="29">
        <f t="shared" si="31"/>
        <v>-0.00772200772200771</v>
      </c>
      <c r="G356" s="28"/>
      <c r="H356" s="12">
        <f t="shared" si="35"/>
        <v>0.673</v>
      </c>
      <c r="I356" s="12">
        <f t="shared" si="34"/>
        <v>59.3</v>
      </c>
      <c r="J356" s="28"/>
      <c r="K356" s="32">
        <f t="shared" si="36"/>
        <v>0.142644873699852</v>
      </c>
      <c r="L356" s="32">
        <f t="shared" si="32"/>
        <v>0.126475548060708</v>
      </c>
    </row>
    <row r="357" s="12" customFormat="1" spans="1:12">
      <c r="A357" s="25">
        <v>36677</v>
      </c>
      <c r="B357" s="26">
        <v>0.5735</v>
      </c>
      <c r="C357" s="26">
        <v>51.4</v>
      </c>
      <c r="D357" s="28"/>
      <c r="E357" s="29">
        <f t="shared" si="33"/>
        <v>0.00087183958151682</v>
      </c>
      <c r="F357" s="29">
        <f t="shared" si="31"/>
        <v>0.00389105058365757</v>
      </c>
      <c r="G357" s="28"/>
      <c r="H357" s="12">
        <f t="shared" si="35"/>
        <v>0.6738</v>
      </c>
      <c r="I357" s="12">
        <f t="shared" si="34"/>
        <v>59.8</v>
      </c>
      <c r="J357" s="28"/>
      <c r="K357" s="32">
        <f t="shared" si="36"/>
        <v>0.148857227663995</v>
      </c>
      <c r="L357" s="32">
        <f t="shared" si="32"/>
        <v>0.140468227424749</v>
      </c>
    </row>
    <row r="358" s="12" customFormat="1" spans="1:12">
      <c r="A358" s="25">
        <v>36678</v>
      </c>
      <c r="B358" s="26">
        <v>0.574</v>
      </c>
      <c r="C358" s="26">
        <v>51.6</v>
      </c>
      <c r="D358" s="28"/>
      <c r="E358" s="29">
        <f t="shared" si="33"/>
        <v>-0.00435540069686402</v>
      </c>
      <c r="F358" s="29">
        <f t="shared" si="31"/>
        <v>-0.00387596899224807</v>
      </c>
      <c r="G358" s="28"/>
      <c r="H358" s="12">
        <f t="shared" si="35"/>
        <v>0.673</v>
      </c>
      <c r="I358" s="12">
        <f t="shared" si="34"/>
        <v>59.3</v>
      </c>
      <c r="J358" s="28"/>
      <c r="K358" s="32">
        <f t="shared" si="36"/>
        <v>0.147102526002972</v>
      </c>
      <c r="L358" s="32">
        <f t="shared" si="32"/>
        <v>0.129848229342327</v>
      </c>
    </row>
    <row r="359" s="12" customFormat="1" spans="1:12">
      <c r="A359" s="25">
        <v>36679</v>
      </c>
      <c r="B359" s="26">
        <v>0.5715</v>
      </c>
      <c r="C359" s="26">
        <v>51.4</v>
      </c>
      <c r="D359" s="28"/>
      <c r="E359" s="29">
        <f t="shared" si="33"/>
        <v>0.0166229221347332</v>
      </c>
      <c r="F359" s="29">
        <f t="shared" si="31"/>
        <v>0.00972762645914393</v>
      </c>
      <c r="G359" s="28"/>
      <c r="H359" s="12">
        <f t="shared" si="35"/>
        <v>0.6738</v>
      </c>
      <c r="I359" s="12">
        <f t="shared" si="34"/>
        <v>59.8</v>
      </c>
      <c r="J359" s="28"/>
      <c r="K359" s="32">
        <f t="shared" si="36"/>
        <v>0.151825467497774</v>
      </c>
      <c r="L359" s="32">
        <f t="shared" si="32"/>
        <v>0.140468227424749</v>
      </c>
    </row>
    <row r="360" s="12" customFormat="1" spans="1:12">
      <c r="A360" s="25">
        <v>36682</v>
      </c>
      <c r="B360" s="26">
        <v>0.581</v>
      </c>
      <c r="C360" s="26">
        <v>51.9</v>
      </c>
      <c r="D360" s="28"/>
      <c r="E360" s="29">
        <f t="shared" si="33"/>
        <v>0.000172117039586972</v>
      </c>
      <c r="F360" s="29">
        <f t="shared" si="31"/>
        <v>-0.0019267822736031</v>
      </c>
      <c r="G360" s="28"/>
      <c r="H360" s="12">
        <f t="shared" si="35"/>
        <v>0.673</v>
      </c>
      <c r="I360" s="12">
        <f t="shared" si="34"/>
        <v>59.3</v>
      </c>
      <c r="J360" s="28"/>
      <c r="K360" s="32">
        <f t="shared" si="36"/>
        <v>0.136701337295691</v>
      </c>
      <c r="L360" s="32">
        <f t="shared" si="32"/>
        <v>0.124789207419899</v>
      </c>
    </row>
    <row r="361" s="12" customFormat="1" spans="1:12">
      <c r="A361" s="25">
        <v>36683</v>
      </c>
      <c r="B361" s="26">
        <v>0.5811</v>
      </c>
      <c r="C361" s="26">
        <v>51.8</v>
      </c>
      <c r="D361" s="28"/>
      <c r="E361" s="29">
        <f t="shared" si="33"/>
        <v>0.0127344691103082</v>
      </c>
      <c r="F361" s="29">
        <f t="shared" si="31"/>
        <v>0.00965250965250974</v>
      </c>
      <c r="G361" s="28"/>
      <c r="H361" s="12">
        <f t="shared" si="35"/>
        <v>0.6738</v>
      </c>
      <c r="I361" s="12">
        <f t="shared" si="34"/>
        <v>59.8</v>
      </c>
      <c r="J361" s="28"/>
      <c r="K361" s="32">
        <f t="shared" si="36"/>
        <v>0.137577916295637</v>
      </c>
      <c r="L361" s="32">
        <f t="shared" si="32"/>
        <v>0.133779264214047</v>
      </c>
    </row>
    <row r="362" s="12" customFormat="1" spans="1:12">
      <c r="A362" s="25">
        <v>36684</v>
      </c>
      <c r="B362" s="26">
        <v>0.5885</v>
      </c>
      <c r="C362" s="26">
        <v>52.3</v>
      </c>
      <c r="D362" s="28"/>
      <c r="E362" s="29">
        <f t="shared" si="33"/>
        <v>0.00169923534409522</v>
      </c>
      <c r="F362" s="29">
        <f t="shared" si="31"/>
        <v>0.00191204588910132</v>
      </c>
      <c r="G362" s="28"/>
      <c r="H362" s="12">
        <f t="shared" si="35"/>
        <v>0.673</v>
      </c>
      <c r="I362" s="12">
        <f t="shared" si="34"/>
        <v>59.3</v>
      </c>
      <c r="J362" s="28"/>
      <c r="K362" s="32">
        <f t="shared" si="36"/>
        <v>0.12555720653789</v>
      </c>
      <c r="L362" s="32">
        <f t="shared" si="32"/>
        <v>0.118043844856661</v>
      </c>
    </row>
    <row r="363" s="12" customFormat="1" spans="1:12">
      <c r="A363" s="25">
        <v>36685</v>
      </c>
      <c r="B363" s="26">
        <v>0.5895</v>
      </c>
      <c r="C363" s="26">
        <v>52.4</v>
      </c>
      <c r="D363" s="28"/>
      <c r="E363" s="29">
        <f t="shared" si="33"/>
        <v>-0.00424088210347762</v>
      </c>
      <c r="F363" s="29">
        <f t="shared" si="31"/>
        <v>-0.00190839694656486</v>
      </c>
      <c r="G363" s="28"/>
      <c r="H363" s="12">
        <f t="shared" si="35"/>
        <v>0.6738</v>
      </c>
      <c r="I363" s="12">
        <f t="shared" si="34"/>
        <v>59.8</v>
      </c>
      <c r="J363" s="28"/>
      <c r="K363" s="32">
        <f t="shared" si="36"/>
        <v>0.125111308993767</v>
      </c>
      <c r="L363" s="32">
        <f t="shared" si="32"/>
        <v>0.123745819397993</v>
      </c>
    </row>
    <row r="364" s="12" customFormat="1" spans="1:12">
      <c r="A364" s="25">
        <v>36686</v>
      </c>
      <c r="B364" s="26">
        <v>0.587</v>
      </c>
      <c r="C364" s="26">
        <v>52.3</v>
      </c>
      <c r="D364" s="28"/>
      <c r="E364" s="29">
        <f t="shared" si="33"/>
        <v>0.00664395229982961</v>
      </c>
      <c r="F364" s="29">
        <f t="shared" si="31"/>
        <v>0.00573613766730419</v>
      </c>
      <c r="G364" s="28"/>
      <c r="H364" s="12">
        <f t="shared" si="35"/>
        <v>0.673</v>
      </c>
      <c r="I364" s="12">
        <f t="shared" si="34"/>
        <v>59.3</v>
      </c>
      <c r="J364" s="28"/>
      <c r="K364" s="32">
        <f t="shared" si="36"/>
        <v>0.12778603268945</v>
      </c>
      <c r="L364" s="32">
        <f t="shared" si="32"/>
        <v>0.118043844856661</v>
      </c>
    </row>
    <row r="365" s="12" customFormat="1" spans="1:12">
      <c r="A365" s="25">
        <v>36690</v>
      </c>
      <c r="B365" s="26">
        <v>0.5909</v>
      </c>
      <c r="C365" s="26">
        <v>52.6</v>
      </c>
      <c r="D365" s="28"/>
      <c r="E365" s="29">
        <f t="shared" si="33"/>
        <v>0.018277204264681</v>
      </c>
      <c r="F365" s="29">
        <f t="shared" si="31"/>
        <v>0.0152091254752851</v>
      </c>
      <c r="G365" s="28"/>
      <c r="H365" s="12">
        <f t="shared" si="35"/>
        <v>0.6738</v>
      </c>
      <c r="I365" s="12">
        <f t="shared" si="34"/>
        <v>59.8</v>
      </c>
      <c r="J365" s="28"/>
      <c r="K365" s="32">
        <f t="shared" si="36"/>
        <v>0.123033541110122</v>
      </c>
      <c r="L365" s="32">
        <f t="shared" si="32"/>
        <v>0.120401337792642</v>
      </c>
    </row>
    <row r="366" s="12" customFormat="1" spans="1:12">
      <c r="A366" s="25">
        <v>36691</v>
      </c>
      <c r="B366" s="26">
        <v>0.6017</v>
      </c>
      <c r="C366" s="26">
        <v>53.4</v>
      </c>
      <c r="D366" s="28"/>
      <c r="E366" s="29">
        <f t="shared" si="33"/>
        <v>-0.0021605451221538</v>
      </c>
      <c r="F366" s="29">
        <f t="shared" si="31"/>
        <v>0</v>
      </c>
      <c r="G366" s="28"/>
      <c r="H366" s="12">
        <f t="shared" si="35"/>
        <v>0.673</v>
      </c>
      <c r="I366" s="12">
        <f t="shared" si="34"/>
        <v>59.3</v>
      </c>
      <c r="J366" s="28"/>
      <c r="K366" s="32">
        <f t="shared" si="36"/>
        <v>0.105943536404161</v>
      </c>
      <c r="L366" s="32">
        <f t="shared" si="32"/>
        <v>0.0994940978077571</v>
      </c>
    </row>
    <row r="367" s="12" customFormat="1" spans="1:12">
      <c r="A367" s="25">
        <v>36692</v>
      </c>
      <c r="B367" s="26">
        <v>0.6004</v>
      </c>
      <c r="C367" s="26">
        <v>53.4</v>
      </c>
      <c r="D367" s="28"/>
      <c r="E367" s="29">
        <f t="shared" si="33"/>
        <v>0.0113257828114588</v>
      </c>
      <c r="F367" s="29">
        <f t="shared" si="31"/>
        <v>0.0112359550561798</v>
      </c>
      <c r="G367" s="28"/>
      <c r="H367" s="12">
        <f t="shared" si="35"/>
        <v>0.6738</v>
      </c>
      <c r="I367" s="12">
        <f t="shared" si="34"/>
        <v>59.8</v>
      </c>
      <c r="J367" s="28"/>
      <c r="K367" s="32">
        <f t="shared" si="36"/>
        <v>0.108934401899673</v>
      </c>
      <c r="L367" s="32">
        <f t="shared" si="32"/>
        <v>0.107023411371237</v>
      </c>
    </row>
    <row r="368" s="12" customFormat="1" spans="1:12">
      <c r="A368" s="25">
        <v>36693</v>
      </c>
      <c r="B368" s="26">
        <v>0.6072</v>
      </c>
      <c r="C368" s="26">
        <v>54</v>
      </c>
      <c r="D368" s="28"/>
      <c r="E368" s="29">
        <f t="shared" si="33"/>
        <v>-0.00559947299077723</v>
      </c>
      <c r="F368" s="29">
        <f t="shared" si="31"/>
        <v>-0.00740740740740742</v>
      </c>
      <c r="G368" s="28"/>
      <c r="H368" s="12">
        <f t="shared" si="35"/>
        <v>0.673</v>
      </c>
      <c r="I368" s="12">
        <f t="shared" si="34"/>
        <v>59.3</v>
      </c>
      <c r="J368" s="28"/>
      <c r="K368" s="32">
        <f t="shared" si="36"/>
        <v>0.0977711738484399</v>
      </c>
      <c r="L368" s="32">
        <f t="shared" si="32"/>
        <v>0.0893760539629005</v>
      </c>
    </row>
    <row r="369" s="12" customFormat="1" spans="1:12">
      <c r="A369" s="25">
        <v>36696</v>
      </c>
      <c r="B369" s="26">
        <v>0.6038</v>
      </c>
      <c r="C369" s="26">
        <v>53.6</v>
      </c>
      <c r="D369" s="28"/>
      <c r="E369" s="29">
        <f t="shared" si="33"/>
        <v>0.00264988406757216</v>
      </c>
      <c r="F369" s="29">
        <f t="shared" si="31"/>
        <v>0.00373134328358193</v>
      </c>
      <c r="G369" s="28"/>
      <c r="H369" s="12">
        <f t="shared" si="35"/>
        <v>0.6738</v>
      </c>
      <c r="I369" s="12">
        <f t="shared" si="34"/>
        <v>59.8</v>
      </c>
      <c r="J369" s="28"/>
      <c r="K369" s="32">
        <f t="shared" si="36"/>
        <v>0.10388839418225</v>
      </c>
      <c r="L369" s="32">
        <f t="shared" si="32"/>
        <v>0.103678929765886</v>
      </c>
    </row>
    <row r="370" s="12" customFormat="1" spans="1:12">
      <c r="A370" s="25">
        <v>36697</v>
      </c>
      <c r="B370" s="26">
        <v>0.6054</v>
      </c>
      <c r="C370" s="26">
        <v>53.8</v>
      </c>
      <c r="D370" s="28"/>
      <c r="E370" s="29">
        <f t="shared" si="33"/>
        <v>-0.00925008259002325</v>
      </c>
      <c r="F370" s="29">
        <f t="shared" si="31"/>
        <v>-0.00929368029739774</v>
      </c>
      <c r="G370" s="28"/>
      <c r="H370" s="12">
        <f t="shared" si="35"/>
        <v>0.673</v>
      </c>
      <c r="I370" s="12">
        <f t="shared" si="34"/>
        <v>59.3</v>
      </c>
      <c r="J370" s="28"/>
      <c r="K370" s="32">
        <f t="shared" si="36"/>
        <v>0.100445765230312</v>
      </c>
      <c r="L370" s="32">
        <f t="shared" si="32"/>
        <v>0.0927487352445194</v>
      </c>
    </row>
    <row r="371" s="12" customFormat="1" spans="1:12">
      <c r="A371" s="25">
        <v>36698</v>
      </c>
      <c r="B371" s="26">
        <v>0.5998</v>
      </c>
      <c r="C371" s="26">
        <v>53.3</v>
      </c>
      <c r="D371" s="28"/>
      <c r="E371" s="29">
        <f t="shared" si="33"/>
        <v>0.00333444481493839</v>
      </c>
      <c r="F371" s="29">
        <f t="shared" si="31"/>
        <v>0.00562851782363993</v>
      </c>
      <c r="G371" s="28"/>
      <c r="H371" s="12">
        <f t="shared" si="35"/>
        <v>0.6738</v>
      </c>
      <c r="I371" s="12">
        <f t="shared" si="34"/>
        <v>59.8</v>
      </c>
      <c r="J371" s="28"/>
      <c r="K371" s="32">
        <f t="shared" si="36"/>
        <v>0.109824873849807</v>
      </c>
      <c r="L371" s="32">
        <f t="shared" si="32"/>
        <v>0.108695652173913</v>
      </c>
    </row>
    <row r="372" s="12" customFormat="1" spans="1:12">
      <c r="A372" s="25">
        <v>36699</v>
      </c>
      <c r="B372" s="26">
        <v>0.6018</v>
      </c>
      <c r="C372" s="26">
        <v>53.6</v>
      </c>
      <c r="D372" s="28"/>
      <c r="E372" s="29">
        <f t="shared" si="33"/>
        <v>-0.0103024260551678</v>
      </c>
      <c r="F372" s="29">
        <f t="shared" si="31"/>
        <v>-0.0111940298507462</v>
      </c>
      <c r="G372" s="28"/>
      <c r="H372" s="12">
        <f t="shared" si="35"/>
        <v>0.673</v>
      </c>
      <c r="I372" s="12">
        <f t="shared" si="34"/>
        <v>59.3</v>
      </c>
      <c r="J372" s="28"/>
      <c r="K372" s="32">
        <f t="shared" si="36"/>
        <v>0.105794947994057</v>
      </c>
      <c r="L372" s="32">
        <f t="shared" si="32"/>
        <v>0.0961214165261382</v>
      </c>
    </row>
    <row r="373" s="12" customFormat="1" spans="1:12">
      <c r="A373" s="25">
        <v>36700</v>
      </c>
      <c r="B373" s="26">
        <v>0.5956</v>
      </c>
      <c r="C373" s="26">
        <v>53</v>
      </c>
      <c r="D373" s="28"/>
      <c r="E373" s="29">
        <f t="shared" si="33"/>
        <v>-0.00419744795164545</v>
      </c>
      <c r="F373" s="29">
        <f t="shared" si="31"/>
        <v>-0.00377358490566038</v>
      </c>
      <c r="G373" s="28"/>
      <c r="H373" s="12">
        <f t="shared" si="35"/>
        <v>0.6738</v>
      </c>
      <c r="I373" s="12">
        <f t="shared" si="34"/>
        <v>59.8</v>
      </c>
      <c r="J373" s="28"/>
      <c r="K373" s="32">
        <f t="shared" si="36"/>
        <v>0.116058177500742</v>
      </c>
      <c r="L373" s="32">
        <f t="shared" si="32"/>
        <v>0.11371237458194</v>
      </c>
    </row>
    <row r="374" s="12" customFormat="1" spans="1:12">
      <c r="A374" s="25">
        <v>36703</v>
      </c>
      <c r="B374" s="26">
        <v>0.5931</v>
      </c>
      <c r="C374" s="26">
        <v>52.8</v>
      </c>
      <c r="D374" s="28"/>
      <c r="E374" s="29">
        <f t="shared" si="33"/>
        <v>0.0133198448828191</v>
      </c>
      <c r="F374" s="29">
        <f t="shared" si="31"/>
        <v>0.0151515151515151</v>
      </c>
      <c r="G374" s="28"/>
      <c r="H374" s="12">
        <f t="shared" si="35"/>
        <v>0.673</v>
      </c>
      <c r="I374" s="12">
        <f t="shared" si="34"/>
        <v>59.3</v>
      </c>
      <c r="J374" s="28"/>
      <c r="K374" s="32">
        <f t="shared" si="36"/>
        <v>0.118722139673106</v>
      </c>
      <c r="L374" s="32">
        <f t="shared" si="32"/>
        <v>0.109612141652614</v>
      </c>
    </row>
    <row r="375" s="12" customFormat="1" spans="1:12">
      <c r="A375" s="25">
        <v>36704</v>
      </c>
      <c r="B375" s="26">
        <v>0.601</v>
      </c>
      <c r="C375" s="26">
        <v>53.6</v>
      </c>
      <c r="D375" s="28"/>
      <c r="E375" s="29">
        <f t="shared" si="33"/>
        <v>-0.00116472545757074</v>
      </c>
      <c r="F375" s="29">
        <f t="shared" si="31"/>
        <v>-0.00186567164179108</v>
      </c>
      <c r="G375" s="28"/>
      <c r="H375" s="12">
        <f t="shared" si="35"/>
        <v>0.6738</v>
      </c>
      <c r="I375" s="12">
        <f t="shared" si="34"/>
        <v>59.8</v>
      </c>
      <c r="J375" s="28"/>
      <c r="K375" s="32">
        <f t="shared" si="36"/>
        <v>0.10804392994954</v>
      </c>
      <c r="L375" s="32">
        <f t="shared" si="32"/>
        <v>0.103678929765886</v>
      </c>
    </row>
    <row r="376" s="12" customFormat="1" spans="1:12">
      <c r="A376" s="25">
        <v>36705</v>
      </c>
      <c r="B376" s="26">
        <v>0.6003</v>
      </c>
      <c r="C376" s="26">
        <v>53.5</v>
      </c>
      <c r="D376" s="28"/>
      <c r="E376" s="29">
        <f t="shared" si="33"/>
        <v>0.00266533399966695</v>
      </c>
      <c r="F376" s="29">
        <f t="shared" si="31"/>
        <v>0.0018691588785047</v>
      </c>
      <c r="G376" s="28"/>
      <c r="H376" s="12">
        <f t="shared" si="35"/>
        <v>0.673</v>
      </c>
      <c r="I376" s="12">
        <f t="shared" si="34"/>
        <v>59.3</v>
      </c>
      <c r="J376" s="28"/>
      <c r="K376" s="32">
        <f t="shared" si="36"/>
        <v>0.108023774145617</v>
      </c>
      <c r="L376" s="32">
        <f t="shared" si="32"/>
        <v>0.0978077571669477</v>
      </c>
    </row>
    <row r="377" s="12" customFormat="1" spans="1:12">
      <c r="A377" s="25">
        <v>36706</v>
      </c>
      <c r="B377" s="26">
        <v>0.6019</v>
      </c>
      <c r="C377" s="26">
        <v>53.6</v>
      </c>
      <c r="D377" s="28"/>
      <c r="E377" s="29">
        <f t="shared" si="33"/>
        <v>-0.0054826383120119</v>
      </c>
      <c r="F377" s="29">
        <f t="shared" si="31"/>
        <v>-0.00559701492537323</v>
      </c>
      <c r="G377" s="28"/>
      <c r="H377" s="12">
        <f t="shared" si="35"/>
        <v>0.6738</v>
      </c>
      <c r="I377" s="12">
        <f t="shared" si="34"/>
        <v>59.8</v>
      </c>
      <c r="J377" s="28"/>
      <c r="K377" s="32">
        <f t="shared" si="36"/>
        <v>0.10670822202434</v>
      </c>
      <c r="L377" s="32">
        <f t="shared" si="32"/>
        <v>0.103678929765886</v>
      </c>
    </row>
    <row r="378" s="12" customFormat="1" spans="1:12">
      <c r="A378" s="25">
        <v>36707</v>
      </c>
      <c r="B378" s="26">
        <v>0.5986</v>
      </c>
      <c r="C378" s="26">
        <v>53.3</v>
      </c>
      <c r="D378" s="28"/>
      <c r="E378" s="29">
        <f t="shared" si="33"/>
        <v>0.00451052455730028</v>
      </c>
      <c r="F378" s="29">
        <f t="shared" si="31"/>
        <v>0.00562851782363993</v>
      </c>
      <c r="G378" s="28"/>
      <c r="H378" s="12">
        <f t="shared" si="35"/>
        <v>0.673</v>
      </c>
      <c r="I378" s="12">
        <f t="shared" si="34"/>
        <v>59.3</v>
      </c>
      <c r="J378" s="28"/>
      <c r="K378" s="32">
        <f t="shared" si="36"/>
        <v>0.110549777117385</v>
      </c>
      <c r="L378" s="32">
        <f t="shared" si="32"/>
        <v>0.101180438448567</v>
      </c>
    </row>
    <row r="379" s="12" customFormat="1" spans="1:12">
      <c r="A379" s="25">
        <v>36710</v>
      </c>
      <c r="B379" s="26">
        <v>0.6013</v>
      </c>
      <c r="C379" s="26">
        <v>53.6</v>
      </c>
      <c r="D379" s="28"/>
      <c r="E379" s="29">
        <f t="shared" si="33"/>
        <v>-0.00465657741559944</v>
      </c>
      <c r="F379" s="29">
        <f t="shared" si="31"/>
        <v>-0.00186567164179108</v>
      </c>
      <c r="G379" s="28"/>
      <c r="H379" s="12">
        <f t="shared" si="35"/>
        <v>0.6738</v>
      </c>
      <c r="I379" s="12">
        <f t="shared" si="34"/>
        <v>59.8</v>
      </c>
      <c r="J379" s="28"/>
      <c r="K379" s="32">
        <f t="shared" si="36"/>
        <v>0.107598693974473</v>
      </c>
      <c r="L379" s="32">
        <f t="shared" si="32"/>
        <v>0.103678929765886</v>
      </c>
    </row>
    <row r="380" s="12" customFormat="1" spans="1:12">
      <c r="A380" s="25">
        <v>36711</v>
      </c>
      <c r="B380" s="26">
        <v>0.5985</v>
      </c>
      <c r="C380" s="26">
        <v>53.5</v>
      </c>
      <c r="D380" s="28"/>
      <c r="E380" s="29">
        <f t="shared" si="33"/>
        <v>-0.00534670008354221</v>
      </c>
      <c r="F380" s="29">
        <f t="shared" si="31"/>
        <v>-0.00560747663551397</v>
      </c>
      <c r="G380" s="28"/>
      <c r="H380" s="12">
        <f t="shared" si="35"/>
        <v>0.673</v>
      </c>
      <c r="I380" s="12">
        <f t="shared" si="34"/>
        <v>59.3</v>
      </c>
      <c r="J380" s="28"/>
      <c r="K380" s="32">
        <f t="shared" si="36"/>
        <v>0.110698365527489</v>
      </c>
      <c r="L380" s="32">
        <f t="shared" si="32"/>
        <v>0.0978077571669477</v>
      </c>
    </row>
    <row r="381" s="12" customFormat="1" spans="1:12">
      <c r="A381" s="25">
        <v>36712</v>
      </c>
      <c r="B381" s="26">
        <v>0.5953</v>
      </c>
      <c r="C381" s="26">
        <v>53.2</v>
      </c>
      <c r="D381" s="28"/>
      <c r="E381" s="29">
        <f t="shared" si="33"/>
        <v>-0.0075592138417605</v>
      </c>
      <c r="F381" s="29">
        <f t="shared" si="31"/>
        <v>-0.005639097744361</v>
      </c>
      <c r="G381" s="28"/>
      <c r="H381" s="12">
        <f t="shared" si="35"/>
        <v>0.6738</v>
      </c>
      <c r="I381" s="12">
        <f t="shared" si="34"/>
        <v>59.8</v>
      </c>
      <c r="J381" s="28"/>
      <c r="K381" s="32">
        <f t="shared" si="36"/>
        <v>0.116503413475809</v>
      </c>
      <c r="L381" s="32">
        <f t="shared" si="32"/>
        <v>0.110367892976589</v>
      </c>
    </row>
    <row r="382" s="12" customFormat="1" spans="1:12">
      <c r="A382" s="25">
        <v>36713</v>
      </c>
      <c r="B382" s="26">
        <v>0.5908</v>
      </c>
      <c r="C382" s="26">
        <v>52.9</v>
      </c>
      <c r="D382" s="28"/>
      <c r="E382" s="29">
        <f t="shared" si="33"/>
        <v>-0.00592417061611361</v>
      </c>
      <c r="F382" s="29">
        <f t="shared" si="31"/>
        <v>-0.00378071833648386</v>
      </c>
      <c r="G382" s="28"/>
      <c r="H382" s="12">
        <f t="shared" si="35"/>
        <v>0.673</v>
      </c>
      <c r="I382" s="12">
        <f t="shared" si="34"/>
        <v>59.3</v>
      </c>
      <c r="J382" s="28"/>
      <c r="K382" s="32">
        <f t="shared" si="36"/>
        <v>0.122139673105498</v>
      </c>
      <c r="L382" s="32">
        <f t="shared" si="32"/>
        <v>0.107925801011804</v>
      </c>
    </row>
    <row r="383" s="12" customFormat="1" spans="1:12">
      <c r="A383" s="25">
        <v>36714</v>
      </c>
      <c r="B383" s="26">
        <v>0.5873</v>
      </c>
      <c r="C383" s="26">
        <v>52.7</v>
      </c>
      <c r="D383" s="28"/>
      <c r="E383" s="29">
        <f t="shared" si="33"/>
        <v>0.0112378682104546</v>
      </c>
      <c r="F383" s="29">
        <f t="shared" si="31"/>
        <v>0.00948766603415563</v>
      </c>
      <c r="G383" s="28"/>
      <c r="H383" s="12">
        <f t="shared" si="35"/>
        <v>0.6738</v>
      </c>
      <c r="I383" s="12">
        <f t="shared" si="34"/>
        <v>59.8</v>
      </c>
      <c r="J383" s="28"/>
      <c r="K383" s="32">
        <f t="shared" si="36"/>
        <v>0.128376372810923</v>
      </c>
      <c r="L383" s="32">
        <f t="shared" si="32"/>
        <v>0.118729096989966</v>
      </c>
    </row>
    <row r="384" s="12" customFormat="1" spans="1:12">
      <c r="A384" s="25">
        <v>36717</v>
      </c>
      <c r="B384" s="26">
        <v>0.5939</v>
      </c>
      <c r="C384" s="26">
        <v>53.2</v>
      </c>
      <c r="D384" s="28"/>
      <c r="E384" s="29">
        <f t="shared" si="33"/>
        <v>-0.00404108435763595</v>
      </c>
      <c r="F384" s="29">
        <f t="shared" si="31"/>
        <v>-0.00375939849624063</v>
      </c>
      <c r="G384" s="28"/>
      <c r="H384" s="12">
        <f t="shared" si="35"/>
        <v>0.673</v>
      </c>
      <c r="I384" s="12">
        <f t="shared" si="34"/>
        <v>59.3</v>
      </c>
      <c r="J384" s="28"/>
      <c r="K384" s="32">
        <f t="shared" si="36"/>
        <v>0.117533432392273</v>
      </c>
      <c r="L384" s="32">
        <f t="shared" si="32"/>
        <v>0.102866779089376</v>
      </c>
    </row>
    <row r="385" s="12" customFormat="1" spans="1:12">
      <c r="A385" s="25">
        <v>36718</v>
      </c>
      <c r="B385" s="26">
        <v>0.5915</v>
      </c>
      <c r="C385" s="26">
        <v>53</v>
      </c>
      <c r="D385" s="28"/>
      <c r="E385" s="29">
        <f t="shared" si="33"/>
        <v>-0.0042265426880812</v>
      </c>
      <c r="F385" s="29">
        <f t="shared" si="31"/>
        <v>-0.00188679245283019</v>
      </c>
      <c r="G385" s="28"/>
      <c r="H385" s="12">
        <f t="shared" si="35"/>
        <v>0.6738</v>
      </c>
      <c r="I385" s="12">
        <f t="shared" si="34"/>
        <v>59.8</v>
      </c>
      <c r="J385" s="28"/>
      <c r="K385" s="32">
        <f t="shared" si="36"/>
        <v>0.122143069159988</v>
      </c>
      <c r="L385" s="32">
        <f t="shared" si="32"/>
        <v>0.11371237458194</v>
      </c>
    </row>
    <row r="386" s="12" customFormat="1" spans="1:12">
      <c r="A386" s="25">
        <v>36719</v>
      </c>
      <c r="B386" s="26">
        <v>0.589</v>
      </c>
      <c r="C386" s="26">
        <v>52.9</v>
      </c>
      <c r="D386" s="28"/>
      <c r="E386" s="29">
        <f t="shared" si="33"/>
        <v>0.00186757215619693</v>
      </c>
      <c r="F386" s="29">
        <f t="shared" si="31"/>
        <v>0.00567107750472595</v>
      </c>
      <c r="G386" s="28"/>
      <c r="H386" s="12">
        <f t="shared" si="35"/>
        <v>0.673</v>
      </c>
      <c r="I386" s="12">
        <f t="shared" si="34"/>
        <v>59.3</v>
      </c>
      <c r="J386" s="28"/>
      <c r="K386" s="32">
        <f t="shared" si="36"/>
        <v>0.12481426448737</v>
      </c>
      <c r="L386" s="32">
        <f t="shared" si="32"/>
        <v>0.107925801011804</v>
      </c>
    </row>
    <row r="387" s="12" customFormat="1" spans="1:12">
      <c r="A387" s="25">
        <v>36720</v>
      </c>
      <c r="B387" s="26">
        <v>0.5901</v>
      </c>
      <c r="C387" s="26">
        <v>53.2</v>
      </c>
      <c r="D387" s="28"/>
      <c r="E387" s="29">
        <f t="shared" si="33"/>
        <v>-0.00779528893407888</v>
      </c>
      <c r="F387" s="29">
        <f t="shared" si="31"/>
        <v>-0.00751879699248126</v>
      </c>
      <c r="G387" s="28"/>
      <c r="H387" s="12">
        <f t="shared" si="35"/>
        <v>0.6738</v>
      </c>
      <c r="I387" s="12">
        <f t="shared" si="34"/>
        <v>59.8</v>
      </c>
      <c r="J387" s="28"/>
      <c r="K387" s="32">
        <f t="shared" si="36"/>
        <v>0.124220837043633</v>
      </c>
      <c r="L387" s="32">
        <f t="shared" si="32"/>
        <v>0.110367892976589</v>
      </c>
    </row>
    <row r="388" s="12" customFormat="1" spans="1:12">
      <c r="A388" s="25">
        <v>36721</v>
      </c>
      <c r="B388" s="26">
        <v>0.5855</v>
      </c>
      <c r="C388" s="26">
        <v>52.8</v>
      </c>
      <c r="D388" s="28"/>
      <c r="E388" s="29">
        <f t="shared" si="33"/>
        <v>0.00017079419299737</v>
      </c>
      <c r="F388" s="29">
        <f t="shared" ref="F388:F451" si="37">(C389/C388)-1</f>
        <v>0</v>
      </c>
      <c r="G388" s="28"/>
      <c r="H388" s="12">
        <f t="shared" si="35"/>
        <v>0.673</v>
      </c>
      <c r="I388" s="12">
        <f t="shared" si="34"/>
        <v>59.3</v>
      </c>
      <c r="J388" s="28"/>
      <c r="K388" s="32">
        <f t="shared" si="36"/>
        <v>0.13001485884101</v>
      </c>
      <c r="L388" s="32">
        <f t="shared" ref="L388:L451" si="38">(I388-C388)/I388</f>
        <v>0.109612141652614</v>
      </c>
    </row>
    <row r="389" s="12" customFormat="1" spans="1:12">
      <c r="A389" s="25">
        <v>36724</v>
      </c>
      <c r="B389" s="26">
        <v>0.5856</v>
      </c>
      <c r="C389" s="26">
        <v>52.8</v>
      </c>
      <c r="D389" s="28"/>
      <c r="E389" s="29">
        <f t="shared" ref="E389:E452" si="39">(B390/B389)-1</f>
        <v>-0.00221994535519121</v>
      </c>
      <c r="F389" s="29">
        <f t="shared" si="37"/>
        <v>-0.00189393939393934</v>
      </c>
      <c r="G389" s="28"/>
      <c r="H389" s="12">
        <f t="shared" si="35"/>
        <v>0.6738</v>
      </c>
      <c r="I389" s="12">
        <f t="shared" ref="I389:I452" si="40">MAX(I387,C388)</f>
        <v>59.8</v>
      </c>
      <c r="J389" s="28"/>
      <c r="K389" s="32">
        <f t="shared" si="36"/>
        <v>0.130899376669635</v>
      </c>
      <c r="L389" s="32">
        <f t="shared" si="38"/>
        <v>0.117056856187291</v>
      </c>
    </row>
    <row r="390" s="12" customFormat="1" spans="1:12">
      <c r="A390" s="25">
        <v>36725</v>
      </c>
      <c r="B390" s="26">
        <v>0.5843</v>
      </c>
      <c r="C390" s="26">
        <v>52.7</v>
      </c>
      <c r="D390" s="28"/>
      <c r="E390" s="29">
        <f t="shared" si="39"/>
        <v>-0.0042786239945235</v>
      </c>
      <c r="F390" s="29">
        <f t="shared" si="37"/>
        <v>-0.00379506641366234</v>
      </c>
      <c r="G390" s="28"/>
      <c r="H390" s="12">
        <f t="shared" ref="H390:H453" si="41">MAX(H388,B389)</f>
        <v>0.673</v>
      </c>
      <c r="I390" s="12">
        <f t="shared" si="40"/>
        <v>59.3</v>
      </c>
      <c r="J390" s="28"/>
      <c r="K390" s="32">
        <f t="shared" si="36"/>
        <v>0.131797919762259</v>
      </c>
      <c r="L390" s="32">
        <f t="shared" si="38"/>
        <v>0.111298482293423</v>
      </c>
    </row>
    <row r="391" s="12" customFormat="1" spans="1:12">
      <c r="A391" s="25">
        <v>36726</v>
      </c>
      <c r="B391" s="26">
        <v>0.5818</v>
      </c>
      <c r="C391" s="26">
        <v>52.5</v>
      </c>
      <c r="D391" s="28"/>
      <c r="E391" s="29">
        <f t="shared" si="39"/>
        <v>-0.0080783774492954</v>
      </c>
      <c r="F391" s="29">
        <f t="shared" si="37"/>
        <v>-0.00761904761904764</v>
      </c>
      <c r="G391" s="28"/>
      <c r="H391" s="12">
        <f t="shared" si="41"/>
        <v>0.6738</v>
      </c>
      <c r="I391" s="12">
        <f t="shared" si="40"/>
        <v>59.8</v>
      </c>
      <c r="J391" s="28"/>
      <c r="K391" s="32">
        <f t="shared" si="36"/>
        <v>0.136539032353814</v>
      </c>
      <c r="L391" s="32">
        <f t="shared" si="38"/>
        <v>0.122073578595318</v>
      </c>
    </row>
    <row r="392" s="12" customFormat="1" spans="1:12">
      <c r="A392" s="25">
        <v>36727</v>
      </c>
      <c r="B392" s="26">
        <v>0.5771</v>
      </c>
      <c r="C392" s="26">
        <v>52.1</v>
      </c>
      <c r="D392" s="28"/>
      <c r="E392" s="29">
        <f t="shared" si="39"/>
        <v>0.0116097730029459</v>
      </c>
      <c r="F392" s="29">
        <f t="shared" si="37"/>
        <v>0.00959692898272557</v>
      </c>
      <c r="G392" s="28"/>
      <c r="H392" s="12">
        <f t="shared" si="41"/>
        <v>0.673</v>
      </c>
      <c r="I392" s="12">
        <f t="shared" si="40"/>
        <v>59.3</v>
      </c>
      <c r="J392" s="28"/>
      <c r="K392" s="32">
        <f t="shared" si="36"/>
        <v>0.142496285289748</v>
      </c>
      <c r="L392" s="32">
        <f t="shared" si="38"/>
        <v>0.12141652613828</v>
      </c>
    </row>
    <row r="393" s="12" customFormat="1" spans="1:12">
      <c r="A393" s="25">
        <v>36728</v>
      </c>
      <c r="B393" s="26">
        <v>0.5838</v>
      </c>
      <c r="C393" s="26">
        <v>52.6</v>
      </c>
      <c r="D393" s="28"/>
      <c r="E393" s="29">
        <f t="shared" si="39"/>
        <v>0.0071942446043165</v>
      </c>
      <c r="F393" s="29">
        <f t="shared" si="37"/>
        <v>0.00570342205323193</v>
      </c>
      <c r="G393" s="28"/>
      <c r="H393" s="12">
        <f t="shared" si="41"/>
        <v>0.6738</v>
      </c>
      <c r="I393" s="12">
        <f t="shared" si="40"/>
        <v>59.8</v>
      </c>
      <c r="J393" s="28"/>
      <c r="K393" s="32">
        <f t="shared" si="36"/>
        <v>0.133570792520036</v>
      </c>
      <c r="L393" s="32">
        <f t="shared" si="38"/>
        <v>0.120401337792642</v>
      </c>
    </row>
    <row r="394" s="12" customFormat="1" spans="1:12">
      <c r="A394" s="25">
        <v>36731</v>
      </c>
      <c r="B394" s="26">
        <v>0.588</v>
      </c>
      <c r="C394" s="26">
        <v>52.9</v>
      </c>
      <c r="D394" s="28"/>
      <c r="E394" s="29">
        <f t="shared" si="39"/>
        <v>-0.00391156462585029</v>
      </c>
      <c r="F394" s="29">
        <f t="shared" si="37"/>
        <v>-0.00189035916824198</v>
      </c>
      <c r="G394" s="28"/>
      <c r="H394" s="12">
        <f t="shared" si="41"/>
        <v>0.673</v>
      </c>
      <c r="I394" s="12">
        <f t="shared" si="40"/>
        <v>59.3</v>
      </c>
      <c r="J394" s="28"/>
      <c r="K394" s="32">
        <f t="shared" si="36"/>
        <v>0.12630014858841</v>
      </c>
      <c r="L394" s="32">
        <f t="shared" si="38"/>
        <v>0.107925801011804</v>
      </c>
    </row>
    <row r="395" s="12" customFormat="1" spans="1:12">
      <c r="A395" s="25">
        <v>36732</v>
      </c>
      <c r="B395" s="26">
        <v>0.5857</v>
      </c>
      <c r="C395" s="26">
        <v>52.8</v>
      </c>
      <c r="D395" s="28"/>
      <c r="E395" s="29">
        <f t="shared" si="39"/>
        <v>0.00273177394570601</v>
      </c>
      <c r="F395" s="29">
        <f t="shared" si="37"/>
        <v>0.0037878787878789</v>
      </c>
      <c r="G395" s="28"/>
      <c r="H395" s="12">
        <f t="shared" si="41"/>
        <v>0.6738</v>
      </c>
      <c r="I395" s="12">
        <f t="shared" si="40"/>
        <v>59.8</v>
      </c>
      <c r="J395" s="28"/>
      <c r="K395" s="32">
        <f t="shared" si="36"/>
        <v>0.130750964677946</v>
      </c>
      <c r="L395" s="32">
        <f t="shared" si="38"/>
        <v>0.117056856187291</v>
      </c>
    </row>
    <row r="396" s="12" customFormat="1" spans="1:12">
      <c r="A396" s="25">
        <v>36733</v>
      </c>
      <c r="B396" s="26">
        <v>0.5873</v>
      </c>
      <c r="C396" s="26">
        <v>53</v>
      </c>
      <c r="D396" s="28"/>
      <c r="E396" s="29">
        <f t="shared" si="39"/>
        <v>0.00817299506214875</v>
      </c>
      <c r="F396" s="29">
        <f t="shared" si="37"/>
        <v>0.00566037735849045</v>
      </c>
      <c r="G396" s="28"/>
      <c r="H396" s="12">
        <f t="shared" si="41"/>
        <v>0.673</v>
      </c>
      <c r="I396" s="12">
        <f t="shared" si="40"/>
        <v>59.3</v>
      </c>
      <c r="J396" s="28"/>
      <c r="K396" s="32">
        <f t="shared" si="36"/>
        <v>0.127340267459138</v>
      </c>
      <c r="L396" s="32">
        <f t="shared" si="38"/>
        <v>0.106239460370995</v>
      </c>
    </row>
    <row r="397" s="12" customFormat="1" spans="1:12">
      <c r="A397" s="25">
        <v>36734</v>
      </c>
      <c r="B397" s="26">
        <v>0.5921</v>
      </c>
      <c r="C397" s="26">
        <v>53.3</v>
      </c>
      <c r="D397" s="28"/>
      <c r="E397" s="29">
        <f t="shared" si="39"/>
        <v>-0.000675561560547155</v>
      </c>
      <c r="F397" s="29">
        <f t="shared" si="37"/>
        <v>0.00187617260787998</v>
      </c>
      <c r="G397" s="28"/>
      <c r="H397" s="12">
        <f t="shared" si="41"/>
        <v>0.6738</v>
      </c>
      <c r="I397" s="12">
        <f t="shared" si="40"/>
        <v>59.8</v>
      </c>
      <c r="J397" s="28"/>
      <c r="K397" s="32">
        <f t="shared" si="36"/>
        <v>0.121252597209855</v>
      </c>
      <c r="L397" s="32">
        <f t="shared" si="38"/>
        <v>0.108695652173913</v>
      </c>
    </row>
    <row r="398" s="12" customFormat="1" spans="1:12">
      <c r="A398" s="25">
        <v>36735</v>
      </c>
      <c r="B398" s="26">
        <v>0.5917</v>
      </c>
      <c r="C398" s="26">
        <v>53.4</v>
      </c>
      <c r="D398" s="28"/>
      <c r="E398" s="29">
        <f t="shared" si="39"/>
        <v>-0.0160554334967044</v>
      </c>
      <c r="F398" s="29">
        <f t="shared" si="37"/>
        <v>-0.0131086142322097</v>
      </c>
      <c r="G398" s="28"/>
      <c r="H398" s="12">
        <f t="shared" si="41"/>
        <v>0.673</v>
      </c>
      <c r="I398" s="12">
        <f t="shared" si="40"/>
        <v>59.3</v>
      </c>
      <c r="J398" s="28"/>
      <c r="K398" s="32">
        <f t="shared" si="36"/>
        <v>0.120802377414562</v>
      </c>
      <c r="L398" s="32">
        <f t="shared" si="38"/>
        <v>0.0994940978077571</v>
      </c>
    </row>
    <row r="399" s="12" customFormat="1" spans="1:12">
      <c r="A399" s="25">
        <v>36738</v>
      </c>
      <c r="B399" s="26">
        <v>0.5822</v>
      </c>
      <c r="C399" s="26">
        <v>52.7</v>
      </c>
      <c r="D399" s="28"/>
      <c r="E399" s="29">
        <f t="shared" si="39"/>
        <v>-0.00274819649604952</v>
      </c>
      <c r="F399" s="29">
        <f t="shared" si="37"/>
        <v>-0.00189753320683117</v>
      </c>
      <c r="G399" s="28"/>
      <c r="H399" s="12">
        <f t="shared" si="41"/>
        <v>0.6738</v>
      </c>
      <c r="I399" s="12">
        <f t="shared" si="40"/>
        <v>59.8</v>
      </c>
      <c r="J399" s="28"/>
      <c r="K399" s="32">
        <f t="shared" ref="K399:K462" si="42">(H399-B399)/H399</f>
        <v>0.135945384387058</v>
      </c>
      <c r="L399" s="32">
        <f t="shared" si="38"/>
        <v>0.118729096989966</v>
      </c>
    </row>
    <row r="400" s="12" customFormat="1" spans="1:12">
      <c r="A400" s="25">
        <v>36739</v>
      </c>
      <c r="B400" s="26">
        <v>0.5806</v>
      </c>
      <c r="C400" s="26">
        <v>52.6</v>
      </c>
      <c r="D400" s="28"/>
      <c r="E400" s="29">
        <f t="shared" si="39"/>
        <v>0.00430589045814656</v>
      </c>
      <c r="F400" s="29">
        <f t="shared" si="37"/>
        <v>0.00380228136882121</v>
      </c>
      <c r="G400" s="28"/>
      <c r="H400" s="12">
        <f t="shared" si="41"/>
        <v>0.673</v>
      </c>
      <c r="I400" s="12">
        <f t="shared" si="40"/>
        <v>59.3</v>
      </c>
      <c r="J400" s="28"/>
      <c r="K400" s="32">
        <f t="shared" si="42"/>
        <v>0.137295690936107</v>
      </c>
      <c r="L400" s="32">
        <f t="shared" si="38"/>
        <v>0.112984822934233</v>
      </c>
    </row>
    <row r="401" s="12" customFormat="1" spans="1:12">
      <c r="A401" s="25">
        <v>36740</v>
      </c>
      <c r="B401" s="26">
        <v>0.5831</v>
      </c>
      <c r="C401" s="26">
        <v>52.8</v>
      </c>
      <c r="D401" s="28"/>
      <c r="E401" s="29">
        <f t="shared" si="39"/>
        <v>0.00583090379008766</v>
      </c>
      <c r="F401" s="29">
        <f t="shared" si="37"/>
        <v>0.00568181818181834</v>
      </c>
      <c r="G401" s="28"/>
      <c r="H401" s="12">
        <f t="shared" si="41"/>
        <v>0.6738</v>
      </c>
      <c r="I401" s="12">
        <f t="shared" si="40"/>
        <v>59.8</v>
      </c>
      <c r="J401" s="28"/>
      <c r="K401" s="32">
        <f t="shared" si="42"/>
        <v>0.134609676461858</v>
      </c>
      <c r="L401" s="32">
        <f t="shared" si="38"/>
        <v>0.117056856187291</v>
      </c>
    </row>
    <row r="402" s="12" customFormat="1" spans="1:12">
      <c r="A402" s="25">
        <v>36741</v>
      </c>
      <c r="B402" s="26">
        <v>0.5865</v>
      </c>
      <c r="C402" s="26">
        <v>53.1</v>
      </c>
      <c r="D402" s="28"/>
      <c r="E402" s="29">
        <f t="shared" si="39"/>
        <v>-0.00306905370843991</v>
      </c>
      <c r="F402" s="29">
        <f t="shared" si="37"/>
        <v>-0.00376647834274957</v>
      </c>
      <c r="G402" s="28"/>
      <c r="H402" s="12">
        <f t="shared" si="41"/>
        <v>0.673</v>
      </c>
      <c r="I402" s="12">
        <f t="shared" si="40"/>
        <v>59.3</v>
      </c>
      <c r="J402" s="28"/>
      <c r="K402" s="32">
        <f t="shared" si="42"/>
        <v>0.12852897473997</v>
      </c>
      <c r="L402" s="32">
        <f t="shared" si="38"/>
        <v>0.104553119730185</v>
      </c>
    </row>
    <row r="403" s="12" customFormat="1" spans="1:12">
      <c r="A403" s="25">
        <v>36742</v>
      </c>
      <c r="B403" s="26">
        <v>0.5847</v>
      </c>
      <c r="C403" s="26">
        <v>52.9</v>
      </c>
      <c r="D403" s="28"/>
      <c r="E403" s="29">
        <f t="shared" si="39"/>
        <v>0.00427569693860108</v>
      </c>
      <c r="F403" s="29">
        <f t="shared" si="37"/>
        <v>0.00378071833648397</v>
      </c>
      <c r="G403" s="28"/>
      <c r="H403" s="12">
        <f t="shared" si="41"/>
        <v>0.6738</v>
      </c>
      <c r="I403" s="12">
        <f t="shared" si="40"/>
        <v>59.8</v>
      </c>
      <c r="J403" s="28"/>
      <c r="K403" s="32">
        <f t="shared" si="42"/>
        <v>0.132235084594835</v>
      </c>
      <c r="L403" s="32">
        <f t="shared" si="38"/>
        <v>0.115384615384615</v>
      </c>
    </row>
    <row r="404" s="12" customFormat="1" spans="1:12">
      <c r="A404" s="25">
        <v>36746</v>
      </c>
      <c r="B404" s="26">
        <v>0.5872</v>
      </c>
      <c r="C404" s="26">
        <v>53.1</v>
      </c>
      <c r="D404" s="28"/>
      <c r="E404" s="29">
        <f t="shared" si="39"/>
        <v>-0.00749318801089927</v>
      </c>
      <c r="F404" s="29">
        <f t="shared" si="37"/>
        <v>-0.00564971751412435</v>
      </c>
      <c r="G404" s="28"/>
      <c r="H404" s="12">
        <f t="shared" si="41"/>
        <v>0.673</v>
      </c>
      <c r="I404" s="12">
        <f t="shared" si="40"/>
        <v>59.3</v>
      </c>
      <c r="J404" s="28"/>
      <c r="K404" s="32">
        <f t="shared" si="42"/>
        <v>0.127488855869242</v>
      </c>
      <c r="L404" s="32">
        <f t="shared" si="38"/>
        <v>0.104553119730185</v>
      </c>
    </row>
    <row r="405" s="12" customFormat="1" spans="1:12">
      <c r="A405" s="25">
        <v>36747</v>
      </c>
      <c r="B405" s="26">
        <v>0.5828</v>
      </c>
      <c r="C405" s="26">
        <v>52.8</v>
      </c>
      <c r="D405" s="28"/>
      <c r="E405" s="29">
        <f t="shared" si="39"/>
        <v>-0.0022306108442004</v>
      </c>
      <c r="F405" s="29">
        <f t="shared" si="37"/>
        <v>-0.00568181818181812</v>
      </c>
      <c r="G405" s="28"/>
      <c r="H405" s="12">
        <f t="shared" si="41"/>
        <v>0.6738</v>
      </c>
      <c r="I405" s="12">
        <f t="shared" si="40"/>
        <v>59.8</v>
      </c>
      <c r="J405" s="28"/>
      <c r="K405" s="32">
        <f t="shared" si="42"/>
        <v>0.135054912436925</v>
      </c>
      <c r="L405" s="32">
        <f t="shared" si="38"/>
        <v>0.117056856187291</v>
      </c>
    </row>
    <row r="406" s="12" customFormat="1" spans="1:12">
      <c r="A406" s="25">
        <v>36748</v>
      </c>
      <c r="B406" s="26">
        <v>0.5815</v>
      </c>
      <c r="C406" s="26">
        <v>52.5</v>
      </c>
      <c r="D406" s="28"/>
      <c r="E406" s="29">
        <f t="shared" si="39"/>
        <v>0.00137575236457432</v>
      </c>
      <c r="F406" s="29">
        <f t="shared" si="37"/>
        <v>0.00380952380952393</v>
      </c>
      <c r="G406" s="28"/>
      <c r="H406" s="12">
        <f t="shared" si="41"/>
        <v>0.673</v>
      </c>
      <c r="I406" s="12">
        <f t="shared" si="40"/>
        <v>59.3</v>
      </c>
      <c r="J406" s="28"/>
      <c r="K406" s="32">
        <f t="shared" si="42"/>
        <v>0.135958395245171</v>
      </c>
      <c r="L406" s="32">
        <f t="shared" si="38"/>
        <v>0.114671163575042</v>
      </c>
    </row>
    <row r="407" s="12" customFormat="1" spans="1:12">
      <c r="A407" s="25">
        <v>36749</v>
      </c>
      <c r="B407" s="26">
        <v>0.5823</v>
      </c>
      <c r="C407" s="26">
        <v>52.7</v>
      </c>
      <c r="D407" s="28"/>
      <c r="E407" s="29">
        <f t="shared" si="39"/>
        <v>-0.00446505237849915</v>
      </c>
      <c r="F407" s="29">
        <f t="shared" si="37"/>
        <v>-0.00379506641366234</v>
      </c>
      <c r="G407" s="28"/>
      <c r="H407" s="12">
        <f t="shared" si="41"/>
        <v>0.6738</v>
      </c>
      <c r="I407" s="12">
        <f t="shared" si="40"/>
        <v>59.8</v>
      </c>
      <c r="J407" s="28"/>
      <c r="K407" s="32">
        <f t="shared" si="42"/>
        <v>0.135796972395369</v>
      </c>
      <c r="L407" s="32">
        <f t="shared" si="38"/>
        <v>0.118729096989966</v>
      </c>
    </row>
    <row r="408" s="12" customFormat="1" spans="1:12">
      <c r="A408" s="25">
        <v>36752</v>
      </c>
      <c r="B408" s="26">
        <v>0.5797</v>
      </c>
      <c r="C408" s="26">
        <v>52.5</v>
      </c>
      <c r="D408" s="28"/>
      <c r="E408" s="29">
        <f t="shared" si="39"/>
        <v>0.00621010867690197</v>
      </c>
      <c r="F408" s="29">
        <f t="shared" si="37"/>
        <v>0.00571428571428556</v>
      </c>
      <c r="G408" s="28"/>
      <c r="H408" s="12">
        <f t="shared" si="41"/>
        <v>0.673</v>
      </c>
      <c r="I408" s="12">
        <f t="shared" si="40"/>
        <v>59.3</v>
      </c>
      <c r="J408" s="28"/>
      <c r="K408" s="32">
        <f t="shared" si="42"/>
        <v>0.138632986627043</v>
      </c>
      <c r="L408" s="32">
        <f t="shared" si="38"/>
        <v>0.114671163575042</v>
      </c>
    </row>
    <row r="409" s="12" customFormat="1" spans="1:12">
      <c r="A409" s="25">
        <v>36753</v>
      </c>
      <c r="B409" s="26">
        <v>0.5833</v>
      </c>
      <c r="C409" s="26">
        <v>52.8</v>
      </c>
      <c r="D409" s="28"/>
      <c r="E409" s="29">
        <f t="shared" si="39"/>
        <v>0.00720041145208294</v>
      </c>
      <c r="F409" s="29">
        <f t="shared" si="37"/>
        <v>0.00568181818181834</v>
      </c>
      <c r="G409" s="28"/>
      <c r="H409" s="12">
        <f t="shared" si="41"/>
        <v>0.6738</v>
      </c>
      <c r="I409" s="12">
        <f t="shared" si="40"/>
        <v>59.8</v>
      </c>
      <c r="J409" s="28"/>
      <c r="K409" s="32">
        <f t="shared" si="42"/>
        <v>0.13431285247848</v>
      </c>
      <c r="L409" s="32">
        <f t="shared" si="38"/>
        <v>0.117056856187291</v>
      </c>
    </row>
    <row r="410" s="12" customFormat="1" spans="1:12">
      <c r="A410" s="25">
        <v>36754</v>
      </c>
      <c r="B410" s="26">
        <v>0.5875</v>
      </c>
      <c r="C410" s="26">
        <v>53.1</v>
      </c>
      <c r="D410" s="28"/>
      <c r="E410" s="29">
        <f t="shared" si="39"/>
        <v>0.0056170212765958</v>
      </c>
      <c r="F410" s="29">
        <f t="shared" si="37"/>
        <v>0.00564971751412413</v>
      </c>
      <c r="G410" s="28"/>
      <c r="H410" s="12">
        <f t="shared" si="41"/>
        <v>0.673</v>
      </c>
      <c r="I410" s="12">
        <f t="shared" si="40"/>
        <v>59.3</v>
      </c>
      <c r="J410" s="28"/>
      <c r="K410" s="32">
        <f t="shared" si="42"/>
        <v>0.12704309063893</v>
      </c>
      <c r="L410" s="32">
        <f t="shared" si="38"/>
        <v>0.104553119730185</v>
      </c>
    </row>
    <row r="411" s="12" customFormat="1" spans="1:12">
      <c r="A411" s="25">
        <v>36755</v>
      </c>
      <c r="B411" s="26">
        <v>0.5908</v>
      </c>
      <c r="C411" s="26">
        <v>53.4</v>
      </c>
      <c r="D411" s="28"/>
      <c r="E411" s="29">
        <f t="shared" si="39"/>
        <v>0.00423155044008139</v>
      </c>
      <c r="F411" s="29">
        <f t="shared" si="37"/>
        <v>0.00374531835205993</v>
      </c>
      <c r="G411" s="28"/>
      <c r="H411" s="12">
        <f t="shared" si="41"/>
        <v>0.6738</v>
      </c>
      <c r="I411" s="12">
        <f t="shared" si="40"/>
        <v>59.8</v>
      </c>
      <c r="J411" s="28"/>
      <c r="K411" s="32">
        <f t="shared" si="42"/>
        <v>0.123181953101811</v>
      </c>
      <c r="L411" s="32">
        <f t="shared" si="38"/>
        <v>0.107023411371237</v>
      </c>
    </row>
    <row r="412" s="12" customFormat="1" spans="1:12">
      <c r="A412" s="25">
        <v>36756</v>
      </c>
      <c r="B412" s="26">
        <v>0.5933</v>
      </c>
      <c r="C412" s="26">
        <v>53.6</v>
      </c>
      <c r="D412" s="28"/>
      <c r="E412" s="29">
        <f t="shared" si="39"/>
        <v>-0.00573065902578807</v>
      </c>
      <c r="F412" s="29">
        <f t="shared" si="37"/>
        <v>-0.00559701492537323</v>
      </c>
      <c r="G412" s="28"/>
      <c r="H412" s="12">
        <f t="shared" si="41"/>
        <v>0.673</v>
      </c>
      <c r="I412" s="12">
        <f t="shared" si="40"/>
        <v>59.3</v>
      </c>
      <c r="J412" s="28"/>
      <c r="K412" s="32">
        <f t="shared" si="42"/>
        <v>0.118424962852897</v>
      </c>
      <c r="L412" s="32">
        <f t="shared" si="38"/>
        <v>0.0961214165261382</v>
      </c>
    </row>
    <row r="413" s="12" customFormat="1" spans="1:12">
      <c r="A413" s="25">
        <v>36759</v>
      </c>
      <c r="B413" s="26">
        <v>0.5899</v>
      </c>
      <c r="C413" s="26">
        <v>53.3</v>
      </c>
      <c r="D413" s="28"/>
      <c r="E413" s="29">
        <f t="shared" si="39"/>
        <v>0.000169520257670808</v>
      </c>
      <c r="F413" s="29">
        <f t="shared" si="37"/>
        <v>0.00187617260787998</v>
      </c>
      <c r="G413" s="28"/>
      <c r="H413" s="12">
        <f t="shared" si="41"/>
        <v>0.6738</v>
      </c>
      <c r="I413" s="12">
        <f t="shared" si="40"/>
        <v>59.8</v>
      </c>
      <c r="J413" s="28"/>
      <c r="K413" s="32">
        <f t="shared" si="42"/>
        <v>0.124517661027011</v>
      </c>
      <c r="L413" s="32">
        <f t="shared" si="38"/>
        <v>0.108695652173913</v>
      </c>
    </row>
    <row r="414" s="12" customFormat="1" spans="1:12">
      <c r="A414" s="25">
        <v>36760</v>
      </c>
      <c r="B414" s="26">
        <v>0.59</v>
      </c>
      <c r="C414" s="26">
        <v>53.4</v>
      </c>
      <c r="D414" s="28"/>
      <c r="E414" s="29">
        <f t="shared" si="39"/>
        <v>-0.0330508474576271</v>
      </c>
      <c r="F414" s="29">
        <f t="shared" si="37"/>
        <v>-0.0318352059925093</v>
      </c>
      <c r="G414" s="28"/>
      <c r="H414" s="12">
        <f t="shared" si="41"/>
        <v>0.673</v>
      </c>
      <c r="I414" s="12">
        <f t="shared" si="40"/>
        <v>59.3</v>
      </c>
      <c r="J414" s="28"/>
      <c r="K414" s="32">
        <f t="shared" si="42"/>
        <v>0.12332838038633</v>
      </c>
      <c r="L414" s="32">
        <f t="shared" si="38"/>
        <v>0.0994940978077571</v>
      </c>
    </row>
    <row r="415" s="12" customFormat="1" spans="1:12">
      <c r="A415" s="25">
        <v>36761</v>
      </c>
      <c r="B415" s="26">
        <v>0.5705</v>
      </c>
      <c r="C415" s="26">
        <v>51.7</v>
      </c>
      <c r="D415" s="28"/>
      <c r="E415" s="29">
        <f t="shared" si="39"/>
        <v>0.00403155127081511</v>
      </c>
      <c r="F415" s="29">
        <f t="shared" si="37"/>
        <v>0.00580270793036752</v>
      </c>
      <c r="G415" s="28"/>
      <c r="H415" s="12">
        <f t="shared" si="41"/>
        <v>0.6738</v>
      </c>
      <c r="I415" s="12">
        <f t="shared" si="40"/>
        <v>59.8</v>
      </c>
      <c r="J415" s="28"/>
      <c r="K415" s="32">
        <f t="shared" si="42"/>
        <v>0.153309587414663</v>
      </c>
      <c r="L415" s="32">
        <f t="shared" si="38"/>
        <v>0.135451505016722</v>
      </c>
    </row>
    <row r="416" s="12" customFormat="1" spans="1:12">
      <c r="A416" s="25">
        <v>36762</v>
      </c>
      <c r="B416" s="26">
        <v>0.5728</v>
      </c>
      <c r="C416" s="26">
        <v>52</v>
      </c>
      <c r="D416" s="28"/>
      <c r="E416" s="29">
        <f t="shared" si="39"/>
        <v>-0.00226955307262566</v>
      </c>
      <c r="F416" s="29">
        <f t="shared" si="37"/>
        <v>-0.00384615384615394</v>
      </c>
      <c r="G416" s="28"/>
      <c r="H416" s="12">
        <f t="shared" si="41"/>
        <v>0.673</v>
      </c>
      <c r="I416" s="12">
        <f t="shared" si="40"/>
        <v>59.3</v>
      </c>
      <c r="J416" s="28"/>
      <c r="K416" s="32">
        <f t="shared" si="42"/>
        <v>0.14888558692422</v>
      </c>
      <c r="L416" s="32">
        <f t="shared" si="38"/>
        <v>0.123102866779089</v>
      </c>
    </row>
    <row r="417" s="12" customFormat="1" spans="1:12">
      <c r="A417" s="25">
        <v>36763</v>
      </c>
      <c r="B417" s="26">
        <v>0.5715</v>
      </c>
      <c r="C417" s="26">
        <v>51.8</v>
      </c>
      <c r="D417" s="28"/>
      <c r="E417" s="29">
        <f t="shared" si="39"/>
        <v>0.00332458442694672</v>
      </c>
      <c r="F417" s="29">
        <f t="shared" si="37"/>
        <v>0</v>
      </c>
      <c r="G417" s="28"/>
      <c r="H417" s="12">
        <f t="shared" si="41"/>
        <v>0.6738</v>
      </c>
      <c r="I417" s="12">
        <f t="shared" si="40"/>
        <v>59.8</v>
      </c>
      <c r="J417" s="28"/>
      <c r="K417" s="32">
        <f t="shared" si="42"/>
        <v>0.151825467497774</v>
      </c>
      <c r="L417" s="32">
        <f t="shared" si="38"/>
        <v>0.133779264214047</v>
      </c>
    </row>
    <row r="418" s="12" customFormat="1" spans="1:12">
      <c r="A418" s="25">
        <v>36766</v>
      </c>
      <c r="B418" s="26">
        <v>0.5734</v>
      </c>
      <c r="C418" s="26">
        <v>51.8</v>
      </c>
      <c r="D418" s="28"/>
      <c r="E418" s="29">
        <f t="shared" si="39"/>
        <v>0.00174398325776082</v>
      </c>
      <c r="F418" s="29">
        <f t="shared" si="37"/>
        <v>0.00579150579150589</v>
      </c>
      <c r="G418" s="28"/>
      <c r="H418" s="12">
        <f t="shared" si="41"/>
        <v>0.673</v>
      </c>
      <c r="I418" s="12">
        <f t="shared" si="40"/>
        <v>59.3</v>
      </c>
      <c r="J418" s="28"/>
      <c r="K418" s="32">
        <f t="shared" si="42"/>
        <v>0.147994056463596</v>
      </c>
      <c r="L418" s="32">
        <f t="shared" si="38"/>
        <v>0.126475548060708</v>
      </c>
    </row>
    <row r="419" s="12" customFormat="1" spans="1:12">
      <c r="A419" s="25">
        <v>36767</v>
      </c>
      <c r="B419" s="26">
        <v>0.5744</v>
      </c>
      <c r="C419" s="26">
        <v>52.1</v>
      </c>
      <c r="D419" s="28"/>
      <c r="E419" s="29">
        <f t="shared" si="39"/>
        <v>-0.00539693593314761</v>
      </c>
      <c r="F419" s="29">
        <f t="shared" si="37"/>
        <v>-0.00383877159309032</v>
      </c>
      <c r="G419" s="28"/>
      <c r="H419" s="12">
        <f t="shared" si="41"/>
        <v>0.6738</v>
      </c>
      <c r="I419" s="12">
        <f t="shared" si="40"/>
        <v>59.8</v>
      </c>
      <c r="J419" s="28"/>
      <c r="K419" s="32">
        <f t="shared" si="42"/>
        <v>0.147521519738795</v>
      </c>
      <c r="L419" s="32">
        <f t="shared" si="38"/>
        <v>0.12876254180602</v>
      </c>
    </row>
    <row r="420" s="12" customFormat="1" spans="1:12">
      <c r="A420" s="25">
        <v>36768</v>
      </c>
      <c r="B420" s="26">
        <v>0.5713</v>
      </c>
      <c r="C420" s="26">
        <v>51.9</v>
      </c>
      <c r="D420" s="28"/>
      <c r="E420" s="29">
        <f t="shared" si="39"/>
        <v>0.00612637843514774</v>
      </c>
      <c r="F420" s="29">
        <f t="shared" si="37"/>
        <v>0.0057803468208093</v>
      </c>
      <c r="G420" s="28"/>
      <c r="H420" s="12">
        <f t="shared" si="41"/>
        <v>0.673</v>
      </c>
      <c r="I420" s="12">
        <f t="shared" si="40"/>
        <v>59.3</v>
      </c>
      <c r="J420" s="28"/>
      <c r="K420" s="32">
        <f t="shared" si="42"/>
        <v>0.15111441307578</v>
      </c>
      <c r="L420" s="32">
        <f t="shared" si="38"/>
        <v>0.124789207419899</v>
      </c>
    </row>
    <row r="421" s="12" customFormat="1" spans="1:12">
      <c r="A421" s="25">
        <v>36769</v>
      </c>
      <c r="B421" s="26">
        <v>0.5748</v>
      </c>
      <c r="C421" s="26">
        <v>52.2</v>
      </c>
      <c r="D421" s="28"/>
      <c r="E421" s="29">
        <f t="shared" si="39"/>
        <v>0</v>
      </c>
      <c r="F421" s="29">
        <f t="shared" si="37"/>
        <v>0.00191570881226033</v>
      </c>
      <c r="G421" s="28"/>
      <c r="H421" s="12">
        <f t="shared" si="41"/>
        <v>0.6738</v>
      </c>
      <c r="I421" s="12">
        <f t="shared" si="40"/>
        <v>59.8</v>
      </c>
      <c r="J421" s="28"/>
      <c r="K421" s="32">
        <f t="shared" si="42"/>
        <v>0.146927871772039</v>
      </c>
      <c r="L421" s="32">
        <f t="shared" si="38"/>
        <v>0.127090301003344</v>
      </c>
    </row>
    <row r="422" s="12" customFormat="1" spans="1:12">
      <c r="A422" s="25">
        <v>36770</v>
      </c>
      <c r="B422" s="26">
        <v>0.5748</v>
      </c>
      <c r="C422" s="26">
        <v>52.3</v>
      </c>
      <c r="D422" s="28"/>
      <c r="E422" s="29">
        <f t="shared" si="39"/>
        <v>0.0034794711203896</v>
      </c>
      <c r="F422" s="29">
        <f t="shared" si="37"/>
        <v>-0.00191204588910121</v>
      </c>
      <c r="G422" s="28"/>
      <c r="H422" s="12">
        <f t="shared" si="41"/>
        <v>0.673</v>
      </c>
      <c r="I422" s="12">
        <f t="shared" si="40"/>
        <v>59.3</v>
      </c>
      <c r="J422" s="28"/>
      <c r="K422" s="32">
        <f t="shared" si="42"/>
        <v>0.14591381872214</v>
      </c>
      <c r="L422" s="32">
        <f t="shared" si="38"/>
        <v>0.118043844856661</v>
      </c>
    </row>
    <row r="423" s="12" customFormat="1" spans="1:12">
      <c r="A423" s="25">
        <v>36773</v>
      </c>
      <c r="B423" s="26">
        <v>0.5768</v>
      </c>
      <c r="C423" s="26">
        <v>52.2</v>
      </c>
      <c r="D423" s="28"/>
      <c r="E423" s="29">
        <f t="shared" si="39"/>
        <v>-0.00572122052704571</v>
      </c>
      <c r="F423" s="29">
        <f t="shared" si="37"/>
        <v>-0.00383141762452111</v>
      </c>
      <c r="G423" s="28"/>
      <c r="H423" s="12">
        <f t="shared" si="41"/>
        <v>0.6738</v>
      </c>
      <c r="I423" s="12">
        <f t="shared" si="40"/>
        <v>59.8</v>
      </c>
      <c r="J423" s="28"/>
      <c r="K423" s="32">
        <f t="shared" si="42"/>
        <v>0.143959631938261</v>
      </c>
      <c r="L423" s="32">
        <f t="shared" si="38"/>
        <v>0.127090301003344</v>
      </c>
    </row>
    <row r="424" s="12" customFormat="1" spans="1:12">
      <c r="A424" s="25">
        <v>36774</v>
      </c>
      <c r="B424" s="26">
        <v>0.5735</v>
      </c>
      <c r="C424" s="26">
        <v>52</v>
      </c>
      <c r="D424" s="28"/>
      <c r="E424" s="29">
        <f t="shared" si="39"/>
        <v>-0.0116826503923279</v>
      </c>
      <c r="F424" s="29">
        <f t="shared" si="37"/>
        <v>-0.00961538461538458</v>
      </c>
      <c r="G424" s="28"/>
      <c r="H424" s="12">
        <f t="shared" si="41"/>
        <v>0.673</v>
      </c>
      <c r="I424" s="12">
        <f t="shared" si="40"/>
        <v>59.3</v>
      </c>
      <c r="J424" s="28"/>
      <c r="K424" s="32">
        <f t="shared" si="42"/>
        <v>0.147845468053492</v>
      </c>
      <c r="L424" s="32">
        <f t="shared" si="38"/>
        <v>0.123102866779089</v>
      </c>
    </row>
    <row r="425" s="12" customFormat="1" spans="1:12">
      <c r="A425" s="25">
        <v>36775</v>
      </c>
      <c r="B425" s="26">
        <v>0.5668</v>
      </c>
      <c r="C425" s="26">
        <v>51.5</v>
      </c>
      <c r="D425" s="28"/>
      <c r="E425" s="29">
        <f t="shared" si="39"/>
        <v>-0.00511644318983773</v>
      </c>
      <c r="F425" s="29">
        <f t="shared" si="37"/>
        <v>0.00194174757281562</v>
      </c>
      <c r="G425" s="28"/>
      <c r="H425" s="12">
        <f t="shared" si="41"/>
        <v>0.6738</v>
      </c>
      <c r="I425" s="12">
        <f t="shared" si="40"/>
        <v>59.8</v>
      </c>
      <c r="J425" s="28"/>
      <c r="K425" s="32">
        <f t="shared" si="42"/>
        <v>0.158800831107153</v>
      </c>
      <c r="L425" s="32">
        <f t="shared" si="38"/>
        <v>0.138795986622074</v>
      </c>
    </row>
    <row r="426" s="12" customFormat="1" spans="1:12">
      <c r="A426" s="25">
        <v>36776</v>
      </c>
      <c r="B426" s="26">
        <v>0.5639</v>
      </c>
      <c r="C426" s="26">
        <v>51.6</v>
      </c>
      <c r="D426" s="28"/>
      <c r="E426" s="29">
        <f t="shared" si="39"/>
        <v>-0.00815747472956185</v>
      </c>
      <c r="F426" s="29">
        <f t="shared" si="37"/>
        <v>-0.0116279069767442</v>
      </c>
      <c r="G426" s="28"/>
      <c r="H426" s="12">
        <f t="shared" si="41"/>
        <v>0.673</v>
      </c>
      <c r="I426" s="12">
        <f t="shared" si="40"/>
        <v>59.3</v>
      </c>
      <c r="J426" s="28"/>
      <c r="K426" s="32">
        <f t="shared" si="42"/>
        <v>0.162109955423477</v>
      </c>
      <c r="L426" s="32">
        <f t="shared" si="38"/>
        <v>0.129848229342327</v>
      </c>
    </row>
    <row r="427" s="12" customFormat="1" spans="1:12">
      <c r="A427" s="25">
        <v>36777</v>
      </c>
      <c r="B427" s="26">
        <v>0.5593</v>
      </c>
      <c r="C427" s="26">
        <v>51</v>
      </c>
      <c r="D427" s="28"/>
      <c r="E427" s="29">
        <f t="shared" si="39"/>
        <v>-0.00143035937779368</v>
      </c>
      <c r="F427" s="29">
        <f t="shared" si="37"/>
        <v>0.00196078431372548</v>
      </c>
      <c r="G427" s="28"/>
      <c r="H427" s="12">
        <f t="shared" si="41"/>
        <v>0.6738</v>
      </c>
      <c r="I427" s="12">
        <f t="shared" si="40"/>
        <v>59.8</v>
      </c>
      <c r="J427" s="28"/>
      <c r="K427" s="32">
        <f t="shared" si="42"/>
        <v>0.169931730483823</v>
      </c>
      <c r="L427" s="32">
        <f t="shared" si="38"/>
        <v>0.147157190635451</v>
      </c>
    </row>
    <row r="428" s="12" customFormat="1" spans="1:12">
      <c r="A428" s="25">
        <v>36780</v>
      </c>
      <c r="B428" s="26">
        <v>0.5585</v>
      </c>
      <c r="C428" s="26">
        <v>51.1</v>
      </c>
      <c r="D428" s="28"/>
      <c r="E428" s="29">
        <f t="shared" si="39"/>
        <v>-0.00214861235452102</v>
      </c>
      <c r="F428" s="29">
        <f t="shared" si="37"/>
        <v>0</v>
      </c>
      <c r="G428" s="28"/>
      <c r="H428" s="12">
        <f t="shared" si="41"/>
        <v>0.673</v>
      </c>
      <c r="I428" s="12">
        <f t="shared" si="40"/>
        <v>59.3</v>
      </c>
      <c r="J428" s="28"/>
      <c r="K428" s="32">
        <f t="shared" si="42"/>
        <v>0.170133729569094</v>
      </c>
      <c r="L428" s="32">
        <f t="shared" si="38"/>
        <v>0.138279932546374</v>
      </c>
    </row>
    <row r="429" s="12" customFormat="1" spans="1:12">
      <c r="A429" s="25">
        <v>36781</v>
      </c>
      <c r="B429" s="26">
        <v>0.5573</v>
      </c>
      <c r="C429" s="26">
        <v>51.1</v>
      </c>
      <c r="D429" s="28"/>
      <c r="E429" s="29">
        <f t="shared" si="39"/>
        <v>-0.00466535079849284</v>
      </c>
      <c r="F429" s="29">
        <f t="shared" si="37"/>
        <v>-0.00391389432485334</v>
      </c>
      <c r="G429" s="28"/>
      <c r="H429" s="12">
        <f t="shared" si="41"/>
        <v>0.6738</v>
      </c>
      <c r="I429" s="12">
        <f t="shared" si="40"/>
        <v>59.8</v>
      </c>
      <c r="J429" s="28"/>
      <c r="K429" s="32">
        <f t="shared" si="42"/>
        <v>0.172899970317602</v>
      </c>
      <c r="L429" s="32">
        <f t="shared" si="38"/>
        <v>0.145484949832776</v>
      </c>
    </row>
    <row r="430" s="12" customFormat="1" spans="1:12">
      <c r="A430" s="25">
        <v>36782</v>
      </c>
      <c r="B430" s="26">
        <v>0.5547</v>
      </c>
      <c r="C430" s="26">
        <v>50.9</v>
      </c>
      <c r="D430" s="28"/>
      <c r="E430" s="29">
        <f t="shared" si="39"/>
        <v>-0.00883360374977471</v>
      </c>
      <c r="F430" s="29">
        <f t="shared" si="37"/>
        <v>-0.00589390962671898</v>
      </c>
      <c r="G430" s="28"/>
      <c r="H430" s="12">
        <f t="shared" si="41"/>
        <v>0.673</v>
      </c>
      <c r="I430" s="12">
        <f t="shared" si="40"/>
        <v>59.3</v>
      </c>
      <c r="J430" s="28"/>
      <c r="K430" s="32">
        <f t="shared" si="42"/>
        <v>0.175780089153046</v>
      </c>
      <c r="L430" s="32">
        <f t="shared" si="38"/>
        <v>0.141652613827993</v>
      </c>
    </row>
    <row r="431" s="12" customFormat="1" spans="1:12">
      <c r="A431" s="25">
        <v>36783</v>
      </c>
      <c r="B431" s="26">
        <v>0.5498</v>
      </c>
      <c r="C431" s="26">
        <v>50.6</v>
      </c>
      <c r="D431" s="28"/>
      <c r="E431" s="29">
        <f t="shared" si="39"/>
        <v>0.000545652964714538</v>
      </c>
      <c r="F431" s="29">
        <f t="shared" si="37"/>
        <v>0</v>
      </c>
      <c r="G431" s="28"/>
      <c r="H431" s="12">
        <f t="shared" si="41"/>
        <v>0.6738</v>
      </c>
      <c r="I431" s="12">
        <f t="shared" si="40"/>
        <v>59.8</v>
      </c>
      <c r="J431" s="28"/>
      <c r="K431" s="32">
        <f t="shared" si="42"/>
        <v>0.184030869694271</v>
      </c>
      <c r="L431" s="32">
        <f t="shared" si="38"/>
        <v>0.153846153846154</v>
      </c>
    </row>
    <row r="432" s="12" customFormat="1" spans="1:12">
      <c r="A432" s="25">
        <v>36784</v>
      </c>
      <c r="B432" s="26">
        <v>0.5501</v>
      </c>
      <c r="C432" s="26">
        <v>50.6</v>
      </c>
      <c r="D432" s="28"/>
      <c r="E432" s="29">
        <f t="shared" si="39"/>
        <v>-0.0123613888383931</v>
      </c>
      <c r="F432" s="29">
        <f t="shared" si="37"/>
        <v>-0.0079051383399209</v>
      </c>
      <c r="G432" s="28"/>
      <c r="H432" s="12">
        <f t="shared" si="41"/>
        <v>0.673</v>
      </c>
      <c r="I432" s="12">
        <f t="shared" si="40"/>
        <v>59.3</v>
      </c>
      <c r="J432" s="28"/>
      <c r="K432" s="32">
        <f t="shared" si="42"/>
        <v>0.182615156017831</v>
      </c>
      <c r="L432" s="32">
        <f t="shared" si="38"/>
        <v>0.146711635750422</v>
      </c>
    </row>
    <row r="433" s="12" customFormat="1" spans="1:12">
      <c r="A433" s="25">
        <v>36787</v>
      </c>
      <c r="B433" s="26">
        <v>0.5433</v>
      </c>
      <c r="C433" s="26">
        <v>50.2</v>
      </c>
      <c r="D433" s="28"/>
      <c r="E433" s="29">
        <f t="shared" si="39"/>
        <v>0.000368120743603928</v>
      </c>
      <c r="F433" s="29">
        <f t="shared" si="37"/>
        <v>-0.00199203187250996</v>
      </c>
      <c r="G433" s="28"/>
      <c r="H433" s="12">
        <f t="shared" si="41"/>
        <v>0.6738</v>
      </c>
      <c r="I433" s="12">
        <f t="shared" si="40"/>
        <v>59.8</v>
      </c>
      <c r="J433" s="28"/>
      <c r="K433" s="32">
        <f t="shared" si="42"/>
        <v>0.193677649154052</v>
      </c>
      <c r="L433" s="32">
        <f t="shared" si="38"/>
        <v>0.160535117056856</v>
      </c>
    </row>
    <row r="434" s="12" customFormat="1" spans="1:12">
      <c r="A434" s="25">
        <v>36788</v>
      </c>
      <c r="B434" s="26">
        <v>0.5435</v>
      </c>
      <c r="C434" s="26">
        <v>50.1</v>
      </c>
      <c r="D434" s="28"/>
      <c r="E434" s="29">
        <f t="shared" si="39"/>
        <v>-0.00588776448942041</v>
      </c>
      <c r="F434" s="29">
        <f t="shared" si="37"/>
        <v>-0.00399201596806398</v>
      </c>
      <c r="G434" s="28"/>
      <c r="H434" s="12">
        <f t="shared" si="41"/>
        <v>0.673</v>
      </c>
      <c r="I434" s="12">
        <f t="shared" si="40"/>
        <v>59.3</v>
      </c>
      <c r="J434" s="28"/>
      <c r="K434" s="32">
        <f t="shared" si="42"/>
        <v>0.192421991084695</v>
      </c>
      <c r="L434" s="32">
        <f t="shared" si="38"/>
        <v>0.155143338954469</v>
      </c>
    </row>
    <row r="435" s="12" customFormat="1" spans="1:12">
      <c r="A435" s="25">
        <v>36789</v>
      </c>
      <c r="B435" s="26">
        <v>0.5403</v>
      </c>
      <c r="C435" s="26">
        <v>49.9</v>
      </c>
      <c r="D435" s="28"/>
      <c r="E435" s="29">
        <f t="shared" si="39"/>
        <v>-0.003146400148066</v>
      </c>
      <c r="F435" s="29">
        <f t="shared" si="37"/>
        <v>-0.00200400801603207</v>
      </c>
      <c r="G435" s="28"/>
      <c r="H435" s="12">
        <f t="shared" si="41"/>
        <v>0.6738</v>
      </c>
      <c r="I435" s="12">
        <f t="shared" si="40"/>
        <v>59.8</v>
      </c>
      <c r="J435" s="28"/>
      <c r="K435" s="32">
        <f t="shared" si="42"/>
        <v>0.198130008904719</v>
      </c>
      <c r="L435" s="32">
        <f t="shared" si="38"/>
        <v>0.165551839464883</v>
      </c>
    </row>
    <row r="436" s="12" customFormat="1" spans="1:12">
      <c r="A436" s="25">
        <v>36790</v>
      </c>
      <c r="B436" s="26">
        <v>0.5386</v>
      </c>
      <c r="C436" s="26">
        <v>49.8</v>
      </c>
      <c r="D436" s="28"/>
      <c r="E436" s="29">
        <f t="shared" si="39"/>
        <v>0.0144819903453399</v>
      </c>
      <c r="F436" s="29">
        <f t="shared" si="37"/>
        <v>0.0120481927710843</v>
      </c>
      <c r="G436" s="28"/>
      <c r="H436" s="12">
        <f t="shared" si="41"/>
        <v>0.673</v>
      </c>
      <c r="I436" s="12">
        <f t="shared" si="40"/>
        <v>59.3</v>
      </c>
      <c r="J436" s="28"/>
      <c r="K436" s="32">
        <f t="shared" si="42"/>
        <v>0.199702823179792</v>
      </c>
      <c r="L436" s="32">
        <f t="shared" si="38"/>
        <v>0.160202360876897</v>
      </c>
    </row>
    <row r="437" s="12" customFormat="1" spans="1:12">
      <c r="A437" s="25">
        <v>36791</v>
      </c>
      <c r="B437" s="26">
        <v>0.5464</v>
      </c>
      <c r="C437" s="26">
        <v>50.4</v>
      </c>
      <c r="D437" s="28"/>
      <c r="E437" s="29">
        <f t="shared" si="39"/>
        <v>0.000183016105417266</v>
      </c>
      <c r="F437" s="29">
        <f t="shared" si="37"/>
        <v>-0.00396825396825384</v>
      </c>
      <c r="G437" s="28"/>
      <c r="H437" s="12">
        <f t="shared" si="41"/>
        <v>0.6738</v>
      </c>
      <c r="I437" s="12">
        <f t="shared" si="40"/>
        <v>59.8</v>
      </c>
      <c r="J437" s="28"/>
      <c r="K437" s="32">
        <f t="shared" si="42"/>
        <v>0.189076877411695</v>
      </c>
      <c r="L437" s="32">
        <f t="shared" si="38"/>
        <v>0.157190635451505</v>
      </c>
    </row>
    <row r="438" s="12" customFormat="1" spans="1:12">
      <c r="A438" s="25">
        <v>36794</v>
      </c>
      <c r="B438" s="26">
        <v>0.5465</v>
      </c>
      <c r="C438" s="26">
        <v>50.2</v>
      </c>
      <c r="D438" s="28"/>
      <c r="E438" s="29">
        <f t="shared" si="39"/>
        <v>0.00695333943275389</v>
      </c>
      <c r="F438" s="29">
        <f t="shared" si="37"/>
        <v>0.00796812749003983</v>
      </c>
      <c r="G438" s="28"/>
      <c r="H438" s="12">
        <f t="shared" si="41"/>
        <v>0.673</v>
      </c>
      <c r="I438" s="12">
        <f t="shared" si="40"/>
        <v>59.3</v>
      </c>
      <c r="J438" s="28"/>
      <c r="K438" s="32">
        <f t="shared" si="42"/>
        <v>0.187964338781575</v>
      </c>
      <c r="L438" s="32">
        <f t="shared" si="38"/>
        <v>0.153456998313659</v>
      </c>
    </row>
    <row r="439" s="12" customFormat="1" spans="1:12">
      <c r="A439" s="25">
        <v>36795</v>
      </c>
      <c r="B439" s="26">
        <v>0.5503</v>
      </c>
      <c r="C439" s="26">
        <v>50.6</v>
      </c>
      <c r="D439" s="28"/>
      <c r="E439" s="29">
        <f t="shared" si="39"/>
        <v>-0.00272578593494466</v>
      </c>
      <c r="F439" s="29">
        <f t="shared" si="37"/>
        <v>-0.00592885375494079</v>
      </c>
      <c r="G439" s="28"/>
      <c r="H439" s="12">
        <f t="shared" si="41"/>
        <v>0.6738</v>
      </c>
      <c r="I439" s="12">
        <f t="shared" si="40"/>
        <v>59.8</v>
      </c>
      <c r="J439" s="28"/>
      <c r="K439" s="32">
        <f t="shared" si="42"/>
        <v>0.183288809735827</v>
      </c>
      <c r="L439" s="32">
        <f t="shared" si="38"/>
        <v>0.153846153846154</v>
      </c>
    </row>
    <row r="440" s="12" customFormat="1" spans="1:12">
      <c r="A440" s="25">
        <v>36796</v>
      </c>
      <c r="B440" s="26">
        <v>0.5488</v>
      </c>
      <c r="C440" s="26">
        <v>50.3</v>
      </c>
      <c r="D440" s="28"/>
      <c r="E440" s="29">
        <f t="shared" si="39"/>
        <v>0.00182215743440239</v>
      </c>
      <c r="F440" s="29">
        <f t="shared" si="37"/>
        <v>0.00198807157057668</v>
      </c>
      <c r="G440" s="28"/>
      <c r="H440" s="12">
        <f t="shared" si="41"/>
        <v>0.673</v>
      </c>
      <c r="I440" s="12">
        <f t="shared" si="40"/>
        <v>59.3</v>
      </c>
      <c r="J440" s="28"/>
      <c r="K440" s="32">
        <f t="shared" si="42"/>
        <v>0.184546805349183</v>
      </c>
      <c r="L440" s="32">
        <f t="shared" si="38"/>
        <v>0.15177065767285</v>
      </c>
    </row>
    <row r="441" s="12" customFormat="1" spans="1:12">
      <c r="A441" s="25">
        <v>36797</v>
      </c>
      <c r="B441" s="26">
        <v>0.5498</v>
      </c>
      <c r="C441" s="26">
        <v>50.4</v>
      </c>
      <c r="D441" s="28"/>
      <c r="E441" s="29">
        <f t="shared" si="39"/>
        <v>-0.0118224809021461</v>
      </c>
      <c r="F441" s="29">
        <f t="shared" si="37"/>
        <v>-0.00992063492063489</v>
      </c>
      <c r="G441" s="28"/>
      <c r="H441" s="12">
        <f t="shared" si="41"/>
        <v>0.6738</v>
      </c>
      <c r="I441" s="12">
        <f t="shared" si="40"/>
        <v>59.8</v>
      </c>
      <c r="J441" s="28"/>
      <c r="K441" s="32">
        <f t="shared" si="42"/>
        <v>0.184030869694271</v>
      </c>
      <c r="L441" s="32">
        <f t="shared" si="38"/>
        <v>0.157190635451505</v>
      </c>
    </row>
    <row r="442" s="12" customFormat="1" spans="1:12">
      <c r="A442" s="25">
        <v>36798</v>
      </c>
      <c r="B442" s="26">
        <v>0.5433</v>
      </c>
      <c r="C442" s="26">
        <v>49.9</v>
      </c>
      <c r="D442" s="28"/>
      <c r="E442" s="29">
        <f t="shared" si="39"/>
        <v>0.00128842260261375</v>
      </c>
      <c r="F442" s="29">
        <f t="shared" si="37"/>
        <v>0.00400801603206413</v>
      </c>
      <c r="G442" s="28"/>
      <c r="H442" s="12">
        <f t="shared" si="41"/>
        <v>0.673</v>
      </c>
      <c r="I442" s="12">
        <f t="shared" si="40"/>
        <v>59.3</v>
      </c>
      <c r="J442" s="28"/>
      <c r="K442" s="32">
        <f t="shared" si="42"/>
        <v>0.192719167904903</v>
      </c>
      <c r="L442" s="32">
        <f t="shared" si="38"/>
        <v>0.158516020236088</v>
      </c>
    </row>
    <row r="443" s="12" customFormat="1" spans="1:12">
      <c r="A443" s="25">
        <v>36802</v>
      </c>
      <c r="B443" s="26">
        <v>0.544</v>
      </c>
      <c r="C443" s="26">
        <v>50.1</v>
      </c>
      <c r="D443" s="28"/>
      <c r="E443" s="29">
        <f t="shared" si="39"/>
        <v>-0.014154411764706</v>
      </c>
      <c r="F443" s="29">
        <f t="shared" si="37"/>
        <v>-0.0119760479041916</v>
      </c>
      <c r="G443" s="28"/>
      <c r="H443" s="12">
        <f t="shared" si="41"/>
        <v>0.6738</v>
      </c>
      <c r="I443" s="12">
        <f t="shared" si="40"/>
        <v>59.8</v>
      </c>
      <c r="J443" s="28"/>
      <c r="K443" s="32">
        <f t="shared" si="42"/>
        <v>0.192638765212229</v>
      </c>
      <c r="L443" s="32">
        <f t="shared" si="38"/>
        <v>0.162207357859532</v>
      </c>
    </row>
    <row r="444" s="12" customFormat="1" spans="1:12">
      <c r="A444" s="25">
        <v>36803</v>
      </c>
      <c r="B444" s="26">
        <v>0.5363</v>
      </c>
      <c r="C444" s="26">
        <v>49.5</v>
      </c>
      <c r="D444" s="28"/>
      <c r="E444" s="29">
        <f t="shared" si="39"/>
        <v>-0.00055938840201375</v>
      </c>
      <c r="F444" s="29">
        <f t="shared" si="37"/>
        <v>0</v>
      </c>
      <c r="G444" s="28"/>
      <c r="H444" s="12">
        <f t="shared" si="41"/>
        <v>0.673</v>
      </c>
      <c r="I444" s="12">
        <f t="shared" si="40"/>
        <v>59.3</v>
      </c>
      <c r="J444" s="28"/>
      <c r="K444" s="32">
        <f t="shared" si="42"/>
        <v>0.203120356612184</v>
      </c>
      <c r="L444" s="32">
        <f t="shared" si="38"/>
        <v>0.165261382799325</v>
      </c>
    </row>
    <row r="445" s="12" customFormat="1" spans="1:12">
      <c r="A445" s="25">
        <v>36804</v>
      </c>
      <c r="B445" s="26">
        <v>0.536</v>
      </c>
      <c r="C445" s="26">
        <v>49.5</v>
      </c>
      <c r="D445" s="28"/>
      <c r="E445" s="29">
        <f t="shared" si="39"/>
        <v>-0.00839552238805985</v>
      </c>
      <c r="F445" s="29">
        <f t="shared" si="37"/>
        <v>-0.00808080808080802</v>
      </c>
      <c r="G445" s="28"/>
      <c r="H445" s="12">
        <f t="shared" si="41"/>
        <v>0.6738</v>
      </c>
      <c r="I445" s="12">
        <f t="shared" si="40"/>
        <v>59.8</v>
      </c>
      <c r="J445" s="28"/>
      <c r="K445" s="32">
        <f t="shared" si="42"/>
        <v>0.204511724547343</v>
      </c>
      <c r="L445" s="32">
        <f t="shared" si="38"/>
        <v>0.172240802675585</v>
      </c>
    </row>
    <row r="446" s="12" customFormat="1" spans="1:12">
      <c r="A446" s="25">
        <v>36805</v>
      </c>
      <c r="B446" s="26">
        <v>0.5315</v>
      </c>
      <c r="C446" s="26">
        <v>49.1</v>
      </c>
      <c r="D446" s="28"/>
      <c r="E446" s="29">
        <f t="shared" si="39"/>
        <v>0.00526810912511766</v>
      </c>
      <c r="F446" s="29">
        <f t="shared" si="37"/>
        <v>0.00610997963340121</v>
      </c>
      <c r="G446" s="28"/>
      <c r="H446" s="12">
        <f t="shared" si="41"/>
        <v>0.673</v>
      </c>
      <c r="I446" s="12">
        <f t="shared" si="40"/>
        <v>59.3</v>
      </c>
      <c r="J446" s="28"/>
      <c r="K446" s="32">
        <f t="shared" si="42"/>
        <v>0.210252600297177</v>
      </c>
      <c r="L446" s="32">
        <f t="shared" si="38"/>
        <v>0.172006745362563</v>
      </c>
    </row>
    <row r="447" s="12" customFormat="1" spans="1:12">
      <c r="A447" s="25">
        <v>36808</v>
      </c>
      <c r="B447" s="26">
        <v>0.5343</v>
      </c>
      <c r="C447" s="26">
        <v>49.4</v>
      </c>
      <c r="D447" s="28"/>
      <c r="E447" s="29">
        <f t="shared" si="39"/>
        <v>-0.00729927007299269</v>
      </c>
      <c r="F447" s="29">
        <f t="shared" si="37"/>
        <v>-0.0080971659919028</v>
      </c>
      <c r="G447" s="28"/>
      <c r="H447" s="12">
        <f t="shared" si="41"/>
        <v>0.6738</v>
      </c>
      <c r="I447" s="12">
        <f t="shared" si="40"/>
        <v>59.8</v>
      </c>
      <c r="J447" s="28"/>
      <c r="K447" s="32">
        <f t="shared" si="42"/>
        <v>0.207034728406055</v>
      </c>
      <c r="L447" s="32">
        <f t="shared" si="38"/>
        <v>0.173913043478261</v>
      </c>
    </row>
    <row r="448" s="12" customFormat="1" spans="1:12">
      <c r="A448" s="25">
        <v>36809</v>
      </c>
      <c r="B448" s="26">
        <v>0.5304</v>
      </c>
      <c r="C448" s="26">
        <v>49</v>
      </c>
      <c r="D448" s="28"/>
      <c r="E448" s="29">
        <f t="shared" si="39"/>
        <v>0.00622171945701355</v>
      </c>
      <c r="F448" s="29">
        <f t="shared" si="37"/>
        <v>0.00408163265306127</v>
      </c>
      <c r="G448" s="28"/>
      <c r="H448" s="12">
        <f t="shared" si="41"/>
        <v>0.673</v>
      </c>
      <c r="I448" s="12">
        <f t="shared" si="40"/>
        <v>59.3</v>
      </c>
      <c r="J448" s="28"/>
      <c r="K448" s="32">
        <f t="shared" si="42"/>
        <v>0.211887072808321</v>
      </c>
      <c r="L448" s="32">
        <f t="shared" si="38"/>
        <v>0.173693086003373</v>
      </c>
    </row>
    <row r="449" s="12" customFormat="1" spans="1:12">
      <c r="A449" s="25">
        <v>36810</v>
      </c>
      <c r="B449" s="26">
        <v>0.5337</v>
      </c>
      <c r="C449" s="26">
        <v>49.2</v>
      </c>
      <c r="D449" s="28"/>
      <c r="E449" s="29">
        <f t="shared" si="39"/>
        <v>-0.00562113546936482</v>
      </c>
      <c r="F449" s="29">
        <f t="shared" si="37"/>
        <v>-0.00406504065040658</v>
      </c>
      <c r="G449" s="28"/>
      <c r="H449" s="12">
        <f t="shared" si="41"/>
        <v>0.6738</v>
      </c>
      <c r="I449" s="12">
        <f t="shared" si="40"/>
        <v>59.8</v>
      </c>
      <c r="J449" s="28"/>
      <c r="K449" s="32">
        <f t="shared" si="42"/>
        <v>0.207925200356189</v>
      </c>
      <c r="L449" s="32">
        <f t="shared" si="38"/>
        <v>0.177257525083612</v>
      </c>
    </row>
    <row r="450" s="12" customFormat="1" spans="1:12">
      <c r="A450" s="25">
        <v>36811</v>
      </c>
      <c r="B450" s="26">
        <v>0.5307</v>
      </c>
      <c r="C450" s="26">
        <v>49</v>
      </c>
      <c r="D450" s="28"/>
      <c r="E450" s="29">
        <f t="shared" si="39"/>
        <v>-0.00169587337478783</v>
      </c>
      <c r="F450" s="29">
        <f t="shared" si="37"/>
        <v>0</v>
      </c>
      <c r="G450" s="28"/>
      <c r="H450" s="12">
        <f t="shared" si="41"/>
        <v>0.673</v>
      </c>
      <c r="I450" s="12">
        <f t="shared" si="40"/>
        <v>59.3</v>
      </c>
      <c r="J450" s="28"/>
      <c r="K450" s="32">
        <f t="shared" si="42"/>
        <v>0.211441307578009</v>
      </c>
      <c r="L450" s="32">
        <f t="shared" si="38"/>
        <v>0.173693086003373</v>
      </c>
    </row>
    <row r="451" s="12" customFormat="1" spans="1:12">
      <c r="A451" s="25">
        <v>36812</v>
      </c>
      <c r="B451" s="26">
        <v>0.5298</v>
      </c>
      <c r="C451" s="26">
        <v>49</v>
      </c>
      <c r="D451" s="28"/>
      <c r="E451" s="29">
        <f t="shared" si="39"/>
        <v>-0.00434126085315223</v>
      </c>
      <c r="F451" s="29">
        <f t="shared" si="37"/>
        <v>0</v>
      </c>
      <c r="G451" s="28"/>
      <c r="H451" s="12">
        <f t="shared" si="41"/>
        <v>0.6738</v>
      </c>
      <c r="I451" s="12">
        <f t="shared" si="40"/>
        <v>59.8</v>
      </c>
      <c r="J451" s="28"/>
      <c r="K451" s="32">
        <f t="shared" si="42"/>
        <v>0.213713268032057</v>
      </c>
      <c r="L451" s="32">
        <f t="shared" si="38"/>
        <v>0.180602006688963</v>
      </c>
    </row>
    <row r="452" s="12" customFormat="1" spans="1:12">
      <c r="A452" s="25">
        <v>36815</v>
      </c>
      <c r="B452" s="26">
        <v>0.5275</v>
      </c>
      <c r="C452" s="26">
        <v>49</v>
      </c>
      <c r="D452" s="28"/>
      <c r="E452" s="29">
        <f t="shared" si="39"/>
        <v>-0.011563981042654</v>
      </c>
      <c r="F452" s="29">
        <f t="shared" ref="F452:F515" si="43">(C453/C452)-1</f>
        <v>-0.0102040816326531</v>
      </c>
      <c r="G452" s="28"/>
      <c r="H452" s="12">
        <f t="shared" si="41"/>
        <v>0.673</v>
      </c>
      <c r="I452" s="12">
        <f t="shared" si="40"/>
        <v>59.3</v>
      </c>
      <c r="J452" s="28"/>
      <c r="K452" s="32">
        <f t="shared" si="42"/>
        <v>0.216196136701337</v>
      </c>
      <c r="L452" s="32">
        <f t="shared" ref="L452:L515" si="44">(I452-C452)/I452</f>
        <v>0.173693086003373</v>
      </c>
    </row>
    <row r="453" s="12" customFormat="1" spans="1:12">
      <c r="A453" s="25">
        <v>36816</v>
      </c>
      <c r="B453" s="26">
        <v>0.5214</v>
      </c>
      <c r="C453" s="26">
        <v>48.5</v>
      </c>
      <c r="D453" s="28"/>
      <c r="E453" s="29">
        <f t="shared" ref="E453:E516" si="45">(B454/B453)-1</f>
        <v>-0.00210970464135019</v>
      </c>
      <c r="F453" s="29">
        <f t="shared" si="43"/>
        <v>-0.00206185567010309</v>
      </c>
      <c r="G453" s="28"/>
      <c r="H453" s="12">
        <f t="shared" si="41"/>
        <v>0.6738</v>
      </c>
      <c r="I453" s="12">
        <f t="shared" ref="I453:I516" si="46">MAX(I451,C452)</f>
        <v>59.8</v>
      </c>
      <c r="J453" s="28"/>
      <c r="K453" s="32">
        <f t="shared" si="42"/>
        <v>0.226179875333927</v>
      </c>
      <c r="L453" s="32">
        <f t="shared" si="44"/>
        <v>0.188963210702341</v>
      </c>
    </row>
    <row r="454" s="12" customFormat="1" spans="1:12">
      <c r="A454" s="25">
        <v>36817</v>
      </c>
      <c r="B454" s="26">
        <v>0.5203</v>
      </c>
      <c r="C454" s="26">
        <v>48.4</v>
      </c>
      <c r="D454" s="28"/>
      <c r="E454" s="29">
        <f t="shared" si="45"/>
        <v>-0.0042283298097251</v>
      </c>
      <c r="F454" s="29">
        <f t="shared" si="43"/>
        <v>-0.00206611570247939</v>
      </c>
      <c r="G454" s="28"/>
      <c r="H454" s="12">
        <f t="shared" ref="H454:H517" si="47">MAX(H452,B453)</f>
        <v>0.673</v>
      </c>
      <c r="I454" s="12">
        <f t="shared" si="46"/>
        <v>59.3</v>
      </c>
      <c r="J454" s="28"/>
      <c r="K454" s="32">
        <f t="shared" si="42"/>
        <v>0.226894502228826</v>
      </c>
      <c r="L454" s="32">
        <f t="shared" si="44"/>
        <v>0.183811129848229</v>
      </c>
    </row>
    <row r="455" s="12" customFormat="1" spans="1:12">
      <c r="A455" s="25">
        <v>36818</v>
      </c>
      <c r="B455" s="26">
        <v>0.5181</v>
      </c>
      <c r="C455" s="26">
        <v>48.3</v>
      </c>
      <c r="D455" s="28"/>
      <c r="E455" s="29">
        <f t="shared" si="45"/>
        <v>0.0185292414591776</v>
      </c>
      <c r="F455" s="29">
        <f t="shared" si="43"/>
        <v>0.0165631469979297</v>
      </c>
      <c r="G455" s="28"/>
      <c r="H455" s="12">
        <f t="shared" si="47"/>
        <v>0.6738</v>
      </c>
      <c r="I455" s="12">
        <f t="shared" si="46"/>
        <v>59.8</v>
      </c>
      <c r="J455" s="28"/>
      <c r="K455" s="32">
        <f t="shared" si="42"/>
        <v>0.231077471059662</v>
      </c>
      <c r="L455" s="32">
        <f t="shared" si="44"/>
        <v>0.192307692307692</v>
      </c>
    </row>
    <row r="456" s="12" customFormat="1" spans="1:12">
      <c r="A456" s="25">
        <v>36819</v>
      </c>
      <c r="B456" s="26">
        <v>0.5277</v>
      </c>
      <c r="C456" s="26">
        <v>49.1</v>
      </c>
      <c r="D456" s="28"/>
      <c r="E456" s="29">
        <f t="shared" si="45"/>
        <v>0.000379003221527618</v>
      </c>
      <c r="F456" s="29">
        <f t="shared" si="43"/>
        <v>0.00203665987780033</v>
      </c>
      <c r="G456" s="28"/>
      <c r="H456" s="12">
        <f t="shared" si="47"/>
        <v>0.673</v>
      </c>
      <c r="I456" s="12">
        <f t="shared" si="46"/>
        <v>59.3</v>
      </c>
      <c r="J456" s="28"/>
      <c r="K456" s="32">
        <f t="shared" si="42"/>
        <v>0.215898959881129</v>
      </c>
      <c r="L456" s="32">
        <f t="shared" si="44"/>
        <v>0.172006745362563</v>
      </c>
    </row>
    <row r="457" s="12" customFormat="1" spans="1:12">
      <c r="A457" s="25">
        <v>36822</v>
      </c>
      <c r="B457" s="26">
        <v>0.5279</v>
      </c>
      <c r="C457" s="26">
        <v>49.2</v>
      </c>
      <c r="D457" s="28"/>
      <c r="E457" s="29">
        <f t="shared" si="45"/>
        <v>-0.00208372797878387</v>
      </c>
      <c r="F457" s="29">
        <f t="shared" si="43"/>
        <v>-0.00203252032520329</v>
      </c>
      <c r="G457" s="28"/>
      <c r="H457" s="12">
        <f t="shared" si="47"/>
        <v>0.6738</v>
      </c>
      <c r="I457" s="12">
        <f t="shared" si="46"/>
        <v>59.8</v>
      </c>
      <c r="J457" s="28"/>
      <c r="K457" s="32">
        <f t="shared" si="42"/>
        <v>0.216533095874147</v>
      </c>
      <c r="L457" s="32">
        <f t="shared" si="44"/>
        <v>0.177257525083612</v>
      </c>
    </row>
    <row r="458" s="12" customFormat="1" spans="1:12">
      <c r="A458" s="25">
        <v>36823</v>
      </c>
      <c r="B458" s="26">
        <v>0.5268</v>
      </c>
      <c r="C458" s="26">
        <v>49.1</v>
      </c>
      <c r="D458" s="28"/>
      <c r="E458" s="29">
        <f t="shared" si="45"/>
        <v>0.000759301442672555</v>
      </c>
      <c r="F458" s="29">
        <f t="shared" si="43"/>
        <v>0</v>
      </c>
      <c r="G458" s="28"/>
      <c r="H458" s="12">
        <f t="shared" si="47"/>
        <v>0.673</v>
      </c>
      <c r="I458" s="12">
        <f t="shared" si="46"/>
        <v>59.3</v>
      </c>
      <c r="J458" s="28"/>
      <c r="K458" s="32">
        <f t="shared" si="42"/>
        <v>0.217236255572065</v>
      </c>
      <c r="L458" s="32">
        <f t="shared" si="44"/>
        <v>0.172006745362563</v>
      </c>
    </row>
    <row r="459" s="12" customFormat="1" spans="1:12">
      <c r="A459" s="25">
        <v>36824</v>
      </c>
      <c r="B459" s="26">
        <v>0.5272</v>
      </c>
      <c r="C459" s="26">
        <v>49.1</v>
      </c>
      <c r="D459" s="28"/>
      <c r="E459" s="29">
        <f t="shared" si="45"/>
        <v>-0.0155538694992412</v>
      </c>
      <c r="F459" s="29">
        <f t="shared" si="43"/>
        <v>-0.0101832993890021</v>
      </c>
      <c r="G459" s="28"/>
      <c r="H459" s="12">
        <f t="shared" si="47"/>
        <v>0.6738</v>
      </c>
      <c r="I459" s="12">
        <f t="shared" si="46"/>
        <v>59.8</v>
      </c>
      <c r="J459" s="28"/>
      <c r="K459" s="32">
        <f t="shared" si="42"/>
        <v>0.217571979815969</v>
      </c>
      <c r="L459" s="32">
        <f t="shared" si="44"/>
        <v>0.178929765886288</v>
      </c>
    </row>
    <row r="460" s="12" customFormat="1" spans="1:12">
      <c r="A460" s="25">
        <v>36825</v>
      </c>
      <c r="B460" s="26">
        <v>0.519</v>
      </c>
      <c r="C460" s="26">
        <v>48.6</v>
      </c>
      <c r="D460" s="28"/>
      <c r="E460" s="29">
        <f t="shared" si="45"/>
        <v>0.000963391136801439</v>
      </c>
      <c r="F460" s="29">
        <f t="shared" si="43"/>
        <v>0</v>
      </c>
      <c r="G460" s="28"/>
      <c r="H460" s="12">
        <f t="shared" si="47"/>
        <v>0.673</v>
      </c>
      <c r="I460" s="12">
        <f t="shared" si="46"/>
        <v>59.3</v>
      </c>
      <c r="J460" s="28"/>
      <c r="K460" s="32">
        <f t="shared" si="42"/>
        <v>0.228826151560178</v>
      </c>
      <c r="L460" s="32">
        <f t="shared" si="44"/>
        <v>0.18043844856661</v>
      </c>
    </row>
    <row r="461" s="12" customFormat="1" spans="1:12">
      <c r="A461" s="25">
        <v>36826</v>
      </c>
      <c r="B461" s="26">
        <v>0.5195</v>
      </c>
      <c r="C461" s="26">
        <v>48.6</v>
      </c>
      <c r="D461" s="28"/>
      <c r="E461" s="29">
        <f t="shared" si="45"/>
        <v>0.0103946102021175</v>
      </c>
      <c r="F461" s="29">
        <f t="shared" si="43"/>
        <v>0.00823045267489708</v>
      </c>
      <c r="G461" s="28"/>
      <c r="H461" s="12">
        <f t="shared" si="47"/>
        <v>0.6738</v>
      </c>
      <c r="I461" s="12">
        <f t="shared" si="46"/>
        <v>59.8</v>
      </c>
      <c r="J461" s="28"/>
      <c r="K461" s="32">
        <f t="shared" si="42"/>
        <v>0.228999703176017</v>
      </c>
      <c r="L461" s="32">
        <f t="shared" si="44"/>
        <v>0.187290969899665</v>
      </c>
    </row>
    <row r="462" s="12" customFormat="1" spans="1:12">
      <c r="A462" s="25">
        <v>36829</v>
      </c>
      <c r="B462" s="26">
        <v>0.5249</v>
      </c>
      <c r="C462" s="26">
        <v>49</v>
      </c>
      <c r="D462" s="28"/>
      <c r="E462" s="29">
        <f t="shared" si="45"/>
        <v>-0.019241760335302</v>
      </c>
      <c r="F462" s="29">
        <f t="shared" si="43"/>
        <v>-0.0163265306122449</v>
      </c>
      <c r="G462" s="28"/>
      <c r="H462" s="12">
        <f t="shared" si="47"/>
        <v>0.673</v>
      </c>
      <c r="I462" s="12">
        <f t="shared" si="46"/>
        <v>59.3</v>
      </c>
      <c r="J462" s="28"/>
      <c r="K462" s="32">
        <f t="shared" si="42"/>
        <v>0.220059435364042</v>
      </c>
      <c r="L462" s="32">
        <f t="shared" si="44"/>
        <v>0.173693086003373</v>
      </c>
    </row>
    <row r="463" s="12" customFormat="1" spans="1:12">
      <c r="A463" s="25">
        <v>36830</v>
      </c>
      <c r="B463" s="26">
        <v>0.5148</v>
      </c>
      <c r="C463" s="26">
        <v>48.2</v>
      </c>
      <c r="D463" s="28"/>
      <c r="E463" s="29">
        <f t="shared" si="45"/>
        <v>0.0110722610722609</v>
      </c>
      <c r="F463" s="29">
        <f t="shared" si="43"/>
        <v>0.00829875518672196</v>
      </c>
      <c r="G463" s="28"/>
      <c r="H463" s="12">
        <f t="shared" si="47"/>
        <v>0.6738</v>
      </c>
      <c r="I463" s="12">
        <f t="shared" si="46"/>
        <v>59.8</v>
      </c>
      <c r="J463" s="28"/>
      <c r="K463" s="32">
        <f t="shared" ref="K463:K526" si="48">(H463-B463)/H463</f>
        <v>0.235975066785396</v>
      </c>
      <c r="L463" s="32">
        <f t="shared" si="44"/>
        <v>0.193979933110368</v>
      </c>
    </row>
    <row r="464" s="12" customFormat="1" spans="1:12">
      <c r="A464" s="25">
        <v>36831</v>
      </c>
      <c r="B464" s="26">
        <v>0.5205</v>
      </c>
      <c r="C464" s="26">
        <v>48.6</v>
      </c>
      <c r="D464" s="28"/>
      <c r="E464" s="29">
        <f t="shared" si="45"/>
        <v>-0.00384245917387127</v>
      </c>
      <c r="F464" s="29">
        <f t="shared" si="43"/>
        <v>-0.00617283950617298</v>
      </c>
      <c r="G464" s="28"/>
      <c r="H464" s="12">
        <f t="shared" si="47"/>
        <v>0.673</v>
      </c>
      <c r="I464" s="12">
        <f t="shared" si="46"/>
        <v>59.3</v>
      </c>
      <c r="J464" s="28"/>
      <c r="K464" s="32">
        <f t="shared" si="48"/>
        <v>0.226597325408618</v>
      </c>
      <c r="L464" s="32">
        <f t="shared" si="44"/>
        <v>0.18043844856661</v>
      </c>
    </row>
    <row r="465" s="12" customFormat="1" spans="1:12">
      <c r="A465" s="25">
        <v>36832</v>
      </c>
      <c r="B465" s="26">
        <v>0.5185</v>
      </c>
      <c r="C465" s="26">
        <v>48.3</v>
      </c>
      <c r="D465" s="28"/>
      <c r="E465" s="29">
        <f t="shared" si="45"/>
        <v>0.00964320154291221</v>
      </c>
      <c r="F465" s="29">
        <f t="shared" si="43"/>
        <v>0.00828157349896497</v>
      </c>
      <c r="G465" s="28"/>
      <c r="H465" s="12">
        <f t="shared" si="47"/>
        <v>0.6738</v>
      </c>
      <c r="I465" s="12">
        <f t="shared" si="46"/>
        <v>59.8</v>
      </c>
      <c r="J465" s="28"/>
      <c r="K465" s="32">
        <f t="shared" si="48"/>
        <v>0.230483823092906</v>
      </c>
      <c r="L465" s="32">
        <f t="shared" si="44"/>
        <v>0.192307692307692</v>
      </c>
    </row>
    <row r="466" s="12" customFormat="1" spans="1:12">
      <c r="A466" s="25">
        <v>36833</v>
      </c>
      <c r="B466" s="26">
        <v>0.5235</v>
      </c>
      <c r="C466" s="26">
        <v>48.7</v>
      </c>
      <c r="D466" s="28"/>
      <c r="E466" s="29">
        <f t="shared" si="45"/>
        <v>0.00649474689589313</v>
      </c>
      <c r="F466" s="29">
        <f t="shared" si="43"/>
        <v>0.00205338809034905</v>
      </c>
      <c r="G466" s="28"/>
      <c r="H466" s="12">
        <f t="shared" si="47"/>
        <v>0.673</v>
      </c>
      <c r="I466" s="12">
        <f t="shared" si="46"/>
        <v>59.3</v>
      </c>
      <c r="J466" s="28"/>
      <c r="K466" s="32">
        <f t="shared" si="48"/>
        <v>0.222139673105498</v>
      </c>
      <c r="L466" s="32">
        <f t="shared" si="44"/>
        <v>0.178752107925801</v>
      </c>
    </row>
    <row r="467" s="12" customFormat="1" spans="1:12">
      <c r="A467" s="25">
        <v>36836</v>
      </c>
      <c r="B467" s="26">
        <v>0.5269</v>
      </c>
      <c r="C467" s="26">
        <v>48.8</v>
      </c>
      <c r="D467" s="28"/>
      <c r="E467" s="29">
        <f t="shared" si="45"/>
        <v>0</v>
      </c>
      <c r="F467" s="29">
        <f t="shared" si="43"/>
        <v>0.00409836065573765</v>
      </c>
      <c r="G467" s="28"/>
      <c r="H467" s="12">
        <f t="shared" si="47"/>
        <v>0.6738</v>
      </c>
      <c r="I467" s="12">
        <f t="shared" si="46"/>
        <v>59.8</v>
      </c>
      <c r="J467" s="28"/>
      <c r="K467" s="32">
        <f t="shared" si="48"/>
        <v>0.218017215791036</v>
      </c>
      <c r="L467" s="32">
        <f t="shared" si="44"/>
        <v>0.183946488294314</v>
      </c>
    </row>
    <row r="468" s="12" customFormat="1" spans="1:12">
      <c r="A468" s="25">
        <v>36837</v>
      </c>
      <c r="B468" s="26">
        <v>0.5269</v>
      </c>
      <c r="C468" s="26">
        <v>49</v>
      </c>
      <c r="D468" s="28"/>
      <c r="E468" s="29">
        <f t="shared" si="45"/>
        <v>0.00740178401973801</v>
      </c>
      <c r="F468" s="29">
        <f t="shared" si="43"/>
        <v>0.00612244897959169</v>
      </c>
      <c r="G468" s="28"/>
      <c r="H468" s="12">
        <f t="shared" si="47"/>
        <v>0.673</v>
      </c>
      <c r="I468" s="12">
        <f t="shared" si="46"/>
        <v>59.3</v>
      </c>
      <c r="J468" s="28"/>
      <c r="K468" s="32">
        <f t="shared" si="48"/>
        <v>0.217087667161961</v>
      </c>
      <c r="L468" s="32">
        <f t="shared" si="44"/>
        <v>0.173693086003373</v>
      </c>
    </row>
    <row r="469" s="12" customFormat="1" spans="1:12">
      <c r="A469" s="25">
        <v>36838</v>
      </c>
      <c r="B469" s="26">
        <v>0.5308</v>
      </c>
      <c r="C469" s="26">
        <v>49.3</v>
      </c>
      <c r="D469" s="28"/>
      <c r="E469" s="29">
        <f t="shared" si="45"/>
        <v>-0.0139412207987945</v>
      </c>
      <c r="F469" s="29">
        <f t="shared" si="43"/>
        <v>-0.0101419878296146</v>
      </c>
      <c r="G469" s="28"/>
      <c r="H469" s="12">
        <f t="shared" si="47"/>
        <v>0.6738</v>
      </c>
      <c r="I469" s="12">
        <f t="shared" si="46"/>
        <v>59.8</v>
      </c>
      <c r="J469" s="28"/>
      <c r="K469" s="32">
        <f t="shared" si="48"/>
        <v>0.212229148115168</v>
      </c>
      <c r="L469" s="32">
        <f t="shared" si="44"/>
        <v>0.175585284280936</v>
      </c>
    </row>
    <row r="470" s="12" customFormat="1" spans="1:12">
      <c r="A470" s="25">
        <v>36839</v>
      </c>
      <c r="B470" s="26">
        <v>0.5234</v>
      </c>
      <c r="C470" s="26">
        <v>48.8</v>
      </c>
      <c r="D470" s="28"/>
      <c r="E470" s="29">
        <f t="shared" si="45"/>
        <v>0.00878868933893773</v>
      </c>
      <c r="F470" s="29">
        <f t="shared" si="43"/>
        <v>0.0061475409836067</v>
      </c>
      <c r="G470" s="28"/>
      <c r="H470" s="12">
        <f t="shared" si="47"/>
        <v>0.673</v>
      </c>
      <c r="I470" s="12">
        <f t="shared" si="46"/>
        <v>59.3</v>
      </c>
      <c r="J470" s="28"/>
      <c r="K470" s="32">
        <f t="shared" si="48"/>
        <v>0.222288261515602</v>
      </c>
      <c r="L470" s="32">
        <f t="shared" si="44"/>
        <v>0.177065767284992</v>
      </c>
    </row>
    <row r="471" s="12" customFormat="1" spans="1:12">
      <c r="A471" s="25">
        <v>36840</v>
      </c>
      <c r="B471" s="26">
        <v>0.528</v>
      </c>
      <c r="C471" s="26">
        <v>49.1</v>
      </c>
      <c r="D471" s="28"/>
      <c r="E471" s="29">
        <f t="shared" si="45"/>
        <v>-0.0138257575757575</v>
      </c>
      <c r="F471" s="29">
        <f t="shared" si="43"/>
        <v>-0.0122199592668025</v>
      </c>
      <c r="G471" s="28"/>
      <c r="H471" s="12">
        <f t="shared" si="47"/>
        <v>0.6738</v>
      </c>
      <c r="I471" s="12">
        <f t="shared" si="46"/>
        <v>59.8</v>
      </c>
      <c r="J471" s="28"/>
      <c r="K471" s="32">
        <f t="shared" si="48"/>
        <v>0.216384683882458</v>
      </c>
      <c r="L471" s="32">
        <f t="shared" si="44"/>
        <v>0.178929765886288</v>
      </c>
    </row>
    <row r="472" s="12" customFormat="1" spans="1:12">
      <c r="A472" s="25">
        <v>36843</v>
      </c>
      <c r="B472" s="26">
        <v>0.5207</v>
      </c>
      <c r="C472" s="26">
        <v>48.5</v>
      </c>
      <c r="D472" s="28"/>
      <c r="E472" s="29">
        <f t="shared" si="45"/>
        <v>0.00192049164586128</v>
      </c>
      <c r="F472" s="29">
        <f t="shared" si="43"/>
        <v>0.00206185567010309</v>
      </c>
      <c r="G472" s="28"/>
      <c r="H472" s="12">
        <f t="shared" si="47"/>
        <v>0.673</v>
      </c>
      <c r="I472" s="12">
        <f t="shared" si="46"/>
        <v>59.3</v>
      </c>
      <c r="J472" s="28"/>
      <c r="K472" s="32">
        <f t="shared" si="48"/>
        <v>0.22630014858841</v>
      </c>
      <c r="L472" s="32">
        <f t="shared" si="44"/>
        <v>0.18212478920742</v>
      </c>
    </row>
    <row r="473" s="12" customFormat="1" spans="1:12">
      <c r="A473" s="25">
        <v>36844</v>
      </c>
      <c r="B473" s="26">
        <v>0.5217</v>
      </c>
      <c r="C473" s="26">
        <v>48.6</v>
      </c>
      <c r="D473" s="28"/>
      <c r="E473" s="29">
        <f t="shared" si="45"/>
        <v>-0.000383362085489947</v>
      </c>
      <c r="F473" s="29">
        <f t="shared" si="43"/>
        <v>0</v>
      </c>
      <c r="G473" s="28"/>
      <c r="H473" s="12">
        <f t="shared" si="47"/>
        <v>0.6738</v>
      </c>
      <c r="I473" s="12">
        <f t="shared" si="46"/>
        <v>59.8</v>
      </c>
      <c r="J473" s="28"/>
      <c r="K473" s="32">
        <f t="shared" si="48"/>
        <v>0.22573463935886</v>
      </c>
      <c r="L473" s="32">
        <f t="shared" si="44"/>
        <v>0.187290969899665</v>
      </c>
    </row>
    <row r="474" s="12" customFormat="1" spans="1:12">
      <c r="A474" s="25">
        <v>36845</v>
      </c>
      <c r="B474" s="26">
        <v>0.5215</v>
      </c>
      <c r="C474" s="26">
        <v>48.6</v>
      </c>
      <c r="D474" s="28"/>
      <c r="E474" s="29">
        <f t="shared" si="45"/>
        <v>-0.00115052732502385</v>
      </c>
      <c r="F474" s="29">
        <f t="shared" si="43"/>
        <v>0.00205761316872421</v>
      </c>
      <c r="G474" s="28"/>
      <c r="H474" s="12">
        <f t="shared" si="47"/>
        <v>0.673</v>
      </c>
      <c r="I474" s="12">
        <f t="shared" si="46"/>
        <v>59.3</v>
      </c>
      <c r="J474" s="28"/>
      <c r="K474" s="32">
        <f t="shared" si="48"/>
        <v>0.225111441307578</v>
      </c>
      <c r="L474" s="32">
        <f t="shared" si="44"/>
        <v>0.18043844856661</v>
      </c>
    </row>
    <row r="475" s="12" customFormat="1" spans="1:12">
      <c r="A475" s="25">
        <v>36846</v>
      </c>
      <c r="B475" s="26">
        <v>0.5209</v>
      </c>
      <c r="C475" s="26">
        <v>48.7</v>
      </c>
      <c r="D475" s="28"/>
      <c r="E475" s="29">
        <f t="shared" si="45"/>
        <v>0.00076790170858132</v>
      </c>
      <c r="F475" s="29">
        <f t="shared" si="43"/>
        <v>0</v>
      </c>
      <c r="G475" s="28"/>
      <c r="H475" s="12">
        <f t="shared" si="47"/>
        <v>0.6738</v>
      </c>
      <c r="I475" s="12">
        <f t="shared" si="46"/>
        <v>59.8</v>
      </c>
      <c r="J475" s="28"/>
      <c r="K475" s="32">
        <f t="shared" si="48"/>
        <v>0.226921935292372</v>
      </c>
      <c r="L475" s="32">
        <f t="shared" si="44"/>
        <v>0.18561872909699</v>
      </c>
    </row>
    <row r="476" s="12" customFormat="1" spans="1:12">
      <c r="A476" s="25">
        <v>36847</v>
      </c>
      <c r="B476" s="26">
        <v>0.5213</v>
      </c>
      <c r="C476" s="26">
        <v>48.7</v>
      </c>
      <c r="D476" s="28"/>
      <c r="E476" s="29">
        <f t="shared" si="45"/>
        <v>-0.00402839056205639</v>
      </c>
      <c r="F476" s="29">
        <f t="shared" si="43"/>
        <v>-0.00205338809034905</v>
      </c>
      <c r="G476" s="28"/>
      <c r="H476" s="12">
        <f t="shared" si="47"/>
        <v>0.673</v>
      </c>
      <c r="I476" s="12">
        <f t="shared" si="46"/>
        <v>59.3</v>
      </c>
      <c r="J476" s="28"/>
      <c r="K476" s="32">
        <f t="shared" si="48"/>
        <v>0.225408618127786</v>
      </c>
      <c r="L476" s="32">
        <f t="shared" si="44"/>
        <v>0.178752107925801</v>
      </c>
    </row>
    <row r="477" s="12" customFormat="1" spans="1:12">
      <c r="A477" s="25">
        <v>36850</v>
      </c>
      <c r="B477" s="26">
        <v>0.5192</v>
      </c>
      <c r="C477" s="26">
        <v>48.6</v>
      </c>
      <c r="D477" s="28"/>
      <c r="E477" s="29">
        <f t="shared" si="45"/>
        <v>-0.0115562403697997</v>
      </c>
      <c r="F477" s="29">
        <f t="shared" si="43"/>
        <v>-0.00823045267489708</v>
      </c>
      <c r="G477" s="28"/>
      <c r="H477" s="12">
        <f t="shared" si="47"/>
        <v>0.6738</v>
      </c>
      <c r="I477" s="12">
        <f t="shared" si="46"/>
        <v>59.8</v>
      </c>
      <c r="J477" s="28"/>
      <c r="K477" s="32">
        <f t="shared" si="48"/>
        <v>0.229444939151083</v>
      </c>
      <c r="L477" s="32">
        <f t="shared" si="44"/>
        <v>0.187290969899665</v>
      </c>
    </row>
    <row r="478" s="12" customFormat="1" spans="1:12">
      <c r="A478" s="25">
        <v>36851</v>
      </c>
      <c r="B478" s="26">
        <v>0.5132</v>
      </c>
      <c r="C478" s="26">
        <v>48.2</v>
      </c>
      <c r="D478" s="28"/>
      <c r="E478" s="29">
        <f t="shared" si="45"/>
        <v>-0.00136399064692139</v>
      </c>
      <c r="F478" s="29">
        <f t="shared" si="43"/>
        <v>0</v>
      </c>
      <c r="G478" s="28"/>
      <c r="H478" s="12">
        <f t="shared" si="47"/>
        <v>0.673</v>
      </c>
      <c r="I478" s="12">
        <f t="shared" si="46"/>
        <v>59.3</v>
      </c>
      <c r="J478" s="28"/>
      <c r="K478" s="32">
        <f t="shared" si="48"/>
        <v>0.237444279346211</v>
      </c>
      <c r="L478" s="32">
        <f t="shared" si="44"/>
        <v>0.187183811129848</v>
      </c>
    </row>
    <row r="479" s="12" customFormat="1" spans="1:12">
      <c r="A479" s="25">
        <v>36852</v>
      </c>
      <c r="B479" s="26">
        <v>0.5125</v>
      </c>
      <c r="C479" s="26">
        <v>48.2</v>
      </c>
      <c r="D479" s="28"/>
      <c r="E479" s="29">
        <f t="shared" si="45"/>
        <v>0.0240000000000002</v>
      </c>
      <c r="F479" s="29">
        <f t="shared" si="43"/>
        <v>0.0248962655601659</v>
      </c>
      <c r="G479" s="28"/>
      <c r="H479" s="12">
        <f t="shared" si="47"/>
        <v>0.6738</v>
      </c>
      <c r="I479" s="12">
        <f t="shared" si="46"/>
        <v>59.8</v>
      </c>
      <c r="J479" s="28"/>
      <c r="K479" s="32">
        <f t="shared" si="48"/>
        <v>0.239388542594242</v>
      </c>
      <c r="L479" s="32">
        <f t="shared" si="44"/>
        <v>0.193979933110368</v>
      </c>
    </row>
    <row r="480" s="12" customFormat="1" spans="1:12">
      <c r="A480" s="25">
        <v>36853</v>
      </c>
      <c r="B480" s="26">
        <v>0.5248</v>
      </c>
      <c r="C480" s="26">
        <v>49.4</v>
      </c>
      <c r="D480" s="28"/>
      <c r="E480" s="29">
        <f t="shared" si="45"/>
        <v>-0.00762195121951215</v>
      </c>
      <c r="F480" s="29">
        <f t="shared" si="43"/>
        <v>-0.00404858299595134</v>
      </c>
      <c r="G480" s="28"/>
      <c r="H480" s="12">
        <f t="shared" si="47"/>
        <v>0.673</v>
      </c>
      <c r="I480" s="12">
        <f t="shared" si="46"/>
        <v>59.3</v>
      </c>
      <c r="J480" s="28"/>
      <c r="K480" s="32">
        <f t="shared" si="48"/>
        <v>0.220208023774146</v>
      </c>
      <c r="L480" s="32">
        <f t="shared" si="44"/>
        <v>0.166947723440135</v>
      </c>
    </row>
    <row r="481" s="12" customFormat="1" spans="1:12">
      <c r="A481" s="25">
        <v>36854</v>
      </c>
      <c r="B481" s="26">
        <v>0.5208</v>
      </c>
      <c r="C481" s="26">
        <v>49.2</v>
      </c>
      <c r="D481" s="28"/>
      <c r="E481" s="29">
        <f t="shared" si="45"/>
        <v>0.000576036866359431</v>
      </c>
      <c r="F481" s="29">
        <f t="shared" si="43"/>
        <v>0</v>
      </c>
      <c r="G481" s="28"/>
      <c r="H481" s="12">
        <f t="shared" si="47"/>
        <v>0.6738</v>
      </c>
      <c r="I481" s="12">
        <f t="shared" si="46"/>
        <v>59.8</v>
      </c>
      <c r="J481" s="28"/>
      <c r="K481" s="32">
        <f t="shared" si="48"/>
        <v>0.22707034728406</v>
      </c>
      <c r="L481" s="32">
        <f t="shared" si="44"/>
        <v>0.177257525083612</v>
      </c>
    </row>
    <row r="482" s="12" customFormat="1" spans="1:12">
      <c r="A482" s="25">
        <v>36857</v>
      </c>
      <c r="B482" s="26">
        <v>0.5211</v>
      </c>
      <c r="C482" s="26">
        <v>49.2</v>
      </c>
      <c r="D482" s="28"/>
      <c r="E482" s="29">
        <f t="shared" si="45"/>
        <v>0.00805987334484737</v>
      </c>
      <c r="F482" s="29">
        <f t="shared" si="43"/>
        <v>0.00406504065040636</v>
      </c>
      <c r="G482" s="28"/>
      <c r="H482" s="12">
        <f t="shared" si="47"/>
        <v>0.673</v>
      </c>
      <c r="I482" s="12">
        <f t="shared" si="46"/>
        <v>59.3</v>
      </c>
      <c r="J482" s="28"/>
      <c r="K482" s="32">
        <f t="shared" si="48"/>
        <v>0.225705794947994</v>
      </c>
      <c r="L482" s="32">
        <f t="shared" si="44"/>
        <v>0.170320404721754</v>
      </c>
    </row>
    <row r="483" s="12" customFormat="1" spans="1:12">
      <c r="A483" s="25">
        <v>36858</v>
      </c>
      <c r="B483" s="26">
        <v>0.5253</v>
      </c>
      <c r="C483" s="26">
        <v>49.4</v>
      </c>
      <c r="D483" s="28"/>
      <c r="E483" s="29">
        <f t="shared" si="45"/>
        <v>0.000761469636398227</v>
      </c>
      <c r="F483" s="29">
        <f t="shared" si="43"/>
        <v>0</v>
      </c>
      <c r="G483" s="28"/>
      <c r="H483" s="12">
        <f t="shared" si="47"/>
        <v>0.6738</v>
      </c>
      <c r="I483" s="12">
        <f t="shared" si="46"/>
        <v>59.8</v>
      </c>
      <c r="J483" s="28"/>
      <c r="K483" s="32">
        <f t="shared" si="48"/>
        <v>0.220391807658059</v>
      </c>
      <c r="L483" s="32">
        <f t="shared" si="44"/>
        <v>0.173913043478261</v>
      </c>
    </row>
    <row r="484" s="12" customFormat="1" spans="1:12">
      <c r="A484" s="25">
        <v>36859</v>
      </c>
      <c r="B484" s="26">
        <v>0.5257</v>
      </c>
      <c r="C484" s="26">
        <v>49.4</v>
      </c>
      <c r="D484" s="28"/>
      <c r="E484" s="29">
        <f t="shared" si="45"/>
        <v>-0.00570667681186965</v>
      </c>
      <c r="F484" s="29">
        <f t="shared" si="43"/>
        <v>-0.00404858299595134</v>
      </c>
      <c r="G484" s="28"/>
      <c r="H484" s="12">
        <f t="shared" si="47"/>
        <v>0.673</v>
      </c>
      <c r="I484" s="12">
        <f t="shared" si="46"/>
        <v>59.3</v>
      </c>
      <c r="J484" s="28"/>
      <c r="K484" s="32">
        <f t="shared" si="48"/>
        <v>0.21887072808321</v>
      </c>
      <c r="L484" s="32">
        <f t="shared" si="44"/>
        <v>0.166947723440135</v>
      </c>
    </row>
    <row r="485" s="12" customFormat="1" spans="1:12">
      <c r="A485" s="25">
        <v>36860</v>
      </c>
      <c r="B485" s="26">
        <v>0.5227</v>
      </c>
      <c r="C485" s="26">
        <v>49.2</v>
      </c>
      <c r="D485" s="28"/>
      <c r="E485" s="29">
        <f t="shared" si="45"/>
        <v>0.0269753204515017</v>
      </c>
      <c r="F485" s="29">
        <f t="shared" si="43"/>
        <v>0.0203252032520325</v>
      </c>
      <c r="G485" s="28"/>
      <c r="H485" s="12">
        <f t="shared" si="47"/>
        <v>0.6738</v>
      </c>
      <c r="I485" s="12">
        <f t="shared" si="46"/>
        <v>59.8</v>
      </c>
      <c r="J485" s="28"/>
      <c r="K485" s="32">
        <f t="shared" si="48"/>
        <v>0.224250519441971</v>
      </c>
      <c r="L485" s="32">
        <f t="shared" si="44"/>
        <v>0.177257525083612</v>
      </c>
    </row>
    <row r="486" s="12" customFormat="1" spans="1:12">
      <c r="A486" s="25">
        <v>36861</v>
      </c>
      <c r="B486" s="26">
        <v>0.5368</v>
      </c>
      <c r="C486" s="26">
        <v>50.2</v>
      </c>
      <c r="D486" s="28"/>
      <c r="E486" s="29">
        <f t="shared" si="45"/>
        <v>0.00912816691505203</v>
      </c>
      <c r="F486" s="29">
        <f t="shared" si="43"/>
        <v>0.00796812749003983</v>
      </c>
      <c r="G486" s="28"/>
      <c r="H486" s="12">
        <f t="shared" si="47"/>
        <v>0.673</v>
      </c>
      <c r="I486" s="12">
        <f t="shared" si="46"/>
        <v>59.3</v>
      </c>
      <c r="J486" s="28"/>
      <c r="K486" s="32">
        <f t="shared" si="48"/>
        <v>0.202377414561664</v>
      </c>
      <c r="L486" s="32">
        <f t="shared" si="44"/>
        <v>0.153456998313659</v>
      </c>
    </row>
    <row r="487" s="12" customFormat="1" spans="1:12">
      <c r="A487" s="25">
        <v>36864</v>
      </c>
      <c r="B487" s="26">
        <v>0.5417</v>
      </c>
      <c r="C487" s="26">
        <v>50.6</v>
      </c>
      <c r="D487" s="28"/>
      <c r="E487" s="29">
        <f t="shared" si="45"/>
        <v>0.00295366438988376</v>
      </c>
      <c r="F487" s="29">
        <f t="shared" si="43"/>
        <v>0.00197628458498023</v>
      </c>
      <c r="G487" s="28"/>
      <c r="H487" s="12">
        <f t="shared" si="47"/>
        <v>0.6738</v>
      </c>
      <c r="I487" s="12">
        <f t="shared" si="46"/>
        <v>59.8</v>
      </c>
      <c r="J487" s="28"/>
      <c r="K487" s="32">
        <f t="shared" si="48"/>
        <v>0.196052241021075</v>
      </c>
      <c r="L487" s="32">
        <f t="shared" si="44"/>
        <v>0.153846153846154</v>
      </c>
    </row>
    <row r="488" s="12" customFormat="1" spans="1:12">
      <c r="A488" s="25">
        <v>36865</v>
      </c>
      <c r="B488" s="26">
        <v>0.5433</v>
      </c>
      <c r="C488" s="26">
        <v>50.7</v>
      </c>
      <c r="D488" s="28"/>
      <c r="E488" s="29">
        <f t="shared" si="45"/>
        <v>0.00331308669243513</v>
      </c>
      <c r="F488" s="29">
        <f t="shared" si="43"/>
        <v>0.00197238658777099</v>
      </c>
      <c r="G488" s="28"/>
      <c r="H488" s="12">
        <f t="shared" si="47"/>
        <v>0.673</v>
      </c>
      <c r="I488" s="12">
        <f t="shared" si="46"/>
        <v>59.3</v>
      </c>
      <c r="J488" s="28"/>
      <c r="K488" s="32">
        <f t="shared" si="48"/>
        <v>0.192719167904903</v>
      </c>
      <c r="L488" s="32">
        <f t="shared" si="44"/>
        <v>0.145025295109612</v>
      </c>
    </row>
    <row r="489" s="12" customFormat="1" spans="1:12">
      <c r="A489" s="25">
        <v>36866</v>
      </c>
      <c r="B489" s="26">
        <v>0.5451</v>
      </c>
      <c r="C489" s="26">
        <v>50.8</v>
      </c>
      <c r="D489" s="28"/>
      <c r="E489" s="29">
        <f t="shared" si="45"/>
        <v>0.00770500825536602</v>
      </c>
      <c r="F489" s="29">
        <f t="shared" si="43"/>
        <v>0.00590551181102361</v>
      </c>
      <c r="G489" s="28"/>
      <c r="H489" s="12">
        <f t="shared" si="47"/>
        <v>0.6738</v>
      </c>
      <c r="I489" s="12">
        <f t="shared" si="46"/>
        <v>59.8</v>
      </c>
      <c r="J489" s="28"/>
      <c r="K489" s="32">
        <f t="shared" si="48"/>
        <v>0.191006233303651</v>
      </c>
      <c r="L489" s="32">
        <f t="shared" si="44"/>
        <v>0.150501672240803</v>
      </c>
    </row>
    <row r="490" s="12" customFormat="1" spans="1:12">
      <c r="A490" s="25">
        <v>36867</v>
      </c>
      <c r="B490" s="26">
        <v>0.5493</v>
      </c>
      <c r="C490" s="26">
        <v>51.1</v>
      </c>
      <c r="D490" s="28"/>
      <c r="E490" s="29">
        <f t="shared" si="45"/>
        <v>-0.00709994538503556</v>
      </c>
      <c r="F490" s="29">
        <f t="shared" si="43"/>
        <v>-0.0058708414872799</v>
      </c>
      <c r="G490" s="28"/>
      <c r="H490" s="12">
        <f t="shared" si="47"/>
        <v>0.673</v>
      </c>
      <c r="I490" s="12">
        <f t="shared" si="46"/>
        <v>59.3</v>
      </c>
      <c r="J490" s="28"/>
      <c r="K490" s="32">
        <f t="shared" si="48"/>
        <v>0.183803863298663</v>
      </c>
      <c r="L490" s="32">
        <f t="shared" si="44"/>
        <v>0.138279932546374</v>
      </c>
    </row>
    <row r="491" s="12" customFormat="1" spans="1:12">
      <c r="A491" s="25">
        <v>36868</v>
      </c>
      <c r="B491" s="26">
        <v>0.5454</v>
      </c>
      <c r="C491" s="26">
        <v>50.8</v>
      </c>
      <c r="D491" s="28"/>
      <c r="E491" s="29">
        <f t="shared" si="45"/>
        <v>-0.00403373670700402</v>
      </c>
      <c r="F491" s="29">
        <f t="shared" si="43"/>
        <v>-0.00393700787401563</v>
      </c>
      <c r="G491" s="28"/>
      <c r="H491" s="12">
        <f t="shared" si="47"/>
        <v>0.6738</v>
      </c>
      <c r="I491" s="12">
        <f t="shared" si="46"/>
        <v>59.8</v>
      </c>
      <c r="J491" s="28"/>
      <c r="K491" s="32">
        <f t="shared" si="48"/>
        <v>0.190560997328584</v>
      </c>
      <c r="L491" s="32">
        <f t="shared" si="44"/>
        <v>0.150501672240803</v>
      </c>
    </row>
    <row r="492" s="12" customFormat="1" spans="1:12">
      <c r="A492" s="25">
        <v>36871</v>
      </c>
      <c r="B492" s="26">
        <v>0.5432</v>
      </c>
      <c r="C492" s="26">
        <v>50.6</v>
      </c>
      <c r="D492" s="28"/>
      <c r="E492" s="29">
        <f t="shared" si="45"/>
        <v>-0.00662739322533146</v>
      </c>
      <c r="F492" s="29">
        <f t="shared" si="43"/>
        <v>-0.00592885375494079</v>
      </c>
      <c r="G492" s="28"/>
      <c r="H492" s="12">
        <f t="shared" si="47"/>
        <v>0.673</v>
      </c>
      <c r="I492" s="12">
        <f t="shared" si="46"/>
        <v>59.3</v>
      </c>
      <c r="J492" s="28"/>
      <c r="K492" s="32">
        <f t="shared" si="48"/>
        <v>0.192867756315007</v>
      </c>
      <c r="L492" s="32">
        <f t="shared" si="44"/>
        <v>0.146711635750422</v>
      </c>
    </row>
    <row r="493" s="12" customFormat="1" spans="1:12">
      <c r="A493" s="25">
        <v>36872</v>
      </c>
      <c r="B493" s="26">
        <v>0.5396</v>
      </c>
      <c r="C493" s="26">
        <v>50.3</v>
      </c>
      <c r="D493" s="28"/>
      <c r="E493" s="29">
        <f t="shared" si="45"/>
        <v>0.00444773906597495</v>
      </c>
      <c r="F493" s="29">
        <f t="shared" si="43"/>
        <v>0.00795228628230626</v>
      </c>
      <c r="G493" s="28"/>
      <c r="H493" s="12">
        <f t="shared" si="47"/>
        <v>0.6738</v>
      </c>
      <c r="I493" s="12">
        <f t="shared" si="46"/>
        <v>59.8</v>
      </c>
      <c r="J493" s="28"/>
      <c r="K493" s="32">
        <f t="shared" si="48"/>
        <v>0.199168892846542</v>
      </c>
      <c r="L493" s="32">
        <f t="shared" si="44"/>
        <v>0.158862876254181</v>
      </c>
    </row>
    <row r="494" s="12" customFormat="1" spans="1:12">
      <c r="A494" s="25">
        <v>36873</v>
      </c>
      <c r="B494" s="26">
        <v>0.542</v>
      </c>
      <c r="C494" s="26">
        <v>50.7</v>
      </c>
      <c r="D494" s="28"/>
      <c r="E494" s="29">
        <f t="shared" si="45"/>
        <v>-0.00295202952029527</v>
      </c>
      <c r="F494" s="29">
        <f t="shared" si="43"/>
        <v>-0.00197238658777121</v>
      </c>
      <c r="G494" s="28"/>
      <c r="H494" s="12">
        <f t="shared" si="47"/>
        <v>0.673</v>
      </c>
      <c r="I494" s="12">
        <f t="shared" si="46"/>
        <v>59.3</v>
      </c>
      <c r="J494" s="28"/>
      <c r="K494" s="32">
        <f t="shared" si="48"/>
        <v>0.194650817236256</v>
      </c>
      <c r="L494" s="32">
        <f t="shared" si="44"/>
        <v>0.145025295109612</v>
      </c>
    </row>
    <row r="495" s="12" customFormat="1" spans="1:12">
      <c r="A495" s="25">
        <v>36874</v>
      </c>
      <c r="B495" s="26">
        <v>0.5404</v>
      </c>
      <c r="C495" s="26">
        <v>50.6</v>
      </c>
      <c r="D495" s="28"/>
      <c r="E495" s="29">
        <f t="shared" si="45"/>
        <v>0.00999259807549957</v>
      </c>
      <c r="F495" s="29">
        <f t="shared" si="43"/>
        <v>0.00592885375494068</v>
      </c>
      <c r="G495" s="28"/>
      <c r="H495" s="12">
        <f t="shared" si="47"/>
        <v>0.6738</v>
      </c>
      <c r="I495" s="12">
        <f t="shared" si="46"/>
        <v>59.8</v>
      </c>
      <c r="J495" s="28"/>
      <c r="K495" s="32">
        <f t="shared" si="48"/>
        <v>0.197981596913031</v>
      </c>
      <c r="L495" s="32">
        <f t="shared" si="44"/>
        <v>0.153846153846154</v>
      </c>
    </row>
    <row r="496" s="12" customFormat="1" spans="1:12">
      <c r="A496" s="25">
        <v>36875</v>
      </c>
      <c r="B496" s="26">
        <v>0.5458</v>
      </c>
      <c r="C496" s="26">
        <v>50.9</v>
      </c>
      <c r="D496" s="28"/>
      <c r="E496" s="29">
        <f t="shared" si="45"/>
        <v>-0.000916086478563449</v>
      </c>
      <c r="F496" s="29">
        <f t="shared" si="43"/>
        <v>-0.00196463654223966</v>
      </c>
      <c r="G496" s="28"/>
      <c r="H496" s="12">
        <f t="shared" si="47"/>
        <v>0.673</v>
      </c>
      <c r="I496" s="12">
        <f t="shared" si="46"/>
        <v>59.3</v>
      </c>
      <c r="J496" s="28"/>
      <c r="K496" s="32">
        <f t="shared" si="48"/>
        <v>0.189004457652303</v>
      </c>
      <c r="L496" s="32">
        <f t="shared" si="44"/>
        <v>0.141652613827993</v>
      </c>
    </row>
    <row r="497" s="12" customFormat="1" spans="1:12">
      <c r="A497" s="25">
        <v>36878</v>
      </c>
      <c r="B497" s="26">
        <v>0.5453</v>
      </c>
      <c r="C497" s="26">
        <v>50.8</v>
      </c>
      <c r="D497" s="28"/>
      <c r="E497" s="29">
        <f t="shared" si="45"/>
        <v>-0.00495140289748763</v>
      </c>
      <c r="F497" s="29">
        <f t="shared" si="43"/>
        <v>-0.00590551181102361</v>
      </c>
      <c r="G497" s="28"/>
      <c r="H497" s="12">
        <f t="shared" si="47"/>
        <v>0.6738</v>
      </c>
      <c r="I497" s="12">
        <f t="shared" si="46"/>
        <v>59.8</v>
      </c>
      <c r="J497" s="28"/>
      <c r="K497" s="32">
        <f t="shared" si="48"/>
        <v>0.190709409320273</v>
      </c>
      <c r="L497" s="32">
        <f t="shared" si="44"/>
        <v>0.150501672240803</v>
      </c>
    </row>
    <row r="498" s="12" customFormat="1" spans="1:12">
      <c r="A498" s="25">
        <v>36879</v>
      </c>
      <c r="B498" s="26">
        <v>0.5426</v>
      </c>
      <c r="C498" s="26">
        <v>50.5</v>
      </c>
      <c r="D498" s="28"/>
      <c r="E498" s="29">
        <f t="shared" si="45"/>
        <v>0.00958348691485433</v>
      </c>
      <c r="F498" s="29">
        <f t="shared" si="43"/>
        <v>0.00990099009900991</v>
      </c>
      <c r="G498" s="28"/>
      <c r="H498" s="12">
        <f t="shared" si="47"/>
        <v>0.673</v>
      </c>
      <c r="I498" s="12">
        <f t="shared" si="46"/>
        <v>59.3</v>
      </c>
      <c r="J498" s="28"/>
      <c r="K498" s="32">
        <f t="shared" si="48"/>
        <v>0.193759286775632</v>
      </c>
      <c r="L498" s="32">
        <f t="shared" si="44"/>
        <v>0.148397976391231</v>
      </c>
    </row>
    <row r="499" s="12" customFormat="1" spans="1:12">
      <c r="A499" s="25">
        <v>36880</v>
      </c>
      <c r="B499" s="26">
        <v>0.5478</v>
      </c>
      <c r="C499" s="26">
        <v>51</v>
      </c>
      <c r="D499" s="28"/>
      <c r="E499" s="29">
        <f t="shared" si="45"/>
        <v>0.00912741876597289</v>
      </c>
      <c r="F499" s="29">
        <f t="shared" si="43"/>
        <v>0.00784313725490193</v>
      </c>
      <c r="G499" s="28"/>
      <c r="H499" s="12">
        <f t="shared" si="47"/>
        <v>0.6738</v>
      </c>
      <c r="I499" s="12">
        <f t="shared" si="46"/>
        <v>59.8</v>
      </c>
      <c r="J499" s="28"/>
      <c r="K499" s="32">
        <f t="shared" si="48"/>
        <v>0.18699910952805</v>
      </c>
      <c r="L499" s="32">
        <f t="shared" si="44"/>
        <v>0.147157190635451</v>
      </c>
    </row>
    <row r="500" s="12" customFormat="1" spans="1:12">
      <c r="A500" s="25">
        <v>36881</v>
      </c>
      <c r="B500" s="26">
        <v>0.5528</v>
      </c>
      <c r="C500" s="26">
        <v>51.4</v>
      </c>
      <c r="D500" s="28"/>
      <c r="E500" s="29">
        <f t="shared" si="45"/>
        <v>0.00542691751085389</v>
      </c>
      <c r="F500" s="29">
        <f t="shared" si="43"/>
        <v>0.00389105058365757</v>
      </c>
      <c r="G500" s="28"/>
      <c r="H500" s="12">
        <f t="shared" si="47"/>
        <v>0.673</v>
      </c>
      <c r="I500" s="12">
        <f t="shared" si="46"/>
        <v>59.3</v>
      </c>
      <c r="J500" s="28"/>
      <c r="K500" s="32">
        <f t="shared" si="48"/>
        <v>0.178603268945022</v>
      </c>
      <c r="L500" s="32">
        <f t="shared" si="44"/>
        <v>0.133220910623946</v>
      </c>
    </row>
    <row r="501" s="12" customFormat="1" spans="1:12">
      <c r="A501" s="25">
        <v>36882</v>
      </c>
      <c r="B501" s="26">
        <v>0.5558</v>
      </c>
      <c r="C501" s="26">
        <v>51.6</v>
      </c>
      <c r="D501" s="28"/>
      <c r="E501" s="29">
        <f t="shared" si="45"/>
        <v>0.00611730838431113</v>
      </c>
      <c r="F501" s="29">
        <f t="shared" si="43"/>
        <v>0.00775193798449614</v>
      </c>
      <c r="G501" s="28"/>
      <c r="H501" s="12">
        <f t="shared" si="47"/>
        <v>0.6738</v>
      </c>
      <c r="I501" s="12">
        <f t="shared" si="46"/>
        <v>59.8</v>
      </c>
      <c r="J501" s="28"/>
      <c r="K501" s="32">
        <f t="shared" si="48"/>
        <v>0.175126150192936</v>
      </c>
      <c r="L501" s="32">
        <f t="shared" si="44"/>
        <v>0.137123745819398</v>
      </c>
    </row>
    <row r="502" s="12" customFormat="1" spans="1:12">
      <c r="A502" s="25">
        <v>36887</v>
      </c>
      <c r="B502" s="26">
        <v>0.5592</v>
      </c>
      <c r="C502" s="26">
        <v>52</v>
      </c>
      <c r="D502" s="28"/>
      <c r="E502" s="29">
        <f t="shared" si="45"/>
        <v>-0.00429184549356232</v>
      </c>
      <c r="F502" s="29">
        <f t="shared" si="43"/>
        <v>-0.00576923076923075</v>
      </c>
      <c r="G502" s="28"/>
      <c r="H502" s="12">
        <f t="shared" si="47"/>
        <v>0.673</v>
      </c>
      <c r="I502" s="12">
        <f t="shared" si="46"/>
        <v>59.3</v>
      </c>
      <c r="J502" s="28"/>
      <c r="K502" s="32">
        <f t="shared" si="48"/>
        <v>0.169093610698366</v>
      </c>
      <c r="L502" s="32">
        <f t="shared" si="44"/>
        <v>0.123102866779089</v>
      </c>
    </row>
    <row r="503" s="12" customFormat="1" spans="1:12">
      <c r="A503" s="25">
        <v>36888</v>
      </c>
      <c r="B503" s="26">
        <v>0.5568</v>
      </c>
      <c r="C503" s="26">
        <v>51.7</v>
      </c>
      <c r="D503" s="28"/>
      <c r="E503" s="29">
        <f t="shared" si="45"/>
        <v>-0.00502873563218376</v>
      </c>
      <c r="F503" s="29">
        <f t="shared" si="43"/>
        <v>-0.00193423597678921</v>
      </c>
      <c r="G503" s="28"/>
      <c r="H503" s="12">
        <f t="shared" si="47"/>
        <v>0.6738</v>
      </c>
      <c r="I503" s="12">
        <f t="shared" si="46"/>
        <v>59.8</v>
      </c>
      <c r="J503" s="28"/>
      <c r="K503" s="32">
        <f t="shared" si="48"/>
        <v>0.173642030276046</v>
      </c>
      <c r="L503" s="32">
        <f t="shared" si="44"/>
        <v>0.135451505016722</v>
      </c>
    </row>
    <row r="504" s="12" customFormat="1" spans="1:12">
      <c r="A504" s="25">
        <v>36889</v>
      </c>
      <c r="B504" s="26">
        <v>0.554</v>
      </c>
      <c r="C504" s="26">
        <v>51.6</v>
      </c>
      <c r="D504" s="28"/>
      <c r="E504" s="29">
        <f t="shared" si="45"/>
        <v>0.00685920577617316</v>
      </c>
      <c r="F504" s="29">
        <f t="shared" si="43"/>
        <v>0.00387596899224807</v>
      </c>
      <c r="G504" s="28"/>
      <c r="H504" s="12">
        <f t="shared" si="47"/>
        <v>0.673</v>
      </c>
      <c r="I504" s="12">
        <f t="shared" si="46"/>
        <v>59.3</v>
      </c>
      <c r="J504" s="28"/>
      <c r="K504" s="32">
        <f t="shared" si="48"/>
        <v>0.176820208023774</v>
      </c>
      <c r="L504" s="32">
        <f t="shared" si="44"/>
        <v>0.129848229342327</v>
      </c>
    </row>
    <row r="505" s="12" customFormat="1" spans="1:12">
      <c r="A505" s="25">
        <v>36893</v>
      </c>
      <c r="B505" s="26">
        <v>0.5578</v>
      </c>
      <c r="C505" s="26">
        <v>51.8</v>
      </c>
      <c r="D505" s="28"/>
      <c r="E505" s="29">
        <f t="shared" si="45"/>
        <v>0.0123700250986016</v>
      </c>
      <c r="F505" s="29">
        <f t="shared" si="43"/>
        <v>0.0115830115830116</v>
      </c>
      <c r="G505" s="28"/>
      <c r="H505" s="12">
        <f t="shared" si="47"/>
        <v>0.6738</v>
      </c>
      <c r="I505" s="12">
        <f t="shared" si="46"/>
        <v>59.8</v>
      </c>
      <c r="J505" s="28"/>
      <c r="K505" s="32">
        <f t="shared" si="48"/>
        <v>0.172157910359157</v>
      </c>
      <c r="L505" s="32">
        <f t="shared" si="44"/>
        <v>0.133779264214047</v>
      </c>
    </row>
    <row r="506" s="12" customFormat="1" spans="1:12">
      <c r="A506" s="25">
        <v>36894</v>
      </c>
      <c r="B506" s="26">
        <v>0.5647</v>
      </c>
      <c r="C506" s="26">
        <v>52.4</v>
      </c>
      <c r="D506" s="28"/>
      <c r="E506" s="29">
        <f t="shared" si="45"/>
        <v>-0.0136355587037363</v>
      </c>
      <c r="F506" s="29">
        <f t="shared" si="43"/>
        <v>-0.0114503816793894</v>
      </c>
      <c r="G506" s="28"/>
      <c r="H506" s="12">
        <f t="shared" si="47"/>
        <v>0.673</v>
      </c>
      <c r="I506" s="12">
        <f t="shared" si="46"/>
        <v>59.3</v>
      </c>
      <c r="J506" s="28"/>
      <c r="K506" s="32">
        <f t="shared" si="48"/>
        <v>0.160921248142645</v>
      </c>
      <c r="L506" s="32">
        <f t="shared" si="44"/>
        <v>0.116357504215852</v>
      </c>
    </row>
    <row r="507" s="12" customFormat="1" spans="1:12">
      <c r="A507" s="25">
        <v>36895</v>
      </c>
      <c r="B507" s="26">
        <v>0.557</v>
      </c>
      <c r="C507" s="26">
        <v>51.8</v>
      </c>
      <c r="D507" s="28"/>
      <c r="E507" s="29">
        <f t="shared" si="45"/>
        <v>0.0258527827648114</v>
      </c>
      <c r="F507" s="29">
        <f t="shared" si="43"/>
        <v>0.0250965250965252</v>
      </c>
      <c r="G507" s="28"/>
      <c r="H507" s="12">
        <f t="shared" si="47"/>
        <v>0.6738</v>
      </c>
      <c r="I507" s="12">
        <f t="shared" si="46"/>
        <v>59.8</v>
      </c>
      <c r="J507" s="28"/>
      <c r="K507" s="32">
        <f t="shared" si="48"/>
        <v>0.173345206292668</v>
      </c>
      <c r="L507" s="32">
        <f t="shared" si="44"/>
        <v>0.133779264214047</v>
      </c>
    </row>
    <row r="508" s="12" customFormat="1" spans="1:12">
      <c r="A508" s="25">
        <v>36896</v>
      </c>
      <c r="B508" s="26">
        <v>0.5714</v>
      </c>
      <c r="C508" s="26">
        <v>53.1</v>
      </c>
      <c r="D508" s="28"/>
      <c r="E508" s="29">
        <f t="shared" si="45"/>
        <v>-0.00332516625831292</v>
      </c>
      <c r="F508" s="29">
        <f t="shared" si="43"/>
        <v>-0.00564971751412435</v>
      </c>
      <c r="G508" s="28"/>
      <c r="H508" s="12">
        <f t="shared" si="47"/>
        <v>0.673</v>
      </c>
      <c r="I508" s="12">
        <f t="shared" si="46"/>
        <v>59.3</v>
      </c>
      <c r="J508" s="28"/>
      <c r="K508" s="32">
        <f t="shared" si="48"/>
        <v>0.150965824665676</v>
      </c>
      <c r="L508" s="32">
        <f t="shared" si="44"/>
        <v>0.104553119730185</v>
      </c>
    </row>
    <row r="509" s="12" customFormat="1" spans="1:12">
      <c r="A509" s="25">
        <v>36899</v>
      </c>
      <c r="B509" s="26">
        <v>0.5695</v>
      </c>
      <c r="C509" s="26">
        <v>52.8</v>
      </c>
      <c r="D509" s="28"/>
      <c r="E509" s="29">
        <f t="shared" si="45"/>
        <v>-0.00913081650570668</v>
      </c>
      <c r="F509" s="29">
        <f t="shared" si="43"/>
        <v>-0.00757575757575757</v>
      </c>
      <c r="G509" s="28"/>
      <c r="H509" s="12">
        <f t="shared" si="47"/>
        <v>0.6738</v>
      </c>
      <c r="I509" s="12">
        <f t="shared" si="46"/>
        <v>59.8</v>
      </c>
      <c r="J509" s="28"/>
      <c r="K509" s="32">
        <f t="shared" si="48"/>
        <v>0.154793707331552</v>
      </c>
      <c r="L509" s="32">
        <f t="shared" si="44"/>
        <v>0.117056856187291</v>
      </c>
    </row>
    <row r="510" s="12" customFormat="1" spans="1:12">
      <c r="A510" s="25">
        <v>36900</v>
      </c>
      <c r="B510" s="26">
        <v>0.5643</v>
      </c>
      <c r="C510" s="26">
        <v>52.4</v>
      </c>
      <c r="D510" s="28"/>
      <c r="E510" s="29">
        <f t="shared" si="45"/>
        <v>-0.0134680134680135</v>
      </c>
      <c r="F510" s="29">
        <f t="shared" si="43"/>
        <v>-0.0114503816793894</v>
      </c>
      <c r="G510" s="28"/>
      <c r="H510" s="12">
        <f t="shared" si="47"/>
        <v>0.673</v>
      </c>
      <c r="I510" s="12">
        <f t="shared" si="46"/>
        <v>59.3</v>
      </c>
      <c r="J510" s="28"/>
      <c r="K510" s="32">
        <f t="shared" si="48"/>
        <v>0.161515601783061</v>
      </c>
      <c r="L510" s="32">
        <f t="shared" si="44"/>
        <v>0.116357504215852</v>
      </c>
    </row>
    <row r="511" s="12" customFormat="1" spans="1:12">
      <c r="A511" s="25">
        <v>36901</v>
      </c>
      <c r="B511" s="26">
        <v>0.5567</v>
      </c>
      <c r="C511" s="26">
        <v>51.8</v>
      </c>
      <c r="D511" s="28"/>
      <c r="E511" s="29">
        <f t="shared" si="45"/>
        <v>-0.00323333932099878</v>
      </c>
      <c r="F511" s="29">
        <f t="shared" si="43"/>
        <v>0</v>
      </c>
      <c r="G511" s="28"/>
      <c r="H511" s="12">
        <f t="shared" si="47"/>
        <v>0.6738</v>
      </c>
      <c r="I511" s="12">
        <f t="shared" si="46"/>
        <v>59.8</v>
      </c>
      <c r="J511" s="28"/>
      <c r="K511" s="32">
        <f t="shared" si="48"/>
        <v>0.173790442267735</v>
      </c>
      <c r="L511" s="32">
        <f t="shared" si="44"/>
        <v>0.133779264214047</v>
      </c>
    </row>
    <row r="512" s="12" customFormat="1" spans="1:12">
      <c r="A512" s="25">
        <v>36902</v>
      </c>
      <c r="B512" s="26">
        <v>0.5549</v>
      </c>
      <c r="C512" s="26">
        <v>51.8</v>
      </c>
      <c r="D512" s="28"/>
      <c r="E512" s="29">
        <f t="shared" si="45"/>
        <v>0.0127950982158949</v>
      </c>
      <c r="F512" s="29">
        <f t="shared" si="43"/>
        <v>0.0115830115830116</v>
      </c>
      <c r="G512" s="28"/>
      <c r="H512" s="12">
        <f t="shared" si="47"/>
        <v>0.673</v>
      </c>
      <c r="I512" s="12">
        <f t="shared" si="46"/>
        <v>59.3</v>
      </c>
      <c r="J512" s="28"/>
      <c r="K512" s="32">
        <f t="shared" si="48"/>
        <v>0.175482912332838</v>
      </c>
      <c r="L512" s="32">
        <f t="shared" si="44"/>
        <v>0.126475548060708</v>
      </c>
    </row>
    <row r="513" s="12" customFormat="1" spans="1:12">
      <c r="A513" s="25">
        <v>36903</v>
      </c>
      <c r="B513" s="26">
        <v>0.562</v>
      </c>
      <c r="C513" s="26">
        <v>52.4</v>
      </c>
      <c r="D513" s="28"/>
      <c r="E513" s="29">
        <f t="shared" si="45"/>
        <v>-0.017081850533808</v>
      </c>
      <c r="F513" s="29">
        <f t="shared" si="43"/>
        <v>-0.0114503816793894</v>
      </c>
      <c r="G513" s="28"/>
      <c r="H513" s="12">
        <f t="shared" si="47"/>
        <v>0.6738</v>
      </c>
      <c r="I513" s="12">
        <f t="shared" si="46"/>
        <v>59.8</v>
      </c>
      <c r="J513" s="28"/>
      <c r="K513" s="32">
        <f t="shared" si="48"/>
        <v>0.165924606708222</v>
      </c>
      <c r="L513" s="32">
        <f t="shared" si="44"/>
        <v>0.123745819397993</v>
      </c>
    </row>
    <row r="514" s="12" customFormat="1" spans="1:12">
      <c r="A514" s="25">
        <v>36906</v>
      </c>
      <c r="B514" s="26">
        <v>0.5524</v>
      </c>
      <c r="C514" s="26">
        <v>51.8</v>
      </c>
      <c r="D514" s="28"/>
      <c r="E514" s="29">
        <f t="shared" si="45"/>
        <v>0.00742215785662559</v>
      </c>
      <c r="F514" s="29">
        <f t="shared" si="43"/>
        <v>0.00579150579150589</v>
      </c>
      <c r="G514" s="28"/>
      <c r="H514" s="12">
        <f t="shared" si="47"/>
        <v>0.673</v>
      </c>
      <c r="I514" s="12">
        <f t="shared" si="46"/>
        <v>59.3</v>
      </c>
      <c r="J514" s="28"/>
      <c r="K514" s="32">
        <f t="shared" si="48"/>
        <v>0.179197622585438</v>
      </c>
      <c r="L514" s="32">
        <f t="shared" si="44"/>
        <v>0.126475548060708</v>
      </c>
    </row>
    <row r="515" s="12" customFormat="1" spans="1:12">
      <c r="A515" s="25">
        <v>36907</v>
      </c>
      <c r="B515" s="26">
        <v>0.5565</v>
      </c>
      <c r="C515" s="26">
        <v>52.1</v>
      </c>
      <c r="D515" s="28"/>
      <c r="E515" s="29">
        <f t="shared" si="45"/>
        <v>-0.00287511230907467</v>
      </c>
      <c r="F515" s="29">
        <f t="shared" si="43"/>
        <v>-0.00383877159309032</v>
      </c>
      <c r="G515" s="28"/>
      <c r="H515" s="12">
        <f t="shared" si="47"/>
        <v>0.6738</v>
      </c>
      <c r="I515" s="12">
        <f t="shared" si="46"/>
        <v>59.8</v>
      </c>
      <c r="J515" s="28"/>
      <c r="K515" s="32">
        <f t="shared" si="48"/>
        <v>0.174087266251113</v>
      </c>
      <c r="L515" s="32">
        <f t="shared" si="44"/>
        <v>0.12876254180602</v>
      </c>
    </row>
    <row r="516" s="12" customFormat="1" spans="1:12">
      <c r="A516" s="25">
        <v>36908</v>
      </c>
      <c r="B516" s="26">
        <v>0.5549</v>
      </c>
      <c r="C516" s="26">
        <v>51.9</v>
      </c>
      <c r="D516" s="28"/>
      <c r="E516" s="29">
        <f t="shared" si="45"/>
        <v>0.000360425301856315</v>
      </c>
      <c r="F516" s="29">
        <f t="shared" ref="F516:F579" si="49">(C517/C516)-1</f>
        <v>0.0038535645472062</v>
      </c>
      <c r="G516" s="28"/>
      <c r="H516" s="12">
        <f t="shared" si="47"/>
        <v>0.673</v>
      </c>
      <c r="I516" s="12">
        <f t="shared" si="46"/>
        <v>59.3</v>
      </c>
      <c r="J516" s="28"/>
      <c r="K516" s="32">
        <f t="shared" si="48"/>
        <v>0.175482912332838</v>
      </c>
      <c r="L516" s="32">
        <f t="shared" ref="L516:L579" si="50">(I516-C516)/I516</f>
        <v>0.124789207419899</v>
      </c>
    </row>
    <row r="517" s="12" customFormat="1" spans="1:12">
      <c r="A517" s="25">
        <v>36909</v>
      </c>
      <c r="B517" s="26">
        <v>0.5551</v>
      </c>
      <c r="C517" s="26">
        <v>52.1</v>
      </c>
      <c r="D517" s="28"/>
      <c r="E517" s="29">
        <f t="shared" ref="E517:E580" si="51">(B518/B517)-1</f>
        <v>0.0118897495946675</v>
      </c>
      <c r="F517" s="29">
        <f t="shared" si="49"/>
        <v>0.00767754318618041</v>
      </c>
      <c r="G517" s="28"/>
      <c r="H517" s="12">
        <f t="shared" si="47"/>
        <v>0.6738</v>
      </c>
      <c r="I517" s="12">
        <f t="shared" ref="I517:I580" si="52">MAX(I515,C516)</f>
        <v>59.8</v>
      </c>
      <c r="J517" s="28"/>
      <c r="K517" s="32">
        <f t="shared" si="48"/>
        <v>0.176165034134758</v>
      </c>
      <c r="L517" s="32">
        <f t="shared" si="50"/>
        <v>0.12876254180602</v>
      </c>
    </row>
    <row r="518" s="12" customFormat="1" spans="1:12">
      <c r="A518" s="25">
        <v>36910</v>
      </c>
      <c r="B518" s="26">
        <v>0.5617</v>
      </c>
      <c r="C518" s="26">
        <v>52.5</v>
      </c>
      <c r="D518" s="28"/>
      <c r="E518" s="29">
        <f t="shared" si="51"/>
        <v>-0.0081894249599429</v>
      </c>
      <c r="F518" s="29">
        <f t="shared" si="49"/>
        <v>-0.00952380952380949</v>
      </c>
      <c r="G518" s="28"/>
      <c r="H518" s="12">
        <f t="shared" ref="H518:H581" si="53">MAX(H516,B517)</f>
        <v>0.673</v>
      </c>
      <c r="I518" s="12">
        <f t="shared" si="52"/>
        <v>59.3</v>
      </c>
      <c r="J518" s="28"/>
      <c r="K518" s="32">
        <f t="shared" si="48"/>
        <v>0.165378900445765</v>
      </c>
      <c r="L518" s="32">
        <f t="shared" si="50"/>
        <v>0.114671163575042</v>
      </c>
    </row>
    <row r="519" s="12" customFormat="1" spans="1:12">
      <c r="A519" s="25">
        <v>36913</v>
      </c>
      <c r="B519" s="26">
        <v>0.5571</v>
      </c>
      <c r="C519" s="26">
        <v>52</v>
      </c>
      <c r="D519" s="28"/>
      <c r="E519" s="29">
        <f t="shared" si="51"/>
        <v>-0.000538502961766385</v>
      </c>
      <c r="F519" s="29">
        <f t="shared" si="49"/>
        <v>-0.00192307692307692</v>
      </c>
      <c r="G519" s="28"/>
      <c r="H519" s="12">
        <f t="shared" si="53"/>
        <v>0.6738</v>
      </c>
      <c r="I519" s="12">
        <f t="shared" si="52"/>
        <v>59.8</v>
      </c>
      <c r="J519" s="28"/>
      <c r="K519" s="32">
        <f t="shared" si="48"/>
        <v>0.173196794300979</v>
      </c>
      <c r="L519" s="32">
        <f t="shared" si="50"/>
        <v>0.130434782608696</v>
      </c>
    </row>
    <row r="520" s="12" customFormat="1" spans="1:12">
      <c r="A520" s="25">
        <v>36914</v>
      </c>
      <c r="B520" s="26">
        <v>0.5568</v>
      </c>
      <c r="C520" s="26">
        <v>51.9</v>
      </c>
      <c r="D520" s="28"/>
      <c r="E520" s="29">
        <f t="shared" si="51"/>
        <v>-0.00682471264367801</v>
      </c>
      <c r="F520" s="29">
        <f t="shared" si="49"/>
        <v>-0.00578034682080919</v>
      </c>
      <c r="G520" s="28"/>
      <c r="H520" s="12">
        <f t="shared" si="53"/>
        <v>0.673</v>
      </c>
      <c r="I520" s="12">
        <f t="shared" si="52"/>
        <v>59.3</v>
      </c>
      <c r="J520" s="28"/>
      <c r="K520" s="32">
        <f t="shared" si="48"/>
        <v>0.172659732540862</v>
      </c>
      <c r="L520" s="32">
        <f t="shared" si="50"/>
        <v>0.124789207419899</v>
      </c>
    </row>
    <row r="521" s="12" customFormat="1" spans="1:12">
      <c r="A521" s="25">
        <v>36915</v>
      </c>
      <c r="B521" s="26">
        <v>0.553</v>
      </c>
      <c r="C521" s="26">
        <v>51.6</v>
      </c>
      <c r="D521" s="28"/>
      <c r="E521" s="29">
        <f t="shared" si="51"/>
        <v>-0.0166365280289332</v>
      </c>
      <c r="F521" s="29">
        <f t="shared" si="49"/>
        <v>-0.00968992248062017</v>
      </c>
      <c r="G521" s="28"/>
      <c r="H521" s="12">
        <f t="shared" si="53"/>
        <v>0.6738</v>
      </c>
      <c r="I521" s="12">
        <f t="shared" si="52"/>
        <v>59.8</v>
      </c>
      <c r="J521" s="28"/>
      <c r="K521" s="32">
        <f t="shared" si="48"/>
        <v>0.179281685960225</v>
      </c>
      <c r="L521" s="32">
        <f t="shared" si="50"/>
        <v>0.137123745819398</v>
      </c>
    </row>
    <row r="522" s="12" customFormat="1" spans="1:12">
      <c r="A522" s="25">
        <v>36916</v>
      </c>
      <c r="B522" s="26">
        <v>0.5438</v>
      </c>
      <c r="C522" s="26">
        <v>51.1</v>
      </c>
      <c r="D522" s="28"/>
      <c r="E522" s="29">
        <f t="shared" si="51"/>
        <v>0.000183891136447345</v>
      </c>
      <c r="F522" s="29">
        <f t="shared" si="49"/>
        <v>-0.00195694716242667</v>
      </c>
      <c r="G522" s="28"/>
      <c r="H522" s="12">
        <f t="shared" si="53"/>
        <v>0.673</v>
      </c>
      <c r="I522" s="12">
        <f t="shared" si="52"/>
        <v>59.3</v>
      </c>
      <c r="J522" s="28"/>
      <c r="K522" s="32">
        <f t="shared" si="48"/>
        <v>0.191976225854383</v>
      </c>
      <c r="L522" s="32">
        <f t="shared" si="50"/>
        <v>0.138279932546374</v>
      </c>
    </row>
    <row r="523" s="12" customFormat="1" spans="1:12">
      <c r="A523" s="25">
        <v>36920</v>
      </c>
      <c r="B523" s="26">
        <v>0.5439</v>
      </c>
      <c r="C523" s="26">
        <v>51</v>
      </c>
      <c r="D523" s="28"/>
      <c r="E523" s="29">
        <f t="shared" si="51"/>
        <v>-0.00294171722743164</v>
      </c>
      <c r="F523" s="29">
        <f t="shared" si="49"/>
        <v>-0.00392156862745108</v>
      </c>
      <c r="G523" s="28"/>
      <c r="H523" s="12">
        <f t="shared" si="53"/>
        <v>0.6738</v>
      </c>
      <c r="I523" s="12">
        <f t="shared" si="52"/>
        <v>59.8</v>
      </c>
      <c r="J523" s="28"/>
      <c r="K523" s="32">
        <f t="shared" si="48"/>
        <v>0.192787177203918</v>
      </c>
      <c r="L523" s="32">
        <f t="shared" si="50"/>
        <v>0.147157190635451</v>
      </c>
    </row>
    <row r="524" s="12" customFormat="1" spans="1:12">
      <c r="A524" s="25">
        <v>36921</v>
      </c>
      <c r="B524" s="26">
        <v>0.5423</v>
      </c>
      <c r="C524" s="26">
        <v>50.8</v>
      </c>
      <c r="D524" s="28"/>
      <c r="E524" s="29">
        <f t="shared" si="51"/>
        <v>0.00792919048497143</v>
      </c>
      <c r="F524" s="29">
        <f t="shared" si="49"/>
        <v>0.00590551181102361</v>
      </c>
      <c r="G524" s="28"/>
      <c r="H524" s="12">
        <f t="shared" si="53"/>
        <v>0.673</v>
      </c>
      <c r="I524" s="12">
        <f t="shared" si="52"/>
        <v>59.3</v>
      </c>
      <c r="J524" s="28"/>
      <c r="K524" s="32">
        <f t="shared" si="48"/>
        <v>0.194205052005944</v>
      </c>
      <c r="L524" s="32">
        <f t="shared" si="50"/>
        <v>0.143338954468803</v>
      </c>
    </row>
    <row r="525" s="12" customFormat="1" spans="1:12">
      <c r="A525" s="25">
        <v>36922</v>
      </c>
      <c r="B525" s="26">
        <v>0.5466</v>
      </c>
      <c r="C525" s="26">
        <v>51.1</v>
      </c>
      <c r="D525" s="28"/>
      <c r="E525" s="29">
        <f t="shared" si="51"/>
        <v>0.00951335528723019</v>
      </c>
      <c r="F525" s="29">
        <f t="shared" si="49"/>
        <v>0.00587084148727968</v>
      </c>
      <c r="G525" s="28"/>
      <c r="H525" s="12">
        <f t="shared" si="53"/>
        <v>0.6738</v>
      </c>
      <c r="I525" s="12">
        <f t="shared" si="52"/>
        <v>59.8</v>
      </c>
      <c r="J525" s="28"/>
      <c r="K525" s="32">
        <f t="shared" si="48"/>
        <v>0.188780053428317</v>
      </c>
      <c r="L525" s="32">
        <f t="shared" si="50"/>
        <v>0.145484949832776</v>
      </c>
    </row>
    <row r="526" s="12" customFormat="1" spans="1:12">
      <c r="A526" s="25">
        <v>36923</v>
      </c>
      <c r="B526" s="26">
        <v>0.5518</v>
      </c>
      <c r="C526" s="26">
        <v>51.4</v>
      </c>
      <c r="D526" s="28"/>
      <c r="E526" s="29">
        <f t="shared" si="51"/>
        <v>0.00380572671257706</v>
      </c>
      <c r="F526" s="29">
        <f t="shared" si="49"/>
        <v>0</v>
      </c>
      <c r="G526" s="28"/>
      <c r="H526" s="12">
        <f t="shared" si="53"/>
        <v>0.673</v>
      </c>
      <c r="I526" s="12">
        <f t="shared" si="52"/>
        <v>59.3</v>
      </c>
      <c r="J526" s="28"/>
      <c r="K526" s="32">
        <f t="shared" si="48"/>
        <v>0.180089153046063</v>
      </c>
      <c r="L526" s="32">
        <f t="shared" si="50"/>
        <v>0.133220910623946</v>
      </c>
    </row>
    <row r="527" s="12" customFormat="1" spans="1:12">
      <c r="A527" s="25">
        <v>36924</v>
      </c>
      <c r="B527" s="26">
        <v>0.5539</v>
      </c>
      <c r="C527" s="26">
        <v>51.4</v>
      </c>
      <c r="D527" s="28"/>
      <c r="E527" s="29">
        <f t="shared" si="51"/>
        <v>-0.0037912980682433</v>
      </c>
      <c r="F527" s="29">
        <f t="shared" si="49"/>
        <v>-0.00194552529182879</v>
      </c>
      <c r="G527" s="28"/>
      <c r="H527" s="12">
        <f t="shared" si="53"/>
        <v>0.6738</v>
      </c>
      <c r="I527" s="12">
        <f t="shared" si="52"/>
        <v>59.8</v>
      </c>
      <c r="J527" s="28"/>
      <c r="K527" s="32">
        <f t="shared" ref="K527:K590" si="54">(H527-B527)/H527</f>
        <v>0.177945978035025</v>
      </c>
      <c r="L527" s="32">
        <f t="shared" si="50"/>
        <v>0.140468227424749</v>
      </c>
    </row>
    <row r="528" s="12" customFormat="1" spans="1:12">
      <c r="A528" s="25">
        <v>36927</v>
      </c>
      <c r="B528" s="26">
        <v>0.5518</v>
      </c>
      <c r="C528" s="26">
        <v>51.3</v>
      </c>
      <c r="D528" s="28"/>
      <c r="E528" s="29">
        <f t="shared" si="51"/>
        <v>-0.00181225081551284</v>
      </c>
      <c r="F528" s="29">
        <f t="shared" si="49"/>
        <v>-0.00194931773879137</v>
      </c>
      <c r="G528" s="28"/>
      <c r="H528" s="12">
        <f t="shared" si="53"/>
        <v>0.673</v>
      </c>
      <c r="I528" s="12">
        <f t="shared" si="52"/>
        <v>59.3</v>
      </c>
      <c r="J528" s="28"/>
      <c r="K528" s="32">
        <f t="shared" si="54"/>
        <v>0.180089153046063</v>
      </c>
      <c r="L528" s="32">
        <f t="shared" si="50"/>
        <v>0.134907251264755</v>
      </c>
    </row>
    <row r="529" s="12" customFormat="1" spans="1:12">
      <c r="A529" s="25">
        <v>36928</v>
      </c>
      <c r="B529" s="26">
        <v>0.5508</v>
      </c>
      <c r="C529" s="26">
        <v>51.2</v>
      </c>
      <c r="D529" s="28"/>
      <c r="E529" s="29">
        <f t="shared" si="51"/>
        <v>-0.00290486564996362</v>
      </c>
      <c r="F529" s="29">
        <f t="shared" si="49"/>
        <v>0</v>
      </c>
      <c r="G529" s="28"/>
      <c r="H529" s="12">
        <f t="shared" si="53"/>
        <v>0.6738</v>
      </c>
      <c r="I529" s="12">
        <f t="shared" si="52"/>
        <v>59.8</v>
      </c>
      <c r="J529" s="28"/>
      <c r="K529" s="32">
        <f t="shared" si="54"/>
        <v>0.182546749777382</v>
      </c>
      <c r="L529" s="32">
        <f t="shared" si="50"/>
        <v>0.1438127090301</v>
      </c>
    </row>
    <row r="530" s="12" customFormat="1" spans="1:12">
      <c r="A530" s="25">
        <v>36929</v>
      </c>
      <c r="B530" s="26">
        <v>0.5492</v>
      </c>
      <c r="C530" s="26">
        <v>51.2</v>
      </c>
      <c r="D530" s="28"/>
      <c r="E530" s="29">
        <f t="shared" si="51"/>
        <v>-0.0105608157319739</v>
      </c>
      <c r="F530" s="29">
        <f t="shared" si="49"/>
        <v>-0.00781250000000011</v>
      </c>
      <c r="G530" s="28"/>
      <c r="H530" s="12">
        <f t="shared" si="53"/>
        <v>0.673</v>
      </c>
      <c r="I530" s="12">
        <f t="shared" si="52"/>
        <v>59.3</v>
      </c>
      <c r="J530" s="28"/>
      <c r="K530" s="32">
        <f t="shared" si="54"/>
        <v>0.183952451708767</v>
      </c>
      <c r="L530" s="32">
        <f t="shared" si="50"/>
        <v>0.136593591905565</v>
      </c>
    </row>
    <row r="531" s="12" customFormat="1" spans="1:12">
      <c r="A531" s="25">
        <v>36930</v>
      </c>
      <c r="B531" s="26">
        <v>0.5434</v>
      </c>
      <c r="C531" s="26">
        <v>50.8</v>
      </c>
      <c r="D531" s="28"/>
      <c r="E531" s="29">
        <f t="shared" si="51"/>
        <v>-0.0126978284873022</v>
      </c>
      <c r="F531" s="29">
        <f t="shared" si="49"/>
        <v>-0.0118110236220471</v>
      </c>
      <c r="G531" s="28"/>
      <c r="H531" s="12">
        <f t="shared" si="53"/>
        <v>0.6738</v>
      </c>
      <c r="I531" s="12">
        <f t="shared" si="52"/>
        <v>59.8</v>
      </c>
      <c r="J531" s="28"/>
      <c r="K531" s="32">
        <f t="shared" si="54"/>
        <v>0.193529237162363</v>
      </c>
      <c r="L531" s="32">
        <f t="shared" si="50"/>
        <v>0.150501672240803</v>
      </c>
    </row>
    <row r="532" s="12" customFormat="1" spans="1:12">
      <c r="A532" s="25">
        <v>36931</v>
      </c>
      <c r="B532" s="26">
        <v>0.5365</v>
      </c>
      <c r="C532" s="26">
        <v>50.2</v>
      </c>
      <c r="D532" s="28"/>
      <c r="E532" s="29">
        <f t="shared" si="51"/>
        <v>0.00223671947809878</v>
      </c>
      <c r="F532" s="29">
        <f t="shared" si="49"/>
        <v>0.00398406374501992</v>
      </c>
      <c r="G532" s="28"/>
      <c r="H532" s="12">
        <f t="shared" si="53"/>
        <v>0.673</v>
      </c>
      <c r="I532" s="12">
        <f t="shared" si="52"/>
        <v>59.3</v>
      </c>
      <c r="J532" s="28"/>
      <c r="K532" s="32">
        <f t="shared" si="54"/>
        <v>0.202823179791976</v>
      </c>
      <c r="L532" s="32">
        <f t="shared" si="50"/>
        <v>0.153456998313659</v>
      </c>
    </row>
    <row r="533" s="12" customFormat="1" spans="1:12">
      <c r="A533" s="25">
        <v>36934</v>
      </c>
      <c r="B533" s="26">
        <v>0.5377</v>
      </c>
      <c r="C533" s="26">
        <v>50.4</v>
      </c>
      <c r="D533" s="28"/>
      <c r="E533" s="29">
        <f t="shared" si="51"/>
        <v>-0.000743909243072216</v>
      </c>
      <c r="F533" s="29">
        <f t="shared" si="49"/>
        <v>-0.00198412698412698</v>
      </c>
      <c r="G533" s="28"/>
      <c r="H533" s="12">
        <f t="shared" si="53"/>
        <v>0.6738</v>
      </c>
      <c r="I533" s="12">
        <f t="shared" si="52"/>
        <v>59.8</v>
      </c>
      <c r="J533" s="28"/>
      <c r="K533" s="32">
        <f t="shared" si="54"/>
        <v>0.201988720688632</v>
      </c>
      <c r="L533" s="32">
        <f t="shared" si="50"/>
        <v>0.157190635451505</v>
      </c>
    </row>
    <row r="534" s="12" customFormat="1" spans="1:12">
      <c r="A534" s="25">
        <v>36935</v>
      </c>
      <c r="B534" s="26">
        <v>0.5373</v>
      </c>
      <c r="C534" s="26">
        <v>50.3</v>
      </c>
      <c r="D534" s="28"/>
      <c r="E534" s="29">
        <f t="shared" si="51"/>
        <v>-0.0115391773683231</v>
      </c>
      <c r="F534" s="29">
        <f t="shared" si="49"/>
        <v>-0.0119284294234592</v>
      </c>
      <c r="G534" s="28"/>
      <c r="H534" s="12">
        <f t="shared" si="53"/>
        <v>0.673</v>
      </c>
      <c r="I534" s="12">
        <f t="shared" si="52"/>
        <v>59.3</v>
      </c>
      <c r="J534" s="28"/>
      <c r="K534" s="32">
        <f t="shared" si="54"/>
        <v>0.201634472511144</v>
      </c>
      <c r="L534" s="32">
        <f t="shared" si="50"/>
        <v>0.15177065767285</v>
      </c>
    </row>
    <row r="535" s="12" customFormat="1" spans="1:12">
      <c r="A535" s="25">
        <v>36936</v>
      </c>
      <c r="B535" s="26">
        <v>0.5311</v>
      </c>
      <c r="C535" s="26">
        <v>49.7</v>
      </c>
      <c r="D535" s="28"/>
      <c r="E535" s="29">
        <f t="shared" si="51"/>
        <v>-0.00753153831670117</v>
      </c>
      <c r="F535" s="29">
        <f t="shared" si="49"/>
        <v>-0.00603621730382298</v>
      </c>
      <c r="G535" s="28"/>
      <c r="H535" s="12">
        <f t="shared" si="53"/>
        <v>0.6738</v>
      </c>
      <c r="I535" s="12">
        <f t="shared" si="52"/>
        <v>59.8</v>
      </c>
      <c r="J535" s="28"/>
      <c r="K535" s="32">
        <f t="shared" si="54"/>
        <v>0.211783912140101</v>
      </c>
      <c r="L535" s="32">
        <f t="shared" si="50"/>
        <v>0.168896321070234</v>
      </c>
    </row>
    <row r="536" s="12" customFormat="1" spans="1:12">
      <c r="A536" s="25">
        <v>36937</v>
      </c>
      <c r="B536" s="26">
        <v>0.5271</v>
      </c>
      <c r="C536" s="26">
        <v>49.4</v>
      </c>
      <c r="D536" s="28"/>
      <c r="E536" s="29">
        <f t="shared" si="51"/>
        <v>-0.00132802124834008</v>
      </c>
      <c r="F536" s="29">
        <f t="shared" si="49"/>
        <v>0</v>
      </c>
      <c r="G536" s="28"/>
      <c r="H536" s="12">
        <f t="shared" si="53"/>
        <v>0.673</v>
      </c>
      <c r="I536" s="12">
        <f t="shared" si="52"/>
        <v>59.3</v>
      </c>
      <c r="J536" s="28"/>
      <c r="K536" s="32">
        <f t="shared" si="54"/>
        <v>0.216790490341753</v>
      </c>
      <c r="L536" s="32">
        <f t="shared" si="50"/>
        <v>0.166947723440135</v>
      </c>
    </row>
    <row r="537" s="12" customFormat="1" spans="1:12">
      <c r="A537" s="25">
        <v>36938</v>
      </c>
      <c r="B537" s="26">
        <v>0.5264</v>
      </c>
      <c r="C537" s="26">
        <v>49.4</v>
      </c>
      <c r="D537" s="28"/>
      <c r="E537" s="29">
        <f t="shared" si="51"/>
        <v>0.00455927051671745</v>
      </c>
      <c r="F537" s="29">
        <f t="shared" si="49"/>
        <v>0.00202429149797578</v>
      </c>
      <c r="G537" s="28"/>
      <c r="H537" s="12">
        <f t="shared" si="53"/>
        <v>0.6738</v>
      </c>
      <c r="I537" s="12">
        <f t="shared" si="52"/>
        <v>59.8</v>
      </c>
      <c r="J537" s="28"/>
      <c r="K537" s="32">
        <f t="shared" si="54"/>
        <v>0.218759275749481</v>
      </c>
      <c r="L537" s="32">
        <f t="shared" si="50"/>
        <v>0.173913043478261</v>
      </c>
    </row>
    <row r="538" s="12" customFormat="1" spans="1:12">
      <c r="A538" s="25">
        <v>36941</v>
      </c>
      <c r="B538" s="26">
        <v>0.5288</v>
      </c>
      <c r="C538" s="26">
        <v>49.5</v>
      </c>
      <c r="D538" s="28"/>
      <c r="E538" s="29">
        <f t="shared" si="51"/>
        <v>0.00283661119515877</v>
      </c>
      <c r="F538" s="29">
        <f t="shared" si="49"/>
        <v>0.00404040404040407</v>
      </c>
      <c r="G538" s="28"/>
      <c r="H538" s="12">
        <f t="shared" si="53"/>
        <v>0.673</v>
      </c>
      <c r="I538" s="12">
        <f t="shared" si="52"/>
        <v>59.3</v>
      </c>
      <c r="J538" s="28"/>
      <c r="K538" s="32">
        <f t="shared" si="54"/>
        <v>0.214264487369985</v>
      </c>
      <c r="L538" s="32">
        <f t="shared" si="50"/>
        <v>0.165261382799325</v>
      </c>
    </row>
    <row r="539" s="12" customFormat="1" spans="1:12">
      <c r="A539" s="25">
        <v>36942</v>
      </c>
      <c r="B539" s="26">
        <v>0.5303</v>
      </c>
      <c r="C539" s="26">
        <v>49.7</v>
      </c>
      <c r="D539" s="28"/>
      <c r="E539" s="29">
        <f t="shared" si="51"/>
        <v>-0.0132000754290025</v>
      </c>
      <c r="F539" s="29">
        <f t="shared" si="49"/>
        <v>-0.012072434607646</v>
      </c>
      <c r="G539" s="28"/>
      <c r="H539" s="12">
        <f t="shared" si="53"/>
        <v>0.6738</v>
      </c>
      <c r="I539" s="12">
        <f t="shared" si="52"/>
        <v>59.8</v>
      </c>
      <c r="J539" s="28"/>
      <c r="K539" s="32">
        <f t="shared" si="54"/>
        <v>0.212971208073612</v>
      </c>
      <c r="L539" s="32">
        <f t="shared" si="50"/>
        <v>0.168896321070234</v>
      </c>
    </row>
    <row r="540" s="12" customFormat="1" spans="1:12">
      <c r="A540" s="25">
        <v>36943</v>
      </c>
      <c r="B540" s="26">
        <v>0.5233</v>
      </c>
      <c r="C540" s="26">
        <v>49.1</v>
      </c>
      <c r="D540" s="28"/>
      <c r="E540" s="29">
        <f t="shared" si="51"/>
        <v>0.00305751958723488</v>
      </c>
      <c r="F540" s="29">
        <f t="shared" si="49"/>
        <v>0.00407331975560066</v>
      </c>
      <c r="G540" s="28"/>
      <c r="H540" s="12">
        <f t="shared" si="53"/>
        <v>0.673</v>
      </c>
      <c r="I540" s="12">
        <f t="shared" si="52"/>
        <v>59.3</v>
      </c>
      <c r="J540" s="28"/>
      <c r="K540" s="32">
        <f t="shared" si="54"/>
        <v>0.222436849925706</v>
      </c>
      <c r="L540" s="32">
        <f t="shared" si="50"/>
        <v>0.172006745362563</v>
      </c>
    </row>
    <row r="541" s="12" customFormat="1" spans="1:12">
      <c r="A541" s="25">
        <v>36944</v>
      </c>
      <c r="B541" s="26">
        <v>0.5249</v>
      </c>
      <c r="C541" s="26">
        <v>49.3</v>
      </c>
      <c r="D541" s="28"/>
      <c r="E541" s="29">
        <f t="shared" si="51"/>
        <v>-0.00476281196418371</v>
      </c>
      <c r="F541" s="29">
        <f t="shared" si="49"/>
        <v>-0.00405679513184576</v>
      </c>
      <c r="G541" s="28"/>
      <c r="H541" s="12">
        <f t="shared" si="53"/>
        <v>0.6738</v>
      </c>
      <c r="I541" s="12">
        <f t="shared" si="52"/>
        <v>59.8</v>
      </c>
      <c r="J541" s="28"/>
      <c r="K541" s="32">
        <f t="shared" si="54"/>
        <v>0.220985455624814</v>
      </c>
      <c r="L541" s="32">
        <f t="shared" si="50"/>
        <v>0.175585284280936</v>
      </c>
    </row>
    <row r="542" s="12" customFormat="1" spans="1:12">
      <c r="A542" s="25">
        <v>36945</v>
      </c>
      <c r="B542" s="26">
        <v>0.5224</v>
      </c>
      <c r="C542" s="26">
        <v>49.1</v>
      </c>
      <c r="D542" s="28"/>
      <c r="E542" s="29">
        <f t="shared" si="51"/>
        <v>0.00899693721286376</v>
      </c>
      <c r="F542" s="29">
        <f t="shared" si="49"/>
        <v>0.00610997963340121</v>
      </c>
      <c r="G542" s="28"/>
      <c r="H542" s="12">
        <f t="shared" si="53"/>
        <v>0.673</v>
      </c>
      <c r="I542" s="12">
        <f t="shared" si="52"/>
        <v>59.3</v>
      </c>
      <c r="J542" s="28"/>
      <c r="K542" s="32">
        <f t="shared" si="54"/>
        <v>0.223774145616642</v>
      </c>
      <c r="L542" s="32">
        <f t="shared" si="50"/>
        <v>0.172006745362563</v>
      </c>
    </row>
    <row r="543" s="12" customFormat="1" spans="1:12">
      <c r="A543" s="25">
        <v>36948</v>
      </c>
      <c r="B543" s="26">
        <v>0.5271</v>
      </c>
      <c r="C543" s="26">
        <v>49.4</v>
      </c>
      <c r="D543" s="28"/>
      <c r="E543" s="29">
        <f t="shared" si="51"/>
        <v>-0.00664010624169997</v>
      </c>
      <c r="F543" s="29">
        <f t="shared" si="49"/>
        <v>-0.00607287449392702</v>
      </c>
      <c r="G543" s="28"/>
      <c r="H543" s="12">
        <f t="shared" si="53"/>
        <v>0.6738</v>
      </c>
      <c r="I543" s="12">
        <f t="shared" si="52"/>
        <v>59.8</v>
      </c>
      <c r="J543" s="28"/>
      <c r="K543" s="32">
        <f t="shared" si="54"/>
        <v>0.217720391807658</v>
      </c>
      <c r="L543" s="32">
        <f t="shared" si="50"/>
        <v>0.173913043478261</v>
      </c>
    </row>
    <row r="544" s="12" customFormat="1" spans="1:12">
      <c r="A544" s="25">
        <v>36949</v>
      </c>
      <c r="B544" s="26">
        <v>0.5236</v>
      </c>
      <c r="C544" s="26">
        <v>49.1</v>
      </c>
      <c r="D544" s="28"/>
      <c r="E544" s="29">
        <f t="shared" si="51"/>
        <v>0.00267379679144408</v>
      </c>
      <c r="F544" s="29">
        <f t="shared" si="49"/>
        <v>0.00407331975560066</v>
      </c>
      <c r="G544" s="28"/>
      <c r="H544" s="12">
        <f t="shared" si="53"/>
        <v>0.673</v>
      </c>
      <c r="I544" s="12">
        <f t="shared" si="52"/>
        <v>59.3</v>
      </c>
      <c r="J544" s="28"/>
      <c r="K544" s="32">
        <f t="shared" si="54"/>
        <v>0.221991084695394</v>
      </c>
      <c r="L544" s="32">
        <f t="shared" si="50"/>
        <v>0.172006745362563</v>
      </c>
    </row>
    <row r="545" s="12" customFormat="1" spans="1:12">
      <c r="A545" s="25">
        <v>36950</v>
      </c>
      <c r="B545" s="26">
        <v>0.525</v>
      </c>
      <c r="C545" s="26">
        <v>49.3</v>
      </c>
      <c r="D545" s="28"/>
      <c r="E545" s="29">
        <f t="shared" si="51"/>
        <v>0.00438095238095237</v>
      </c>
      <c r="F545" s="29">
        <f t="shared" si="49"/>
        <v>0.00405679513184598</v>
      </c>
      <c r="G545" s="28"/>
      <c r="H545" s="12">
        <f t="shared" si="53"/>
        <v>0.6738</v>
      </c>
      <c r="I545" s="12">
        <f t="shared" si="52"/>
        <v>59.8</v>
      </c>
      <c r="J545" s="28"/>
      <c r="K545" s="32">
        <f t="shared" si="54"/>
        <v>0.220837043633125</v>
      </c>
      <c r="L545" s="32">
        <f t="shared" si="50"/>
        <v>0.175585284280936</v>
      </c>
    </row>
    <row r="546" s="12" customFormat="1" spans="1:12">
      <c r="A546" s="25">
        <v>36951</v>
      </c>
      <c r="B546" s="26">
        <v>0.5273</v>
      </c>
      <c r="C546" s="26">
        <v>49.5</v>
      </c>
      <c r="D546" s="28"/>
      <c r="E546" s="29">
        <f t="shared" si="51"/>
        <v>-0.000379290726341686</v>
      </c>
      <c r="F546" s="29">
        <f t="shared" si="49"/>
        <v>-0.00202020202020203</v>
      </c>
      <c r="G546" s="28"/>
      <c r="H546" s="12">
        <f t="shared" si="53"/>
        <v>0.673</v>
      </c>
      <c r="I546" s="12">
        <f t="shared" si="52"/>
        <v>59.3</v>
      </c>
      <c r="J546" s="28"/>
      <c r="K546" s="32">
        <f t="shared" si="54"/>
        <v>0.216493313521545</v>
      </c>
      <c r="L546" s="32">
        <f t="shared" si="50"/>
        <v>0.165261382799325</v>
      </c>
    </row>
    <row r="547" s="12" customFormat="1" spans="1:12">
      <c r="A547" s="25">
        <v>36952</v>
      </c>
      <c r="B547" s="26">
        <v>0.5271</v>
      </c>
      <c r="C547" s="26">
        <v>49.4</v>
      </c>
      <c r="D547" s="28"/>
      <c r="E547" s="29">
        <f t="shared" si="51"/>
        <v>-0.00132802124834008</v>
      </c>
      <c r="F547" s="29">
        <f t="shared" si="49"/>
        <v>0.00202429149797578</v>
      </c>
      <c r="G547" s="28"/>
      <c r="H547" s="12">
        <f t="shared" si="53"/>
        <v>0.6738</v>
      </c>
      <c r="I547" s="12">
        <f t="shared" si="52"/>
        <v>59.8</v>
      </c>
      <c r="J547" s="28"/>
      <c r="K547" s="32">
        <f t="shared" si="54"/>
        <v>0.217720391807658</v>
      </c>
      <c r="L547" s="32">
        <f t="shared" si="50"/>
        <v>0.173913043478261</v>
      </c>
    </row>
    <row r="548" s="12" customFormat="1" spans="1:12">
      <c r="A548" s="25">
        <v>36955</v>
      </c>
      <c r="B548" s="26">
        <v>0.5264</v>
      </c>
      <c r="C548" s="26">
        <v>49.5</v>
      </c>
      <c r="D548" s="28"/>
      <c r="E548" s="29">
        <f t="shared" si="51"/>
        <v>-0.00873860182370811</v>
      </c>
      <c r="F548" s="29">
        <f t="shared" si="49"/>
        <v>-0.00808080808080802</v>
      </c>
      <c r="G548" s="28"/>
      <c r="H548" s="12">
        <f t="shared" si="53"/>
        <v>0.673</v>
      </c>
      <c r="I548" s="12">
        <f t="shared" si="52"/>
        <v>59.3</v>
      </c>
      <c r="J548" s="28"/>
      <c r="K548" s="32">
        <f t="shared" si="54"/>
        <v>0.217830609212482</v>
      </c>
      <c r="L548" s="32">
        <f t="shared" si="50"/>
        <v>0.165261382799325</v>
      </c>
    </row>
    <row r="549" s="12" customFormat="1" spans="1:12">
      <c r="A549" s="25">
        <v>36956</v>
      </c>
      <c r="B549" s="26">
        <v>0.5218</v>
      </c>
      <c r="C549" s="26">
        <v>49.1</v>
      </c>
      <c r="D549" s="28"/>
      <c r="E549" s="29">
        <f t="shared" si="51"/>
        <v>-0.0162897661939442</v>
      </c>
      <c r="F549" s="29">
        <f t="shared" si="49"/>
        <v>-0.0162932790224033</v>
      </c>
      <c r="G549" s="28"/>
      <c r="H549" s="12">
        <f t="shared" si="53"/>
        <v>0.6738</v>
      </c>
      <c r="I549" s="12">
        <f t="shared" si="52"/>
        <v>59.8</v>
      </c>
      <c r="J549" s="28"/>
      <c r="K549" s="32">
        <f t="shared" si="54"/>
        <v>0.225586227367171</v>
      </c>
      <c r="L549" s="32">
        <f t="shared" si="50"/>
        <v>0.178929765886288</v>
      </c>
    </row>
    <row r="550" s="12" customFormat="1" spans="1:12">
      <c r="A550" s="25">
        <v>36957</v>
      </c>
      <c r="B550" s="26">
        <v>0.5133</v>
      </c>
      <c r="C550" s="26">
        <v>48.3</v>
      </c>
      <c r="D550" s="28"/>
      <c r="E550" s="29">
        <f t="shared" si="51"/>
        <v>-0.00779271381258528</v>
      </c>
      <c r="F550" s="29">
        <f t="shared" si="49"/>
        <v>-0.00414078674948226</v>
      </c>
      <c r="G550" s="28"/>
      <c r="H550" s="12">
        <f t="shared" si="53"/>
        <v>0.673</v>
      </c>
      <c r="I550" s="12">
        <f t="shared" si="52"/>
        <v>59.3</v>
      </c>
      <c r="J550" s="28"/>
      <c r="K550" s="32">
        <f t="shared" si="54"/>
        <v>0.237295690936107</v>
      </c>
      <c r="L550" s="32">
        <f t="shared" si="50"/>
        <v>0.185497470489039</v>
      </c>
    </row>
    <row r="551" s="12" customFormat="1" spans="1:12">
      <c r="A551" s="25">
        <v>36958</v>
      </c>
      <c r="B551" s="26">
        <v>0.5093</v>
      </c>
      <c r="C551" s="26">
        <v>48.1</v>
      </c>
      <c r="D551" s="28"/>
      <c r="E551" s="29">
        <f t="shared" si="51"/>
        <v>0.00549774199882203</v>
      </c>
      <c r="F551" s="29">
        <f t="shared" si="49"/>
        <v>0.00415800415800405</v>
      </c>
      <c r="G551" s="28"/>
      <c r="H551" s="12">
        <f t="shared" si="53"/>
        <v>0.6738</v>
      </c>
      <c r="I551" s="12">
        <f t="shared" si="52"/>
        <v>59.8</v>
      </c>
      <c r="J551" s="28"/>
      <c r="K551" s="32">
        <f t="shared" si="54"/>
        <v>0.244137726328287</v>
      </c>
      <c r="L551" s="32">
        <f t="shared" si="50"/>
        <v>0.195652173913043</v>
      </c>
    </row>
    <row r="552" s="12" customFormat="1" spans="1:12">
      <c r="A552" s="25">
        <v>36959</v>
      </c>
      <c r="B552" s="26">
        <v>0.5121</v>
      </c>
      <c r="C552" s="26">
        <v>48.3</v>
      </c>
      <c r="D552" s="28"/>
      <c r="E552" s="29">
        <f t="shared" si="51"/>
        <v>-0.00722515133762947</v>
      </c>
      <c r="F552" s="29">
        <f t="shared" si="49"/>
        <v>-0.00207039337474113</v>
      </c>
      <c r="G552" s="28"/>
      <c r="H552" s="12">
        <f t="shared" si="53"/>
        <v>0.673</v>
      </c>
      <c r="I552" s="12">
        <f t="shared" si="52"/>
        <v>59.3</v>
      </c>
      <c r="J552" s="28"/>
      <c r="K552" s="32">
        <f t="shared" si="54"/>
        <v>0.239078751857355</v>
      </c>
      <c r="L552" s="32">
        <f t="shared" si="50"/>
        <v>0.185497470489039</v>
      </c>
    </row>
    <row r="553" s="12" customFormat="1" spans="1:12">
      <c r="A553" s="25">
        <v>36962</v>
      </c>
      <c r="B553" s="26">
        <v>0.5084</v>
      </c>
      <c r="C553" s="26">
        <v>48.2</v>
      </c>
      <c r="D553" s="28"/>
      <c r="E553" s="29">
        <f t="shared" si="51"/>
        <v>-0.00157356412273779</v>
      </c>
      <c r="F553" s="29">
        <f t="shared" si="49"/>
        <v>-0.00207468879668049</v>
      </c>
      <c r="G553" s="28"/>
      <c r="H553" s="12">
        <f t="shared" si="53"/>
        <v>0.6738</v>
      </c>
      <c r="I553" s="12">
        <f t="shared" si="52"/>
        <v>59.8</v>
      </c>
      <c r="J553" s="28"/>
      <c r="K553" s="32">
        <f t="shared" si="54"/>
        <v>0.245473434253488</v>
      </c>
      <c r="L553" s="32">
        <f t="shared" si="50"/>
        <v>0.193979933110368</v>
      </c>
    </row>
    <row r="554" s="12" customFormat="1" spans="1:12">
      <c r="A554" s="25">
        <v>36963</v>
      </c>
      <c r="B554" s="26">
        <v>0.5076</v>
      </c>
      <c r="C554" s="26">
        <v>48.1</v>
      </c>
      <c r="D554" s="28"/>
      <c r="E554" s="29">
        <f t="shared" si="51"/>
        <v>-0.00965327029156815</v>
      </c>
      <c r="F554" s="29">
        <f t="shared" si="49"/>
        <v>-0.00831600831600832</v>
      </c>
      <c r="G554" s="28"/>
      <c r="H554" s="12">
        <f t="shared" si="53"/>
        <v>0.673</v>
      </c>
      <c r="I554" s="12">
        <f t="shared" si="52"/>
        <v>59.3</v>
      </c>
      <c r="J554" s="28"/>
      <c r="K554" s="32">
        <f t="shared" si="54"/>
        <v>0.245765230312036</v>
      </c>
      <c r="L554" s="32">
        <f t="shared" si="50"/>
        <v>0.188870151770658</v>
      </c>
    </row>
    <row r="555" s="12" customFormat="1" spans="1:12">
      <c r="A555" s="25">
        <v>36964</v>
      </c>
      <c r="B555" s="26">
        <v>0.5027</v>
      </c>
      <c r="C555" s="26">
        <v>47.7</v>
      </c>
      <c r="D555" s="28"/>
      <c r="E555" s="29">
        <f t="shared" si="51"/>
        <v>-0.0141237318480207</v>
      </c>
      <c r="F555" s="29">
        <f t="shared" si="49"/>
        <v>-0.010482180293501</v>
      </c>
      <c r="G555" s="28"/>
      <c r="H555" s="12">
        <f t="shared" si="53"/>
        <v>0.6738</v>
      </c>
      <c r="I555" s="12">
        <f t="shared" si="52"/>
        <v>59.8</v>
      </c>
      <c r="J555" s="28"/>
      <c r="K555" s="32">
        <f t="shared" si="54"/>
        <v>0.253932917779757</v>
      </c>
      <c r="L555" s="32">
        <f t="shared" si="50"/>
        <v>0.202341137123746</v>
      </c>
    </row>
    <row r="556" s="12" customFormat="1" spans="1:12">
      <c r="A556" s="25">
        <v>36965</v>
      </c>
      <c r="B556" s="26">
        <v>0.4956</v>
      </c>
      <c r="C556" s="26">
        <v>47.2</v>
      </c>
      <c r="D556" s="28"/>
      <c r="E556" s="29">
        <f t="shared" si="51"/>
        <v>-0.00242130750605318</v>
      </c>
      <c r="F556" s="29">
        <f t="shared" si="49"/>
        <v>0.00211864406779649</v>
      </c>
      <c r="G556" s="28"/>
      <c r="H556" s="12">
        <f t="shared" si="53"/>
        <v>0.673</v>
      </c>
      <c r="I556" s="12">
        <f t="shared" si="52"/>
        <v>59.3</v>
      </c>
      <c r="J556" s="28"/>
      <c r="K556" s="32">
        <f t="shared" si="54"/>
        <v>0.263595839524517</v>
      </c>
      <c r="L556" s="32">
        <f t="shared" si="50"/>
        <v>0.204047217537943</v>
      </c>
    </row>
    <row r="557" s="12" customFormat="1" spans="1:12">
      <c r="A557" s="25">
        <v>36966</v>
      </c>
      <c r="B557" s="26">
        <v>0.4944</v>
      </c>
      <c r="C557" s="26">
        <v>47.3</v>
      </c>
      <c r="D557" s="28"/>
      <c r="E557" s="29">
        <f t="shared" si="51"/>
        <v>0.00687702265372181</v>
      </c>
      <c r="F557" s="29">
        <f t="shared" si="49"/>
        <v>0.0105708245243128</v>
      </c>
      <c r="G557" s="28"/>
      <c r="H557" s="12">
        <f t="shared" si="53"/>
        <v>0.6738</v>
      </c>
      <c r="I557" s="12">
        <f t="shared" si="52"/>
        <v>59.8</v>
      </c>
      <c r="J557" s="28"/>
      <c r="K557" s="32">
        <f t="shared" si="54"/>
        <v>0.266251113089938</v>
      </c>
      <c r="L557" s="32">
        <f t="shared" si="50"/>
        <v>0.209030100334448</v>
      </c>
    </row>
    <row r="558" s="12" customFormat="1" spans="1:12">
      <c r="A558" s="25">
        <v>36969</v>
      </c>
      <c r="B558" s="26">
        <v>0.4978</v>
      </c>
      <c r="C558" s="26">
        <v>47.8</v>
      </c>
      <c r="D558" s="28"/>
      <c r="E558" s="29">
        <f t="shared" si="51"/>
        <v>0.00542386500602632</v>
      </c>
      <c r="F558" s="29">
        <f t="shared" si="49"/>
        <v>0.00418410041841</v>
      </c>
      <c r="G558" s="28"/>
      <c r="H558" s="12">
        <f t="shared" si="53"/>
        <v>0.673</v>
      </c>
      <c r="I558" s="12">
        <f t="shared" si="52"/>
        <v>59.3</v>
      </c>
      <c r="J558" s="28"/>
      <c r="K558" s="32">
        <f t="shared" si="54"/>
        <v>0.260326894502229</v>
      </c>
      <c r="L558" s="32">
        <f t="shared" si="50"/>
        <v>0.193929173693086</v>
      </c>
    </row>
    <row r="559" s="12" customFormat="1" spans="1:12">
      <c r="A559" s="25">
        <v>36970</v>
      </c>
      <c r="B559" s="26">
        <v>0.5005</v>
      </c>
      <c r="C559" s="26">
        <v>48</v>
      </c>
      <c r="D559" s="28"/>
      <c r="E559" s="29">
        <f t="shared" si="51"/>
        <v>0.00179820179820189</v>
      </c>
      <c r="F559" s="29">
        <f t="shared" si="49"/>
        <v>0</v>
      </c>
      <c r="G559" s="28"/>
      <c r="H559" s="12">
        <f t="shared" si="53"/>
        <v>0.6738</v>
      </c>
      <c r="I559" s="12">
        <f t="shared" si="52"/>
        <v>59.8</v>
      </c>
      <c r="J559" s="28"/>
      <c r="K559" s="32">
        <f t="shared" si="54"/>
        <v>0.257197981596913</v>
      </c>
      <c r="L559" s="32">
        <f t="shared" si="50"/>
        <v>0.197324414715719</v>
      </c>
    </row>
    <row r="560" s="12" customFormat="1" spans="1:12">
      <c r="A560" s="25">
        <v>36971</v>
      </c>
      <c r="B560" s="26">
        <v>0.5014</v>
      </c>
      <c r="C560" s="26">
        <v>48</v>
      </c>
      <c r="D560" s="28"/>
      <c r="E560" s="29">
        <f t="shared" si="51"/>
        <v>-0.0173514160351016</v>
      </c>
      <c r="F560" s="29">
        <f t="shared" si="49"/>
        <v>-0.0125000000000001</v>
      </c>
      <c r="G560" s="28"/>
      <c r="H560" s="12">
        <f t="shared" si="53"/>
        <v>0.673</v>
      </c>
      <c r="I560" s="12">
        <f t="shared" si="52"/>
        <v>59.3</v>
      </c>
      <c r="J560" s="28"/>
      <c r="K560" s="32">
        <f t="shared" si="54"/>
        <v>0.254977711738484</v>
      </c>
      <c r="L560" s="32">
        <f t="shared" si="50"/>
        <v>0.190556492411467</v>
      </c>
    </row>
    <row r="561" s="12" customFormat="1" spans="1:12">
      <c r="A561" s="25">
        <v>36972</v>
      </c>
      <c r="B561" s="26">
        <v>0.4927</v>
      </c>
      <c r="C561" s="26">
        <v>47.4</v>
      </c>
      <c r="D561" s="28"/>
      <c r="E561" s="29">
        <f t="shared" si="51"/>
        <v>0.00365333874568696</v>
      </c>
      <c r="F561" s="29">
        <f t="shared" si="49"/>
        <v>0.00421940928270059</v>
      </c>
      <c r="G561" s="28"/>
      <c r="H561" s="12">
        <f t="shared" si="53"/>
        <v>0.6738</v>
      </c>
      <c r="I561" s="12">
        <f t="shared" si="52"/>
        <v>59.8</v>
      </c>
      <c r="J561" s="28"/>
      <c r="K561" s="32">
        <f t="shared" si="54"/>
        <v>0.268774116948649</v>
      </c>
      <c r="L561" s="32">
        <f t="shared" si="50"/>
        <v>0.207357859531773</v>
      </c>
    </row>
    <row r="562" s="12" customFormat="1" spans="1:12">
      <c r="A562" s="25">
        <v>36973</v>
      </c>
      <c r="B562" s="26">
        <v>0.4945</v>
      </c>
      <c r="C562" s="26">
        <v>47.6</v>
      </c>
      <c r="D562" s="28"/>
      <c r="E562" s="29">
        <f t="shared" si="51"/>
        <v>-0.00384226491405459</v>
      </c>
      <c r="F562" s="29">
        <f t="shared" si="49"/>
        <v>-0.004201680672269</v>
      </c>
      <c r="G562" s="28"/>
      <c r="H562" s="12">
        <f t="shared" si="53"/>
        <v>0.673</v>
      </c>
      <c r="I562" s="12">
        <f t="shared" si="52"/>
        <v>59.3</v>
      </c>
      <c r="J562" s="28"/>
      <c r="K562" s="32">
        <f t="shared" si="54"/>
        <v>0.265230312035661</v>
      </c>
      <c r="L562" s="32">
        <f t="shared" si="50"/>
        <v>0.197301854974705</v>
      </c>
    </row>
    <row r="563" s="12" customFormat="1" spans="1:12">
      <c r="A563" s="25">
        <v>36976</v>
      </c>
      <c r="B563" s="26">
        <v>0.4926</v>
      </c>
      <c r="C563" s="26">
        <v>47.4</v>
      </c>
      <c r="D563" s="28"/>
      <c r="E563" s="29">
        <f t="shared" si="51"/>
        <v>0.0125862768980918</v>
      </c>
      <c r="F563" s="29">
        <f t="shared" si="49"/>
        <v>0.010548523206751</v>
      </c>
      <c r="G563" s="28"/>
      <c r="H563" s="12">
        <f t="shared" si="53"/>
        <v>0.6738</v>
      </c>
      <c r="I563" s="12">
        <f t="shared" si="52"/>
        <v>59.8</v>
      </c>
      <c r="J563" s="28"/>
      <c r="K563" s="32">
        <f t="shared" si="54"/>
        <v>0.268922528940338</v>
      </c>
      <c r="L563" s="32">
        <f t="shared" si="50"/>
        <v>0.207357859531773</v>
      </c>
    </row>
    <row r="564" s="12" customFormat="1" spans="1:12">
      <c r="A564" s="25">
        <v>36977</v>
      </c>
      <c r="B564" s="26">
        <v>0.4988</v>
      </c>
      <c r="C564" s="26">
        <v>47.9</v>
      </c>
      <c r="D564" s="28"/>
      <c r="E564" s="29">
        <f t="shared" si="51"/>
        <v>0.00120288692862869</v>
      </c>
      <c r="F564" s="29">
        <f t="shared" si="49"/>
        <v>0</v>
      </c>
      <c r="G564" s="28"/>
      <c r="H564" s="12">
        <f t="shared" si="53"/>
        <v>0.673</v>
      </c>
      <c r="I564" s="12">
        <f t="shared" si="52"/>
        <v>59.3</v>
      </c>
      <c r="J564" s="28"/>
      <c r="K564" s="32">
        <f t="shared" si="54"/>
        <v>0.258841010401189</v>
      </c>
      <c r="L564" s="32">
        <f t="shared" si="50"/>
        <v>0.192242833052277</v>
      </c>
    </row>
    <row r="565" s="12" customFormat="1" spans="1:12">
      <c r="A565" s="25">
        <v>36978</v>
      </c>
      <c r="B565" s="26">
        <v>0.4994</v>
      </c>
      <c r="C565" s="26">
        <v>47.9</v>
      </c>
      <c r="D565" s="28"/>
      <c r="E565" s="29">
        <f t="shared" si="51"/>
        <v>-0.0120144173007609</v>
      </c>
      <c r="F565" s="29">
        <f t="shared" si="49"/>
        <v>-0.00835073068893522</v>
      </c>
      <c r="G565" s="28"/>
      <c r="H565" s="12">
        <f t="shared" si="53"/>
        <v>0.6738</v>
      </c>
      <c r="I565" s="12">
        <f t="shared" si="52"/>
        <v>59.8</v>
      </c>
      <c r="J565" s="28"/>
      <c r="K565" s="32">
        <f t="shared" si="54"/>
        <v>0.258830513505491</v>
      </c>
      <c r="L565" s="32">
        <f t="shared" si="50"/>
        <v>0.198996655518395</v>
      </c>
    </row>
    <row r="566" s="12" customFormat="1" spans="1:12">
      <c r="A566" s="25">
        <v>36979</v>
      </c>
      <c r="B566" s="26">
        <v>0.4934</v>
      </c>
      <c r="C566" s="26">
        <v>47.5</v>
      </c>
      <c r="D566" s="28"/>
      <c r="E566" s="29">
        <f t="shared" si="51"/>
        <v>-0.00891771382245643</v>
      </c>
      <c r="F566" s="29">
        <f t="shared" si="49"/>
        <v>-0.00210526315789472</v>
      </c>
      <c r="G566" s="28"/>
      <c r="H566" s="12">
        <f t="shared" si="53"/>
        <v>0.673</v>
      </c>
      <c r="I566" s="12">
        <f t="shared" si="52"/>
        <v>59.3</v>
      </c>
      <c r="J566" s="28"/>
      <c r="K566" s="32">
        <f t="shared" si="54"/>
        <v>0.266864784546805</v>
      </c>
      <c r="L566" s="32">
        <f t="shared" si="50"/>
        <v>0.198988195615514</v>
      </c>
    </row>
    <row r="567" s="12" customFormat="1" spans="1:12">
      <c r="A567" s="25">
        <v>36980</v>
      </c>
      <c r="B567" s="26">
        <v>0.489</v>
      </c>
      <c r="C567" s="26">
        <v>47.4</v>
      </c>
      <c r="D567" s="28"/>
      <c r="E567" s="29">
        <f t="shared" si="51"/>
        <v>-0.00674846625766867</v>
      </c>
      <c r="F567" s="29">
        <f t="shared" si="49"/>
        <v>-0.0021097046413503</v>
      </c>
      <c r="G567" s="28"/>
      <c r="H567" s="12">
        <f t="shared" si="53"/>
        <v>0.6738</v>
      </c>
      <c r="I567" s="12">
        <f t="shared" si="52"/>
        <v>59.8</v>
      </c>
      <c r="J567" s="28"/>
      <c r="K567" s="32">
        <f t="shared" si="54"/>
        <v>0.27426536064114</v>
      </c>
      <c r="L567" s="32">
        <f t="shared" si="50"/>
        <v>0.207357859531773</v>
      </c>
    </row>
    <row r="568" s="12" customFormat="1" spans="1:12">
      <c r="A568" s="25">
        <v>36983</v>
      </c>
      <c r="B568" s="26">
        <v>0.4857</v>
      </c>
      <c r="C568" s="26">
        <v>47.3</v>
      </c>
      <c r="D568" s="28"/>
      <c r="E568" s="29">
        <f t="shared" si="51"/>
        <v>-0.00494132180358253</v>
      </c>
      <c r="F568" s="29">
        <f t="shared" si="49"/>
        <v>-0.0063424947145877</v>
      </c>
      <c r="G568" s="28"/>
      <c r="H568" s="12">
        <f t="shared" si="53"/>
        <v>0.673</v>
      </c>
      <c r="I568" s="12">
        <f t="shared" si="52"/>
        <v>59.3</v>
      </c>
      <c r="J568" s="28"/>
      <c r="K568" s="32">
        <f t="shared" si="54"/>
        <v>0.278306092124814</v>
      </c>
      <c r="L568" s="32">
        <f t="shared" si="50"/>
        <v>0.202360876897133</v>
      </c>
    </row>
    <row r="569" s="12" customFormat="1" spans="1:12">
      <c r="A569" s="25">
        <v>36984</v>
      </c>
      <c r="B569" s="26">
        <v>0.4833</v>
      </c>
      <c r="C569" s="26">
        <v>47</v>
      </c>
      <c r="D569" s="28"/>
      <c r="E569" s="29">
        <f t="shared" si="51"/>
        <v>0.00848334367887449</v>
      </c>
      <c r="F569" s="29">
        <f t="shared" si="49"/>
        <v>0.00638297872340421</v>
      </c>
      <c r="G569" s="28"/>
      <c r="H569" s="12">
        <f t="shared" si="53"/>
        <v>0.6738</v>
      </c>
      <c r="I569" s="12">
        <f t="shared" si="52"/>
        <v>59.8</v>
      </c>
      <c r="J569" s="28"/>
      <c r="K569" s="32">
        <f t="shared" si="54"/>
        <v>0.282724844167409</v>
      </c>
      <c r="L569" s="32">
        <f t="shared" si="50"/>
        <v>0.214046822742475</v>
      </c>
    </row>
    <row r="570" s="12" customFormat="1" spans="1:12">
      <c r="A570" s="25">
        <v>36985</v>
      </c>
      <c r="B570" s="26">
        <v>0.4874</v>
      </c>
      <c r="C570" s="26">
        <v>47.3</v>
      </c>
      <c r="D570" s="28"/>
      <c r="E570" s="29">
        <f t="shared" si="51"/>
        <v>0.0100533442757489</v>
      </c>
      <c r="F570" s="29">
        <f t="shared" si="49"/>
        <v>0.00634249471458781</v>
      </c>
      <c r="G570" s="28"/>
      <c r="H570" s="12">
        <f t="shared" si="53"/>
        <v>0.673</v>
      </c>
      <c r="I570" s="12">
        <f t="shared" si="52"/>
        <v>59.3</v>
      </c>
      <c r="J570" s="28"/>
      <c r="K570" s="32">
        <f t="shared" si="54"/>
        <v>0.275780089153046</v>
      </c>
      <c r="L570" s="32">
        <f t="shared" si="50"/>
        <v>0.202360876897133</v>
      </c>
    </row>
    <row r="571" s="12" customFormat="1" spans="1:12">
      <c r="A571" s="25">
        <v>36986</v>
      </c>
      <c r="B571" s="26">
        <v>0.4923</v>
      </c>
      <c r="C571" s="26">
        <v>47.6</v>
      </c>
      <c r="D571" s="28"/>
      <c r="E571" s="29">
        <f t="shared" si="51"/>
        <v>0.00162502539102172</v>
      </c>
      <c r="F571" s="29">
        <f t="shared" si="49"/>
        <v>0.00420168067226889</v>
      </c>
      <c r="G571" s="28"/>
      <c r="H571" s="12">
        <f t="shared" si="53"/>
        <v>0.6738</v>
      </c>
      <c r="I571" s="12">
        <f t="shared" si="52"/>
        <v>59.8</v>
      </c>
      <c r="J571" s="28"/>
      <c r="K571" s="32">
        <f t="shared" si="54"/>
        <v>0.269367764915405</v>
      </c>
      <c r="L571" s="32">
        <f t="shared" si="50"/>
        <v>0.204013377926421</v>
      </c>
    </row>
    <row r="572" s="12" customFormat="1" spans="1:12">
      <c r="A572" s="25">
        <v>36987</v>
      </c>
      <c r="B572" s="26">
        <v>0.4931</v>
      </c>
      <c r="C572" s="26">
        <v>47.8</v>
      </c>
      <c r="D572" s="28"/>
      <c r="E572" s="29">
        <f t="shared" si="51"/>
        <v>0.00324477793551003</v>
      </c>
      <c r="F572" s="29">
        <f t="shared" si="49"/>
        <v>0.002092050209205</v>
      </c>
      <c r="G572" s="28"/>
      <c r="H572" s="12">
        <f t="shared" si="53"/>
        <v>0.673</v>
      </c>
      <c r="I572" s="12">
        <f t="shared" si="52"/>
        <v>59.3</v>
      </c>
      <c r="J572" s="28"/>
      <c r="K572" s="32">
        <f t="shared" si="54"/>
        <v>0.267310549777117</v>
      </c>
      <c r="L572" s="32">
        <f t="shared" si="50"/>
        <v>0.193929173693086</v>
      </c>
    </row>
    <row r="573" s="12" customFormat="1" spans="1:12">
      <c r="A573" s="25">
        <v>36990</v>
      </c>
      <c r="B573" s="26">
        <v>0.4947</v>
      </c>
      <c r="C573" s="26">
        <v>47.9</v>
      </c>
      <c r="D573" s="28"/>
      <c r="E573" s="29">
        <f t="shared" si="51"/>
        <v>-0.000808570851020707</v>
      </c>
      <c r="F573" s="29">
        <f t="shared" si="49"/>
        <v>-0.0020876826722338</v>
      </c>
      <c r="G573" s="28"/>
      <c r="H573" s="12">
        <f t="shared" si="53"/>
        <v>0.6738</v>
      </c>
      <c r="I573" s="12">
        <f t="shared" si="52"/>
        <v>59.8</v>
      </c>
      <c r="J573" s="28"/>
      <c r="K573" s="32">
        <f t="shared" si="54"/>
        <v>0.265805877114871</v>
      </c>
      <c r="L573" s="32">
        <f t="shared" si="50"/>
        <v>0.198996655518395</v>
      </c>
    </row>
    <row r="574" s="12" customFormat="1" spans="1:12">
      <c r="A574" s="25">
        <v>36991</v>
      </c>
      <c r="B574" s="26">
        <v>0.4943</v>
      </c>
      <c r="C574" s="26">
        <v>47.8</v>
      </c>
      <c r="D574" s="28"/>
      <c r="E574" s="29">
        <f t="shared" si="51"/>
        <v>0.00950839571110662</v>
      </c>
      <c r="F574" s="29">
        <f t="shared" si="49"/>
        <v>0.00836820083682022</v>
      </c>
      <c r="G574" s="28"/>
      <c r="H574" s="12">
        <f t="shared" si="53"/>
        <v>0.673</v>
      </c>
      <c r="I574" s="12">
        <f t="shared" si="52"/>
        <v>59.3</v>
      </c>
      <c r="J574" s="28"/>
      <c r="K574" s="32">
        <f t="shared" si="54"/>
        <v>0.265527488855869</v>
      </c>
      <c r="L574" s="32">
        <f t="shared" si="50"/>
        <v>0.193929173693086</v>
      </c>
    </row>
    <row r="575" s="12" customFormat="1" spans="1:12">
      <c r="A575" s="25">
        <v>36992</v>
      </c>
      <c r="B575" s="26">
        <v>0.499</v>
      </c>
      <c r="C575" s="26">
        <v>48.2</v>
      </c>
      <c r="D575" s="28"/>
      <c r="E575" s="29">
        <f t="shared" si="51"/>
        <v>0.0118236472945892</v>
      </c>
      <c r="F575" s="29">
        <f t="shared" si="49"/>
        <v>0.0124481327800829</v>
      </c>
      <c r="G575" s="28"/>
      <c r="H575" s="12">
        <f t="shared" si="53"/>
        <v>0.6738</v>
      </c>
      <c r="I575" s="12">
        <f t="shared" si="52"/>
        <v>59.8</v>
      </c>
      <c r="J575" s="28"/>
      <c r="K575" s="32">
        <f t="shared" si="54"/>
        <v>0.259424161472247</v>
      </c>
      <c r="L575" s="32">
        <f t="shared" si="50"/>
        <v>0.193979933110368</v>
      </c>
    </row>
    <row r="576" s="12" customFormat="1" spans="1:12">
      <c r="A576" s="25">
        <v>36993</v>
      </c>
      <c r="B576" s="26">
        <v>0.5049</v>
      </c>
      <c r="C576" s="26">
        <v>48.8</v>
      </c>
      <c r="D576" s="28"/>
      <c r="E576" s="29">
        <f t="shared" si="51"/>
        <v>0.0124777183600713</v>
      </c>
      <c r="F576" s="29">
        <f t="shared" si="49"/>
        <v>0.0102459016393444</v>
      </c>
      <c r="G576" s="28"/>
      <c r="H576" s="12">
        <f t="shared" si="53"/>
        <v>0.673</v>
      </c>
      <c r="I576" s="12">
        <f t="shared" si="52"/>
        <v>59.3</v>
      </c>
      <c r="J576" s="28"/>
      <c r="K576" s="32">
        <f t="shared" si="54"/>
        <v>0.249777117384844</v>
      </c>
      <c r="L576" s="32">
        <f t="shared" si="50"/>
        <v>0.177065767284992</v>
      </c>
    </row>
    <row r="577" s="12" customFormat="1" spans="1:12">
      <c r="A577" s="25">
        <v>36998</v>
      </c>
      <c r="B577" s="26">
        <v>0.5112</v>
      </c>
      <c r="C577" s="26">
        <v>49.3</v>
      </c>
      <c r="D577" s="28"/>
      <c r="E577" s="29">
        <f t="shared" si="51"/>
        <v>-0.0203442879499217</v>
      </c>
      <c r="F577" s="29">
        <f t="shared" si="49"/>
        <v>-0.0182555780933062</v>
      </c>
      <c r="G577" s="28"/>
      <c r="H577" s="12">
        <f t="shared" si="53"/>
        <v>0.6738</v>
      </c>
      <c r="I577" s="12">
        <f t="shared" si="52"/>
        <v>59.8</v>
      </c>
      <c r="J577" s="28"/>
      <c r="K577" s="32">
        <f t="shared" si="54"/>
        <v>0.241317898486198</v>
      </c>
      <c r="L577" s="32">
        <f t="shared" si="50"/>
        <v>0.175585284280936</v>
      </c>
    </row>
    <row r="578" s="12" customFormat="1" spans="1:12">
      <c r="A578" s="25">
        <v>36999</v>
      </c>
      <c r="B578" s="26">
        <v>0.5008</v>
      </c>
      <c r="C578" s="26">
        <v>48.4</v>
      </c>
      <c r="D578" s="28"/>
      <c r="E578" s="29">
        <f t="shared" si="51"/>
        <v>0.00519169329073477</v>
      </c>
      <c r="F578" s="29">
        <f t="shared" si="49"/>
        <v>0.00206611570247928</v>
      </c>
      <c r="G578" s="28"/>
      <c r="H578" s="12">
        <f t="shared" si="53"/>
        <v>0.673</v>
      </c>
      <c r="I578" s="12">
        <f t="shared" si="52"/>
        <v>59.3</v>
      </c>
      <c r="J578" s="28"/>
      <c r="K578" s="32">
        <f t="shared" si="54"/>
        <v>0.255869242199109</v>
      </c>
      <c r="L578" s="32">
        <f t="shared" si="50"/>
        <v>0.183811129848229</v>
      </c>
    </row>
    <row r="579" s="12" customFormat="1" spans="1:12">
      <c r="A579" s="25">
        <v>37000</v>
      </c>
      <c r="B579" s="26">
        <v>0.5034</v>
      </c>
      <c r="C579" s="26">
        <v>48.5</v>
      </c>
      <c r="D579" s="28"/>
      <c r="E579" s="29">
        <f t="shared" si="51"/>
        <v>0.0240365514501391</v>
      </c>
      <c r="F579" s="29">
        <f t="shared" si="49"/>
        <v>0.0226804123711339</v>
      </c>
      <c r="G579" s="28"/>
      <c r="H579" s="12">
        <f t="shared" si="53"/>
        <v>0.6738</v>
      </c>
      <c r="I579" s="12">
        <f t="shared" si="52"/>
        <v>59.8</v>
      </c>
      <c r="J579" s="28"/>
      <c r="K579" s="32">
        <f t="shared" si="54"/>
        <v>0.252894033837934</v>
      </c>
      <c r="L579" s="32">
        <f t="shared" si="50"/>
        <v>0.188963210702341</v>
      </c>
    </row>
    <row r="580" s="12" customFormat="1" spans="1:12">
      <c r="A580" s="25">
        <v>37001</v>
      </c>
      <c r="B580" s="26">
        <v>0.5155</v>
      </c>
      <c r="C580" s="26">
        <v>49.6</v>
      </c>
      <c r="D580" s="28"/>
      <c r="E580" s="29">
        <f t="shared" si="51"/>
        <v>-0.0207565470417069</v>
      </c>
      <c r="F580" s="29">
        <f t="shared" ref="F580:F643" si="55">(C581/C580)-1</f>
        <v>-0.0201612903225806</v>
      </c>
      <c r="G580" s="28"/>
      <c r="H580" s="12">
        <f t="shared" si="53"/>
        <v>0.673</v>
      </c>
      <c r="I580" s="12">
        <f t="shared" si="52"/>
        <v>59.3</v>
      </c>
      <c r="J580" s="28"/>
      <c r="K580" s="32">
        <f t="shared" si="54"/>
        <v>0.234026745913819</v>
      </c>
      <c r="L580" s="32">
        <f t="shared" ref="L580:L643" si="56">(I580-C580)/I580</f>
        <v>0.163575042158516</v>
      </c>
    </row>
    <row r="581" s="12" customFormat="1" spans="1:12">
      <c r="A581" s="25">
        <v>37004</v>
      </c>
      <c r="B581" s="26">
        <v>0.5048</v>
      </c>
      <c r="C581" s="26">
        <v>48.6</v>
      </c>
      <c r="D581" s="28"/>
      <c r="E581" s="29">
        <f t="shared" ref="E581:E644" si="57">(B582/B581)-1</f>
        <v>0.00396196513470692</v>
      </c>
      <c r="F581" s="29">
        <f t="shared" si="55"/>
        <v>0.00411522633744843</v>
      </c>
      <c r="G581" s="28"/>
      <c r="H581" s="12">
        <f t="shared" si="53"/>
        <v>0.6738</v>
      </c>
      <c r="I581" s="12">
        <f t="shared" ref="I581:I644" si="58">MAX(I579,C580)</f>
        <v>59.8</v>
      </c>
      <c r="J581" s="28"/>
      <c r="K581" s="32">
        <f t="shared" si="54"/>
        <v>0.250816265954289</v>
      </c>
      <c r="L581" s="32">
        <f t="shared" si="56"/>
        <v>0.187290969899665</v>
      </c>
    </row>
    <row r="582" s="12" customFormat="1" spans="1:12">
      <c r="A582" s="25">
        <v>37005</v>
      </c>
      <c r="B582" s="26">
        <v>0.5068</v>
      </c>
      <c r="C582" s="26">
        <v>48.8</v>
      </c>
      <c r="D582" s="28"/>
      <c r="E582" s="29">
        <f t="shared" si="57"/>
        <v>-0.000197316495659017</v>
      </c>
      <c r="F582" s="29">
        <f t="shared" si="55"/>
        <v>0.00204918032786883</v>
      </c>
      <c r="G582" s="28"/>
      <c r="H582" s="12">
        <f t="shared" ref="H582:H645" si="59">MAX(H580,B581)</f>
        <v>0.673</v>
      </c>
      <c r="I582" s="12">
        <f t="shared" si="58"/>
        <v>59.3</v>
      </c>
      <c r="J582" s="28"/>
      <c r="K582" s="32">
        <f t="shared" si="54"/>
        <v>0.246953937592868</v>
      </c>
      <c r="L582" s="32">
        <f t="shared" si="56"/>
        <v>0.177065767284992</v>
      </c>
    </row>
    <row r="583" s="12" customFormat="1" spans="1:12">
      <c r="A583" s="25">
        <v>37007</v>
      </c>
      <c r="B583" s="26">
        <v>0.5067</v>
      </c>
      <c r="C583" s="26">
        <v>48.9</v>
      </c>
      <c r="D583" s="28"/>
      <c r="E583" s="29">
        <f t="shared" si="57"/>
        <v>0.00907835010854541</v>
      </c>
      <c r="F583" s="29">
        <f t="shared" si="55"/>
        <v>0.0102249488752557</v>
      </c>
      <c r="G583" s="28"/>
      <c r="H583" s="12">
        <f t="shared" si="59"/>
        <v>0.6738</v>
      </c>
      <c r="I583" s="12">
        <f t="shared" si="58"/>
        <v>59.8</v>
      </c>
      <c r="J583" s="28"/>
      <c r="K583" s="32">
        <f t="shared" si="54"/>
        <v>0.247996438112199</v>
      </c>
      <c r="L583" s="32">
        <f t="shared" si="56"/>
        <v>0.182274247491639</v>
      </c>
    </row>
    <row r="584" s="12" customFormat="1" spans="1:12">
      <c r="A584" s="25">
        <v>37008</v>
      </c>
      <c r="B584" s="26">
        <v>0.5113</v>
      </c>
      <c r="C584" s="26">
        <v>49.4</v>
      </c>
      <c r="D584" s="28"/>
      <c r="E584" s="29">
        <f t="shared" si="57"/>
        <v>-0.00488949735967137</v>
      </c>
      <c r="F584" s="29">
        <f t="shared" si="55"/>
        <v>-0.00404858299595134</v>
      </c>
      <c r="G584" s="28"/>
      <c r="H584" s="12">
        <f t="shared" si="59"/>
        <v>0.673</v>
      </c>
      <c r="I584" s="12">
        <f t="shared" si="58"/>
        <v>59.3</v>
      </c>
      <c r="J584" s="28"/>
      <c r="K584" s="32">
        <f t="shared" si="54"/>
        <v>0.240267459138187</v>
      </c>
      <c r="L584" s="32">
        <f t="shared" si="56"/>
        <v>0.166947723440135</v>
      </c>
    </row>
    <row r="585" s="12" customFormat="1" spans="1:12">
      <c r="A585" s="25">
        <v>37011</v>
      </c>
      <c r="B585" s="26">
        <v>0.5088</v>
      </c>
      <c r="C585" s="26">
        <v>49.2</v>
      </c>
      <c r="D585" s="28"/>
      <c r="E585" s="29">
        <f t="shared" si="57"/>
        <v>0.00766509433962259</v>
      </c>
      <c r="F585" s="29">
        <f t="shared" si="55"/>
        <v>0.00406504065040636</v>
      </c>
      <c r="G585" s="28"/>
      <c r="H585" s="12">
        <f t="shared" si="59"/>
        <v>0.6738</v>
      </c>
      <c r="I585" s="12">
        <f t="shared" si="58"/>
        <v>59.8</v>
      </c>
      <c r="J585" s="28"/>
      <c r="K585" s="32">
        <f t="shared" si="54"/>
        <v>0.244879786286732</v>
      </c>
      <c r="L585" s="32">
        <f t="shared" si="56"/>
        <v>0.177257525083612</v>
      </c>
    </row>
    <row r="586" s="12" customFormat="1" spans="1:12">
      <c r="A586" s="25">
        <v>37012</v>
      </c>
      <c r="B586" s="26">
        <v>0.5127</v>
      </c>
      <c r="C586" s="26">
        <v>49.4</v>
      </c>
      <c r="D586" s="28"/>
      <c r="E586" s="29">
        <f t="shared" si="57"/>
        <v>0.0146284376828554</v>
      </c>
      <c r="F586" s="29">
        <f t="shared" si="55"/>
        <v>0.0101214574898785</v>
      </c>
      <c r="G586" s="28"/>
      <c r="H586" s="12">
        <f t="shared" si="59"/>
        <v>0.673</v>
      </c>
      <c r="I586" s="12">
        <f t="shared" si="58"/>
        <v>59.3</v>
      </c>
      <c r="J586" s="28"/>
      <c r="K586" s="32">
        <f t="shared" si="54"/>
        <v>0.238187221396731</v>
      </c>
      <c r="L586" s="32">
        <f t="shared" si="56"/>
        <v>0.166947723440135</v>
      </c>
    </row>
    <row r="587" s="12" customFormat="1" spans="1:12">
      <c r="A587" s="25">
        <v>37013</v>
      </c>
      <c r="B587" s="26">
        <v>0.5202</v>
      </c>
      <c r="C587" s="26">
        <v>49.9</v>
      </c>
      <c r="D587" s="28"/>
      <c r="E587" s="29">
        <f t="shared" si="57"/>
        <v>-0.000576701268742763</v>
      </c>
      <c r="F587" s="29">
        <f t="shared" si="55"/>
        <v>-0.00200400801603207</v>
      </c>
      <c r="G587" s="28"/>
      <c r="H587" s="12">
        <f t="shared" si="59"/>
        <v>0.6738</v>
      </c>
      <c r="I587" s="12">
        <f t="shared" si="58"/>
        <v>59.8</v>
      </c>
      <c r="J587" s="28"/>
      <c r="K587" s="32">
        <f t="shared" si="54"/>
        <v>0.227960819234194</v>
      </c>
      <c r="L587" s="32">
        <f t="shared" si="56"/>
        <v>0.165551839464883</v>
      </c>
    </row>
    <row r="588" s="12" customFormat="1" spans="1:12">
      <c r="A588" s="25">
        <v>37014</v>
      </c>
      <c r="B588" s="26">
        <v>0.5199</v>
      </c>
      <c r="C588" s="26">
        <v>49.8</v>
      </c>
      <c r="D588" s="28"/>
      <c r="E588" s="29">
        <f t="shared" si="57"/>
        <v>-0.00461627236006934</v>
      </c>
      <c r="F588" s="29">
        <f t="shared" si="55"/>
        <v>-0.00401606425702805</v>
      </c>
      <c r="G588" s="28"/>
      <c r="H588" s="12">
        <f t="shared" si="59"/>
        <v>0.673</v>
      </c>
      <c r="I588" s="12">
        <f t="shared" si="58"/>
        <v>59.3</v>
      </c>
      <c r="J588" s="28"/>
      <c r="K588" s="32">
        <f t="shared" si="54"/>
        <v>0.227488855869242</v>
      </c>
      <c r="L588" s="32">
        <f t="shared" si="56"/>
        <v>0.160202360876897</v>
      </c>
    </row>
    <row r="589" s="12" customFormat="1" spans="1:12">
      <c r="A589" s="25">
        <v>37015</v>
      </c>
      <c r="B589" s="26">
        <v>0.5175</v>
      </c>
      <c r="C589" s="26">
        <v>49.6</v>
      </c>
      <c r="D589" s="28"/>
      <c r="E589" s="29">
        <f t="shared" si="57"/>
        <v>0.00173913043478269</v>
      </c>
      <c r="F589" s="29">
        <f t="shared" si="55"/>
        <v>0.00403225806451601</v>
      </c>
      <c r="G589" s="28"/>
      <c r="H589" s="12">
        <f t="shared" si="59"/>
        <v>0.6738</v>
      </c>
      <c r="I589" s="12">
        <f t="shared" si="58"/>
        <v>59.8</v>
      </c>
      <c r="J589" s="28"/>
      <c r="K589" s="32">
        <f t="shared" si="54"/>
        <v>0.231967943009795</v>
      </c>
      <c r="L589" s="32">
        <f t="shared" si="56"/>
        <v>0.17056856187291</v>
      </c>
    </row>
    <row r="590" s="12" customFormat="1" spans="1:12">
      <c r="A590" s="25">
        <v>37018</v>
      </c>
      <c r="B590" s="26">
        <v>0.5184</v>
      </c>
      <c r="C590" s="26">
        <v>49.8</v>
      </c>
      <c r="D590" s="28"/>
      <c r="E590" s="29">
        <f t="shared" si="57"/>
        <v>0</v>
      </c>
      <c r="F590" s="29">
        <f t="shared" si="55"/>
        <v>-0.00200803212851397</v>
      </c>
      <c r="G590" s="28"/>
      <c r="H590" s="12">
        <f t="shared" si="59"/>
        <v>0.673</v>
      </c>
      <c r="I590" s="12">
        <f t="shared" si="58"/>
        <v>59.3</v>
      </c>
      <c r="J590" s="28"/>
      <c r="K590" s="32">
        <f t="shared" si="54"/>
        <v>0.229717682020802</v>
      </c>
      <c r="L590" s="32">
        <f t="shared" si="56"/>
        <v>0.160202360876897</v>
      </c>
    </row>
    <row r="591" s="12" customFormat="1" spans="1:12">
      <c r="A591" s="25">
        <v>37019</v>
      </c>
      <c r="B591" s="26">
        <v>0.5184</v>
      </c>
      <c r="C591" s="26">
        <v>49.7</v>
      </c>
      <c r="D591" s="28"/>
      <c r="E591" s="29">
        <f t="shared" si="57"/>
        <v>0.00270061728395077</v>
      </c>
      <c r="F591" s="29">
        <f t="shared" si="55"/>
        <v>0.00603621730382287</v>
      </c>
      <c r="G591" s="28"/>
      <c r="H591" s="12">
        <f t="shared" si="59"/>
        <v>0.6738</v>
      </c>
      <c r="I591" s="12">
        <f t="shared" si="58"/>
        <v>59.8</v>
      </c>
      <c r="J591" s="28"/>
      <c r="K591" s="32">
        <f t="shared" ref="K591:K654" si="60">(H591-B591)/H591</f>
        <v>0.230632235084595</v>
      </c>
      <c r="L591" s="32">
        <f t="shared" si="56"/>
        <v>0.168896321070234</v>
      </c>
    </row>
    <row r="592" s="12" customFormat="1" spans="1:12">
      <c r="A592" s="25">
        <v>37020</v>
      </c>
      <c r="B592" s="26">
        <v>0.5198</v>
      </c>
      <c r="C592" s="26">
        <v>50</v>
      </c>
      <c r="D592" s="28"/>
      <c r="E592" s="29">
        <f t="shared" si="57"/>
        <v>0.00634859561369749</v>
      </c>
      <c r="F592" s="29">
        <f t="shared" si="55"/>
        <v>0.00600000000000001</v>
      </c>
      <c r="G592" s="28"/>
      <c r="H592" s="12">
        <f t="shared" si="59"/>
        <v>0.673</v>
      </c>
      <c r="I592" s="12">
        <f t="shared" si="58"/>
        <v>59.3</v>
      </c>
      <c r="J592" s="28"/>
      <c r="K592" s="32">
        <f t="shared" si="60"/>
        <v>0.227637444279346</v>
      </c>
      <c r="L592" s="32">
        <f t="shared" si="56"/>
        <v>0.156829679595278</v>
      </c>
    </row>
    <row r="593" s="12" customFormat="1" spans="1:12">
      <c r="A593" s="25">
        <v>37021</v>
      </c>
      <c r="B593" s="26">
        <v>0.5231</v>
      </c>
      <c r="C593" s="26">
        <v>50.3</v>
      </c>
      <c r="D593" s="28"/>
      <c r="E593" s="29">
        <f t="shared" si="57"/>
        <v>0.0024851844771554</v>
      </c>
      <c r="F593" s="29">
        <f t="shared" si="55"/>
        <v>0.00397614314115313</v>
      </c>
      <c r="G593" s="28"/>
      <c r="H593" s="12">
        <f t="shared" si="59"/>
        <v>0.6738</v>
      </c>
      <c r="I593" s="12">
        <f t="shared" si="58"/>
        <v>59.8</v>
      </c>
      <c r="J593" s="28"/>
      <c r="K593" s="32">
        <f t="shared" si="60"/>
        <v>0.223656871475215</v>
      </c>
      <c r="L593" s="32">
        <f t="shared" si="56"/>
        <v>0.158862876254181</v>
      </c>
    </row>
    <row r="594" s="12" customFormat="1" spans="1:12">
      <c r="A594" s="25">
        <v>37022</v>
      </c>
      <c r="B594" s="26">
        <v>0.5244</v>
      </c>
      <c r="C594" s="26">
        <v>50.5</v>
      </c>
      <c r="D594" s="28"/>
      <c r="E594" s="29">
        <f t="shared" si="57"/>
        <v>-0.0108695652173911</v>
      </c>
      <c r="F594" s="29">
        <f t="shared" si="55"/>
        <v>-0.00792079207920793</v>
      </c>
      <c r="G594" s="28"/>
      <c r="H594" s="12">
        <f t="shared" si="59"/>
        <v>0.673</v>
      </c>
      <c r="I594" s="12">
        <f t="shared" si="58"/>
        <v>59.3</v>
      </c>
      <c r="J594" s="28"/>
      <c r="K594" s="32">
        <f t="shared" si="60"/>
        <v>0.220802377414562</v>
      </c>
      <c r="L594" s="32">
        <f t="shared" si="56"/>
        <v>0.148397976391231</v>
      </c>
    </row>
    <row r="595" s="12" customFormat="1" spans="1:12">
      <c r="A595" s="25">
        <v>37025</v>
      </c>
      <c r="B595" s="26">
        <v>0.5187</v>
      </c>
      <c r="C595" s="26">
        <v>50.1</v>
      </c>
      <c r="D595" s="28"/>
      <c r="E595" s="29">
        <f t="shared" si="57"/>
        <v>0.000192789666473958</v>
      </c>
      <c r="F595" s="29">
        <f t="shared" si="55"/>
        <v>0.00199600798403199</v>
      </c>
      <c r="G595" s="28"/>
      <c r="H595" s="12">
        <f t="shared" si="59"/>
        <v>0.6738</v>
      </c>
      <c r="I595" s="12">
        <f t="shared" si="58"/>
        <v>59.8</v>
      </c>
      <c r="J595" s="28"/>
      <c r="K595" s="32">
        <f t="shared" si="60"/>
        <v>0.230186999109528</v>
      </c>
      <c r="L595" s="32">
        <f t="shared" si="56"/>
        <v>0.162207357859532</v>
      </c>
    </row>
    <row r="596" s="12" customFormat="1" spans="1:12">
      <c r="A596" s="25">
        <v>37026</v>
      </c>
      <c r="B596" s="26">
        <v>0.5188</v>
      </c>
      <c r="C596" s="26">
        <v>50.2</v>
      </c>
      <c r="D596" s="28"/>
      <c r="E596" s="29">
        <f t="shared" si="57"/>
        <v>0.00346954510408626</v>
      </c>
      <c r="F596" s="29">
        <f t="shared" si="55"/>
        <v>0.00199203187250974</v>
      </c>
      <c r="G596" s="28"/>
      <c r="H596" s="12">
        <f t="shared" si="59"/>
        <v>0.673</v>
      </c>
      <c r="I596" s="12">
        <f t="shared" si="58"/>
        <v>59.3</v>
      </c>
      <c r="J596" s="28"/>
      <c r="K596" s="32">
        <f t="shared" si="60"/>
        <v>0.229123328380386</v>
      </c>
      <c r="L596" s="32">
        <f t="shared" si="56"/>
        <v>0.153456998313659</v>
      </c>
    </row>
    <row r="597" s="12" customFormat="1" spans="1:12">
      <c r="A597" s="25">
        <v>37027</v>
      </c>
      <c r="B597" s="26">
        <v>0.5206</v>
      </c>
      <c r="C597" s="26">
        <v>50.3</v>
      </c>
      <c r="D597" s="28"/>
      <c r="E597" s="29">
        <f t="shared" si="57"/>
        <v>0.00806761429120262</v>
      </c>
      <c r="F597" s="29">
        <f t="shared" si="55"/>
        <v>0.00596421471172981</v>
      </c>
      <c r="G597" s="28"/>
      <c r="H597" s="12">
        <f t="shared" si="59"/>
        <v>0.6738</v>
      </c>
      <c r="I597" s="12">
        <f t="shared" si="58"/>
        <v>59.8</v>
      </c>
      <c r="J597" s="28"/>
      <c r="K597" s="32">
        <f t="shared" si="60"/>
        <v>0.227367171267438</v>
      </c>
      <c r="L597" s="32">
        <f t="shared" si="56"/>
        <v>0.158862876254181</v>
      </c>
    </row>
    <row r="598" s="12" customFormat="1" spans="1:12">
      <c r="A598" s="25">
        <v>37028</v>
      </c>
      <c r="B598" s="26">
        <v>0.5248</v>
      </c>
      <c r="C598" s="26">
        <v>50.6</v>
      </c>
      <c r="D598" s="28"/>
      <c r="E598" s="29">
        <f t="shared" si="57"/>
        <v>0.00438262195121952</v>
      </c>
      <c r="F598" s="29">
        <f t="shared" si="55"/>
        <v>0.00395256916996045</v>
      </c>
      <c r="G598" s="28"/>
      <c r="H598" s="12">
        <f t="shared" si="59"/>
        <v>0.673</v>
      </c>
      <c r="I598" s="12">
        <f t="shared" si="58"/>
        <v>59.3</v>
      </c>
      <c r="J598" s="28"/>
      <c r="K598" s="32">
        <f t="shared" si="60"/>
        <v>0.220208023774146</v>
      </c>
      <c r="L598" s="32">
        <f t="shared" si="56"/>
        <v>0.146711635750422</v>
      </c>
    </row>
    <row r="599" s="12" customFormat="1" spans="1:12">
      <c r="A599" s="25">
        <v>37029</v>
      </c>
      <c r="B599" s="26">
        <v>0.5271</v>
      </c>
      <c r="C599" s="26">
        <v>50.8</v>
      </c>
      <c r="D599" s="28"/>
      <c r="E599" s="29">
        <f t="shared" si="57"/>
        <v>0.0043634983874028</v>
      </c>
      <c r="F599" s="29">
        <f t="shared" si="55"/>
        <v>0.00393700787401574</v>
      </c>
      <c r="G599" s="28"/>
      <c r="H599" s="12">
        <f t="shared" si="59"/>
        <v>0.6738</v>
      </c>
      <c r="I599" s="12">
        <f t="shared" si="58"/>
        <v>59.8</v>
      </c>
      <c r="J599" s="28"/>
      <c r="K599" s="32">
        <f t="shared" si="60"/>
        <v>0.217720391807658</v>
      </c>
      <c r="L599" s="32">
        <f t="shared" si="56"/>
        <v>0.150501672240803</v>
      </c>
    </row>
    <row r="600" s="12" customFormat="1" spans="1:12">
      <c r="A600" s="25">
        <v>37032</v>
      </c>
      <c r="B600" s="26">
        <v>0.5294</v>
      </c>
      <c r="C600" s="26">
        <v>51</v>
      </c>
      <c r="D600" s="28"/>
      <c r="E600" s="29">
        <f t="shared" si="57"/>
        <v>-0.00510011333585203</v>
      </c>
      <c r="F600" s="29">
        <f t="shared" si="55"/>
        <v>-0.00392156862745108</v>
      </c>
      <c r="G600" s="28"/>
      <c r="H600" s="12">
        <f t="shared" si="59"/>
        <v>0.673</v>
      </c>
      <c r="I600" s="12">
        <f t="shared" si="58"/>
        <v>59.3</v>
      </c>
      <c r="J600" s="28"/>
      <c r="K600" s="32">
        <f t="shared" si="60"/>
        <v>0.213372956909361</v>
      </c>
      <c r="L600" s="32">
        <f t="shared" si="56"/>
        <v>0.139966273187184</v>
      </c>
    </row>
    <row r="601" s="12" customFormat="1" spans="1:12">
      <c r="A601" s="25">
        <v>37033</v>
      </c>
      <c r="B601" s="26">
        <v>0.5267</v>
      </c>
      <c r="C601" s="26">
        <v>50.8</v>
      </c>
      <c r="D601" s="28"/>
      <c r="E601" s="29">
        <f t="shared" si="57"/>
        <v>-0.0140497436871083</v>
      </c>
      <c r="F601" s="29">
        <f t="shared" si="55"/>
        <v>-0.013779527559055</v>
      </c>
      <c r="G601" s="28"/>
      <c r="H601" s="12">
        <f t="shared" si="59"/>
        <v>0.6738</v>
      </c>
      <c r="I601" s="12">
        <f t="shared" si="58"/>
        <v>59.8</v>
      </c>
      <c r="J601" s="28"/>
      <c r="K601" s="32">
        <f t="shared" si="60"/>
        <v>0.218314039774414</v>
      </c>
      <c r="L601" s="32">
        <f t="shared" si="56"/>
        <v>0.150501672240803</v>
      </c>
    </row>
    <row r="602" s="12" customFormat="1" spans="1:12">
      <c r="A602" s="25">
        <v>37034</v>
      </c>
      <c r="B602" s="26">
        <v>0.5193</v>
      </c>
      <c r="C602" s="26">
        <v>50.1</v>
      </c>
      <c r="D602" s="28"/>
      <c r="E602" s="29">
        <f t="shared" si="57"/>
        <v>-0.012324282688234</v>
      </c>
      <c r="F602" s="29">
        <f t="shared" si="55"/>
        <v>-0.0119760479041916</v>
      </c>
      <c r="G602" s="28"/>
      <c r="H602" s="12">
        <f t="shared" si="59"/>
        <v>0.673</v>
      </c>
      <c r="I602" s="12">
        <f t="shared" si="58"/>
        <v>59.3</v>
      </c>
      <c r="J602" s="28"/>
      <c r="K602" s="32">
        <f t="shared" si="60"/>
        <v>0.228380386329866</v>
      </c>
      <c r="L602" s="32">
        <f t="shared" si="56"/>
        <v>0.155143338954469</v>
      </c>
    </row>
    <row r="603" s="12" customFormat="1" spans="1:12">
      <c r="A603" s="25">
        <v>37035</v>
      </c>
      <c r="B603" s="26">
        <v>0.5129</v>
      </c>
      <c r="C603" s="26">
        <v>49.5</v>
      </c>
      <c r="D603" s="28"/>
      <c r="E603" s="29">
        <f t="shared" si="57"/>
        <v>0.0169623708325208</v>
      </c>
      <c r="F603" s="29">
        <f t="shared" si="55"/>
        <v>0.016161616161616</v>
      </c>
      <c r="G603" s="28"/>
      <c r="H603" s="12">
        <f t="shared" si="59"/>
        <v>0.6738</v>
      </c>
      <c r="I603" s="12">
        <f t="shared" si="58"/>
        <v>59.8</v>
      </c>
      <c r="J603" s="28"/>
      <c r="K603" s="32">
        <f t="shared" si="60"/>
        <v>0.238794894627486</v>
      </c>
      <c r="L603" s="32">
        <f t="shared" si="56"/>
        <v>0.172240802675585</v>
      </c>
    </row>
    <row r="604" s="12" customFormat="1" spans="1:12">
      <c r="A604" s="25">
        <v>37036</v>
      </c>
      <c r="B604" s="26">
        <v>0.5216</v>
      </c>
      <c r="C604" s="26">
        <v>50.3</v>
      </c>
      <c r="D604" s="28"/>
      <c r="E604" s="29">
        <f t="shared" si="57"/>
        <v>-0.00249233128834347</v>
      </c>
      <c r="F604" s="29">
        <f t="shared" si="55"/>
        <v>0</v>
      </c>
      <c r="G604" s="28"/>
      <c r="H604" s="12">
        <f t="shared" si="59"/>
        <v>0.673</v>
      </c>
      <c r="I604" s="12">
        <f t="shared" si="58"/>
        <v>59.3</v>
      </c>
      <c r="J604" s="28"/>
      <c r="K604" s="32">
        <f t="shared" si="60"/>
        <v>0.224962852897474</v>
      </c>
      <c r="L604" s="32">
        <f t="shared" si="56"/>
        <v>0.15177065767285</v>
      </c>
    </row>
    <row r="605" s="12" customFormat="1" spans="1:12">
      <c r="A605" s="25">
        <v>37039</v>
      </c>
      <c r="B605" s="26">
        <v>0.5203</v>
      </c>
      <c r="C605" s="26">
        <v>50.3</v>
      </c>
      <c r="D605" s="28"/>
      <c r="E605" s="29">
        <f t="shared" si="57"/>
        <v>-0.00615029790505472</v>
      </c>
      <c r="F605" s="29">
        <f t="shared" si="55"/>
        <v>-0.00397614314115302</v>
      </c>
      <c r="G605" s="28"/>
      <c r="H605" s="12">
        <f t="shared" si="59"/>
        <v>0.6738</v>
      </c>
      <c r="I605" s="12">
        <f t="shared" si="58"/>
        <v>59.8</v>
      </c>
      <c r="J605" s="28"/>
      <c r="K605" s="32">
        <f t="shared" si="60"/>
        <v>0.227812407242505</v>
      </c>
      <c r="L605" s="32">
        <f t="shared" si="56"/>
        <v>0.158862876254181</v>
      </c>
    </row>
    <row r="606" s="12" customFormat="1" spans="1:12">
      <c r="A606" s="25">
        <v>37040</v>
      </c>
      <c r="B606" s="26">
        <v>0.5171</v>
      </c>
      <c r="C606" s="26">
        <v>50.1</v>
      </c>
      <c r="D606" s="28"/>
      <c r="E606" s="29">
        <f t="shared" si="57"/>
        <v>0.0056081995745505</v>
      </c>
      <c r="F606" s="29">
        <f t="shared" si="55"/>
        <v>0.00199600798403199</v>
      </c>
      <c r="G606" s="28"/>
      <c r="H606" s="12">
        <f t="shared" si="59"/>
        <v>0.673</v>
      </c>
      <c r="I606" s="12">
        <f t="shared" si="58"/>
        <v>59.3</v>
      </c>
      <c r="J606" s="28"/>
      <c r="K606" s="32">
        <f t="shared" si="60"/>
        <v>0.231649331352155</v>
      </c>
      <c r="L606" s="32">
        <f t="shared" si="56"/>
        <v>0.155143338954469</v>
      </c>
    </row>
    <row r="607" s="12" customFormat="1" spans="1:12">
      <c r="A607" s="25">
        <v>37041</v>
      </c>
      <c r="B607" s="26">
        <v>0.52</v>
      </c>
      <c r="C607" s="26">
        <v>50.2</v>
      </c>
      <c r="D607" s="28"/>
      <c r="E607" s="29">
        <f t="shared" si="57"/>
        <v>-0.0192307692307693</v>
      </c>
      <c r="F607" s="29">
        <f t="shared" si="55"/>
        <v>-0.0179282868525897</v>
      </c>
      <c r="G607" s="28"/>
      <c r="H607" s="12">
        <f t="shared" si="59"/>
        <v>0.6738</v>
      </c>
      <c r="I607" s="12">
        <f t="shared" si="58"/>
        <v>59.8</v>
      </c>
      <c r="J607" s="28"/>
      <c r="K607" s="32">
        <f t="shared" si="60"/>
        <v>0.228257643217572</v>
      </c>
      <c r="L607" s="32">
        <f t="shared" si="56"/>
        <v>0.160535117056856</v>
      </c>
    </row>
    <row r="608" s="12" customFormat="1" spans="1:12">
      <c r="A608" s="25">
        <v>37042</v>
      </c>
      <c r="B608" s="26">
        <v>0.51</v>
      </c>
      <c r="C608" s="26">
        <v>49.3</v>
      </c>
      <c r="D608" s="28"/>
      <c r="E608" s="29">
        <f t="shared" si="57"/>
        <v>-0.0070588235294119</v>
      </c>
      <c r="F608" s="29">
        <f t="shared" si="55"/>
        <v>-0.00608519269776875</v>
      </c>
      <c r="G608" s="28"/>
      <c r="H608" s="12">
        <f t="shared" si="59"/>
        <v>0.673</v>
      </c>
      <c r="I608" s="12">
        <f t="shared" si="58"/>
        <v>59.3</v>
      </c>
      <c r="J608" s="28"/>
      <c r="K608" s="32">
        <f t="shared" si="60"/>
        <v>0.242199108469539</v>
      </c>
      <c r="L608" s="32">
        <f t="shared" si="56"/>
        <v>0.168634064080944</v>
      </c>
    </row>
    <row r="609" s="12" customFormat="1" spans="1:12">
      <c r="A609" s="25">
        <v>37043</v>
      </c>
      <c r="B609" s="26">
        <v>0.5064</v>
      </c>
      <c r="C609" s="26">
        <v>49</v>
      </c>
      <c r="D609" s="28"/>
      <c r="E609" s="29">
        <f t="shared" si="57"/>
        <v>0.00414691943127954</v>
      </c>
      <c r="F609" s="29">
        <f t="shared" si="55"/>
        <v>0.00408163265306127</v>
      </c>
      <c r="G609" s="28"/>
      <c r="H609" s="12">
        <f t="shared" si="59"/>
        <v>0.6738</v>
      </c>
      <c r="I609" s="12">
        <f t="shared" si="58"/>
        <v>59.8</v>
      </c>
      <c r="J609" s="28"/>
      <c r="K609" s="32">
        <f t="shared" si="60"/>
        <v>0.248441674087266</v>
      </c>
      <c r="L609" s="32">
        <f t="shared" si="56"/>
        <v>0.180602006688963</v>
      </c>
    </row>
    <row r="610" s="12" customFormat="1" spans="1:12">
      <c r="A610" s="25">
        <v>37046</v>
      </c>
      <c r="B610" s="26">
        <v>0.5085</v>
      </c>
      <c r="C610" s="26">
        <v>49.2</v>
      </c>
      <c r="D610" s="28"/>
      <c r="E610" s="29">
        <f t="shared" si="57"/>
        <v>-0.00393313667649953</v>
      </c>
      <c r="F610" s="29">
        <f t="shared" si="55"/>
        <v>-0.00203252032520329</v>
      </c>
      <c r="G610" s="28"/>
      <c r="H610" s="12">
        <f t="shared" si="59"/>
        <v>0.673</v>
      </c>
      <c r="I610" s="12">
        <f t="shared" si="58"/>
        <v>59.3</v>
      </c>
      <c r="J610" s="28"/>
      <c r="K610" s="32">
        <f t="shared" si="60"/>
        <v>0.2444279346211</v>
      </c>
      <c r="L610" s="32">
        <f t="shared" si="56"/>
        <v>0.170320404721754</v>
      </c>
    </row>
    <row r="611" s="12" customFormat="1" spans="1:12">
      <c r="A611" s="25">
        <v>37047</v>
      </c>
      <c r="B611" s="26">
        <v>0.5065</v>
      </c>
      <c r="C611" s="26">
        <v>49.1</v>
      </c>
      <c r="D611" s="28"/>
      <c r="E611" s="29">
        <f t="shared" si="57"/>
        <v>0.0181638696939785</v>
      </c>
      <c r="F611" s="29">
        <f t="shared" si="55"/>
        <v>0.0162932790224033</v>
      </c>
      <c r="G611" s="28"/>
      <c r="H611" s="12">
        <f t="shared" si="59"/>
        <v>0.6738</v>
      </c>
      <c r="I611" s="12">
        <f t="shared" si="58"/>
        <v>59.8</v>
      </c>
      <c r="J611" s="28"/>
      <c r="K611" s="32">
        <f t="shared" si="60"/>
        <v>0.248293262095577</v>
      </c>
      <c r="L611" s="32">
        <f t="shared" si="56"/>
        <v>0.178929765886288</v>
      </c>
    </row>
    <row r="612" s="12" customFormat="1" spans="1:12">
      <c r="A612" s="25">
        <v>37048</v>
      </c>
      <c r="B612" s="26">
        <v>0.5157</v>
      </c>
      <c r="C612" s="26">
        <v>49.9</v>
      </c>
      <c r="D612" s="28"/>
      <c r="E612" s="29">
        <f t="shared" si="57"/>
        <v>0.000387822377351021</v>
      </c>
      <c r="F612" s="29">
        <f t="shared" si="55"/>
        <v>0.00200400801603218</v>
      </c>
      <c r="G612" s="28"/>
      <c r="H612" s="12">
        <f t="shared" si="59"/>
        <v>0.673</v>
      </c>
      <c r="I612" s="12">
        <f t="shared" si="58"/>
        <v>59.3</v>
      </c>
      <c r="J612" s="28"/>
      <c r="K612" s="32">
        <f t="shared" si="60"/>
        <v>0.233729569093611</v>
      </c>
      <c r="L612" s="32">
        <f t="shared" si="56"/>
        <v>0.158516020236088</v>
      </c>
    </row>
    <row r="613" s="12" customFormat="1" spans="1:12">
      <c r="A613" s="25">
        <v>37049</v>
      </c>
      <c r="B613" s="26">
        <v>0.5159</v>
      </c>
      <c r="C613" s="26">
        <v>50</v>
      </c>
      <c r="D613" s="28"/>
      <c r="E613" s="29">
        <f t="shared" si="57"/>
        <v>0.010854816824966</v>
      </c>
      <c r="F613" s="29">
        <f t="shared" si="55"/>
        <v>0.01</v>
      </c>
      <c r="G613" s="28"/>
      <c r="H613" s="12">
        <f t="shared" si="59"/>
        <v>0.6738</v>
      </c>
      <c r="I613" s="12">
        <f t="shared" si="58"/>
        <v>59.8</v>
      </c>
      <c r="J613" s="28"/>
      <c r="K613" s="32">
        <f t="shared" si="60"/>
        <v>0.234342534876818</v>
      </c>
      <c r="L613" s="32">
        <f t="shared" si="56"/>
        <v>0.163879598662207</v>
      </c>
    </row>
    <row r="614" s="12" customFormat="1" spans="1:12">
      <c r="A614" s="25">
        <v>37050</v>
      </c>
      <c r="B614" s="26">
        <v>0.5215</v>
      </c>
      <c r="C614" s="26">
        <v>50.5</v>
      </c>
      <c r="D614" s="28"/>
      <c r="E614" s="29">
        <f t="shared" si="57"/>
        <v>-0.000383509108341284</v>
      </c>
      <c r="F614" s="29">
        <f t="shared" si="55"/>
        <v>0.00396039603960396</v>
      </c>
      <c r="G614" s="28"/>
      <c r="H614" s="12">
        <f t="shared" si="59"/>
        <v>0.673</v>
      </c>
      <c r="I614" s="12">
        <f t="shared" si="58"/>
        <v>59.3</v>
      </c>
      <c r="J614" s="28"/>
      <c r="K614" s="32">
        <f t="shared" si="60"/>
        <v>0.225111441307578</v>
      </c>
      <c r="L614" s="32">
        <f t="shared" si="56"/>
        <v>0.148397976391231</v>
      </c>
    </row>
    <row r="615" s="12" customFormat="1" spans="1:12">
      <c r="A615" s="25">
        <v>37054</v>
      </c>
      <c r="B615" s="26">
        <v>0.5213</v>
      </c>
      <c r="C615" s="26">
        <v>50.7</v>
      </c>
      <c r="D615" s="28"/>
      <c r="E615" s="29">
        <f t="shared" si="57"/>
        <v>0.0117015154421638</v>
      </c>
      <c r="F615" s="29">
        <f t="shared" si="55"/>
        <v>0.00986193293885607</v>
      </c>
      <c r="G615" s="28"/>
      <c r="H615" s="12">
        <f t="shared" si="59"/>
        <v>0.6738</v>
      </c>
      <c r="I615" s="12">
        <f t="shared" si="58"/>
        <v>59.8</v>
      </c>
      <c r="J615" s="28"/>
      <c r="K615" s="32">
        <f t="shared" si="60"/>
        <v>0.226328287325616</v>
      </c>
      <c r="L615" s="32">
        <f t="shared" si="56"/>
        <v>0.152173913043478</v>
      </c>
    </row>
    <row r="616" s="12" customFormat="1" spans="1:12">
      <c r="A616" s="25">
        <v>37055</v>
      </c>
      <c r="B616" s="26">
        <v>0.5274</v>
      </c>
      <c r="C616" s="26">
        <v>51.2</v>
      </c>
      <c r="D616" s="28"/>
      <c r="E616" s="29">
        <f t="shared" si="57"/>
        <v>-0.000758437618505803</v>
      </c>
      <c r="F616" s="29">
        <f t="shared" si="55"/>
        <v>0</v>
      </c>
      <c r="G616" s="28"/>
      <c r="H616" s="12">
        <f t="shared" si="59"/>
        <v>0.673</v>
      </c>
      <c r="I616" s="12">
        <f t="shared" si="58"/>
        <v>59.3</v>
      </c>
      <c r="J616" s="28"/>
      <c r="K616" s="32">
        <f t="shared" si="60"/>
        <v>0.216344725111441</v>
      </c>
      <c r="L616" s="32">
        <f t="shared" si="56"/>
        <v>0.136593591905565</v>
      </c>
    </row>
    <row r="617" s="12" customFormat="1" spans="1:12">
      <c r="A617" s="25">
        <v>37056</v>
      </c>
      <c r="B617" s="26">
        <v>0.527</v>
      </c>
      <c r="C617" s="26">
        <v>51.2</v>
      </c>
      <c r="D617" s="28"/>
      <c r="E617" s="29">
        <f t="shared" si="57"/>
        <v>-0.00645161290322593</v>
      </c>
      <c r="F617" s="29">
        <f t="shared" si="55"/>
        <v>-0.009765625</v>
      </c>
      <c r="G617" s="28"/>
      <c r="H617" s="12">
        <f t="shared" si="59"/>
        <v>0.6738</v>
      </c>
      <c r="I617" s="12">
        <f t="shared" si="58"/>
        <v>59.8</v>
      </c>
      <c r="J617" s="28"/>
      <c r="K617" s="32">
        <f t="shared" si="60"/>
        <v>0.217868803799347</v>
      </c>
      <c r="L617" s="32">
        <f t="shared" si="56"/>
        <v>0.1438127090301</v>
      </c>
    </row>
    <row r="618" s="12" customFormat="1" spans="1:12">
      <c r="A618" s="25">
        <v>37057</v>
      </c>
      <c r="B618" s="26">
        <v>0.5236</v>
      </c>
      <c r="C618" s="26">
        <v>50.7</v>
      </c>
      <c r="D618" s="28"/>
      <c r="E618" s="29">
        <f t="shared" si="57"/>
        <v>0.00592055003819714</v>
      </c>
      <c r="F618" s="29">
        <f t="shared" si="55"/>
        <v>0.00986193293885607</v>
      </c>
      <c r="G618" s="28"/>
      <c r="H618" s="12">
        <f t="shared" si="59"/>
        <v>0.673</v>
      </c>
      <c r="I618" s="12">
        <f t="shared" si="58"/>
        <v>59.3</v>
      </c>
      <c r="J618" s="28"/>
      <c r="K618" s="32">
        <f t="shared" si="60"/>
        <v>0.221991084695394</v>
      </c>
      <c r="L618" s="32">
        <f t="shared" si="56"/>
        <v>0.145025295109612</v>
      </c>
    </row>
    <row r="619" s="12" customFormat="1" spans="1:12">
      <c r="A619" s="25">
        <v>37060</v>
      </c>
      <c r="B619" s="26">
        <v>0.5267</v>
      </c>
      <c r="C619" s="26">
        <v>51.2</v>
      </c>
      <c r="D619" s="28"/>
      <c r="E619" s="29">
        <f t="shared" si="57"/>
        <v>-0.0102525156635656</v>
      </c>
      <c r="F619" s="29">
        <f t="shared" si="55"/>
        <v>-0.00781250000000011</v>
      </c>
      <c r="G619" s="28"/>
      <c r="H619" s="12">
        <f t="shared" si="59"/>
        <v>0.6738</v>
      </c>
      <c r="I619" s="12">
        <f t="shared" si="58"/>
        <v>59.8</v>
      </c>
      <c r="J619" s="28"/>
      <c r="K619" s="32">
        <f t="shared" si="60"/>
        <v>0.218314039774414</v>
      </c>
      <c r="L619" s="32">
        <f t="shared" si="56"/>
        <v>0.1438127090301</v>
      </c>
    </row>
    <row r="620" s="12" customFormat="1" spans="1:12">
      <c r="A620" s="25">
        <v>37061</v>
      </c>
      <c r="B620" s="26">
        <v>0.5213</v>
      </c>
      <c r="C620" s="26">
        <v>50.8</v>
      </c>
      <c r="D620" s="28"/>
      <c r="E620" s="29">
        <f t="shared" si="57"/>
        <v>-0.00422021868405908</v>
      </c>
      <c r="F620" s="29">
        <f t="shared" si="55"/>
        <v>-0.00393700787401563</v>
      </c>
      <c r="G620" s="28"/>
      <c r="H620" s="12">
        <f t="shared" si="59"/>
        <v>0.673</v>
      </c>
      <c r="I620" s="12">
        <f t="shared" si="58"/>
        <v>59.3</v>
      </c>
      <c r="J620" s="28"/>
      <c r="K620" s="32">
        <f t="shared" si="60"/>
        <v>0.225408618127786</v>
      </c>
      <c r="L620" s="32">
        <f t="shared" si="56"/>
        <v>0.143338954468803</v>
      </c>
    </row>
    <row r="621" s="12" customFormat="1" spans="1:12">
      <c r="A621" s="25">
        <v>37062</v>
      </c>
      <c r="B621" s="26">
        <v>0.5191</v>
      </c>
      <c r="C621" s="26">
        <v>50.6</v>
      </c>
      <c r="D621" s="28"/>
      <c r="E621" s="29">
        <f t="shared" si="57"/>
        <v>0.00154112887690228</v>
      </c>
      <c r="F621" s="29">
        <f t="shared" si="55"/>
        <v>0.00197628458498023</v>
      </c>
      <c r="G621" s="28"/>
      <c r="H621" s="12">
        <f t="shared" si="59"/>
        <v>0.6738</v>
      </c>
      <c r="I621" s="12">
        <f t="shared" si="58"/>
        <v>59.8</v>
      </c>
      <c r="J621" s="28"/>
      <c r="K621" s="32">
        <f t="shared" si="60"/>
        <v>0.229593351142772</v>
      </c>
      <c r="L621" s="32">
        <f t="shared" si="56"/>
        <v>0.153846153846154</v>
      </c>
    </row>
    <row r="622" s="12" customFormat="1" spans="1:12">
      <c r="A622" s="25">
        <v>37063</v>
      </c>
      <c r="B622" s="26">
        <v>0.5199</v>
      </c>
      <c r="C622" s="26">
        <v>50.7</v>
      </c>
      <c r="D622" s="28"/>
      <c r="E622" s="29">
        <f t="shared" si="57"/>
        <v>-0.00577034045008651</v>
      </c>
      <c r="F622" s="29">
        <f t="shared" si="55"/>
        <v>-0.00591715976331364</v>
      </c>
      <c r="G622" s="28"/>
      <c r="H622" s="12">
        <f t="shared" si="59"/>
        <v>0.673</v>
      </c>
      <c r="I622" s="12">
        <f t="shared" si="58"/>
        <v>59.3</v>
      </c>
      <c r="J622" s="28"/>
      <c r="K622" s="32">
        <f t="shared" si="60"/>
        <v>0.227488855869242</v>
      </c>
      <c r="L622" s="32">
        <f t="shared" si="56"/>
        <v>0.145025295109612</v>
      </c>
    </row>
    <row r="623" s="12" customFormat="1" spans="1:12">
      <c r="A623" s="25">
        <v>37064</v>
      </c>
      <c r="B623" s="26">
        <v>0.5169</v>
      </c>
      <c r="C623" s="26">
        <v>50.4</v>
      </c>
      <c r="D623" s="28"/>
      <c r="E623" s="29">
        <f t="shared" si="57"/>
        <v>0.00135422712323452</v>
      </c>
      <c r="F623" s="29">
        <f t="shared" si="55"/>
        <v>0</v>
      </c>
      <c r="G623" s="28"/>
      <c r="H623" s="12">
        <f t="shared" si="59"/>
        <v>0.6738</v>
      </c>
      <c r="I623" s="12">
        <f t="shared" si="58"/>
        <v>59.8</v>
      </c>
      <c r="J623" s="28"/>
      <c r="K623" s="32">
        <f t="shared" si="60"/>
        <v>0.232858414959929</v>
      </c>
      <c r="L623" s="32">
        <f t="shared" si="56"/>
        <v>0.157190635451505</v>
      </c>
    </row>
    <row r="624" s="12" customFormat="1" spans="1:12">
      <c r="A624" s="25">
        <v>37067</v>
      </c>
      <c r="B624" s="26">
        <v>0.5176</v>
      </c>
      <c r="C624" s="26">
        <v>50.4</v>
      </c>
      <c r="D624" s="28"/>
      <c r="E624" s="29">
        <f t="shared" si="57"/>
        <v>0.000386398763524198</v>
      </c>
      <c r="F624" s="29">
        <f t="shared" si="55"/>
        <v>0</v>
      </c>
      <c r="G624" s="28"/>
      <c r="H624" s="12">
        <f t="shared" si="59"/>
        <v>0.673</v>
      </c>
      <c r="I624" s="12">
        <f t="shared" si="58"/>
        <v>59.3</v>
      </c>
      <c r="J624" s="28"/>
      <c r="K624" s="32">
        <f t="shared" si="60"/>
        <v>0.230906389301635</v>
      </c>
      <c r="L624" s="32">
        <f t="shared" si="56"/>
        <v>0.15008431703204</v>
      </c>
    </row>
    <row r="625" s="12" customFormat="1" spans="1:12">
      <c r="A625" s="25">
        <v>37068</v>
      </c>
      <c r="B625" s="26">
        <v>0.5178</v>
      </c>
      <c r="C625" s="26">
        <v>50.4</v>
      </c>
      <c r="D625" s="28"/>
      <c r="E625" s="29">
        <f t="shared" si="57"/>
        <v>0.00482811896485114</v>
      </c>
      <c r="F625" s="29">
        <f t="shared" si="55"/>
        <v>0.00396825396825395</v>
      </c>
      <c r="G625" s="28"/>
      <c r="H625" s="12">
        <f t="shared" si="59"/>
        <v>0.6738</v>
      </c>
      <c r="I625" s="12">
        <f t="shared" si="58"/>
        <v>59.8</v>
      </c>
      <c r="J625" s="28"/>
      <c r="K625" s="32">
        <f t="shared" si="60"/>
        <v>0.231522707034728</v>
      </c>
      <c r="L625" s="32">
        <f t="shared" si="56"/>
        <v>0.157190635451505</v>
      </c>
    </row>
    <row r="626" s="12" customFormat="1" spans="1:12">
      <c r="A626" s="25">
        <v>37069</v>
      </c>
      <c r="B626" s="26">
        <v>0.5203</v>
      </c>
      <c r="C626" s="26">
        <v>50.6</v>
      </c>
      <c r="D626" s="28"/>
      <c r="E626" s="29">
        <f t="shared" si="57"/>
        <v>-0.00442052661925807</v>
      </c>
      <c r="F626" s="29">
        <f t="shared" si="55"/>
        <v>-0.00197628458498023</v>
      </c>
      <c r="G626" s="28"/>
      <c r="H626" s="12">
        <f t="shared" si="59"/>
        <v>0.673</v>
      </c>
      <c r="I626" s="12">
        <f t="shared" si="58"/>
        <v>59.3</v>
      </c>
      <c r="J626" s="28"/>
      <c r="K626" s="32">
        <f t="shared" si="60"/>
        <v>0.226894502228826</v>
      </c>
      <c r="L626" s="32">
        <f t="shared" si="56"/>
        <v>0.146711635750422</v>
      </c>
    </row>
    <row r="627" s="12" customFormat="1" spans="1:12">
      <c r="A627" s="25">
        <v>37070</v>
      </c>
      <c r="B627" s="26">
        <v>0.518</v>
      </c>
      <c r="C627" s="26">
        <v>50.5</v>
      </c>
      <c r="D627" s="28"/>
      <c r="E627" s="29">
        <f t="shared" si="57"/>
        <v>-0.0202702702702704</v>
      </c>
      <c r="F627" s="29">
        <f t="shared" si="55"/>
        <v>-0.0158415841584157</v>
      </c>
      <c r="G627" s="28"/>
      <c r="H627" s="12">
        <f t="shared" si="59"/>
        <v>0.6738</v>
      </c>
      <c r="I627" s="12">
        <f t="shared" si="58"/>
        <v>59.8</v>
      </c>
      <c r="J627" s="28"/>
      <c r="K627" s="32">
        <f t="shared" si="60"/>
        <v>0.23122588305135</v>
      </c>
      <c r="L627" s="32">
        <f t="shared" si="56"/>
        <v>0.155518394648829</v>
      </c>
    </row>
    <row r="628" s="12" customFormat="1" spans="1:12">
      <c r="A628" s="25">
        <v>37071</v>
      </c>
      <c r="B628" s="26">
        <v>0.5075</v>
      </c>
      <c r="C628" s="26">
        <v>49.7</v>
      </c>
      <c r="D628" s="28"/>
      <c r="E628" s="29">
        <f t="shared" si="57"/>
        <v>0.0041379310344829</v>
      </c>
      <c r="F628" s="29">
        <f t="shared" si="55"/>
        <v>0.00201207243460755</v>
      </c>
      <c r="G628" s="28"/>
      <c r="H628" s="12">
        <f t="shared" si="59"/>
        <v>0.673</v>
      </c>
      <c r="I628" s="12">
        <f t="shared" si="58"/>
        <v>59.3</v>
      </c>
      <c r="J628" s="28"/>
      <c r="K628" s="32">
        <f t="shared" si="60"/>
        <v>0.24591381872214</v>
      </c>
      <c r="L628" s="32">
        <f t="shared" si="56"/>
        <v>0.161888701517706</v>
      </c>
    </row>
    <row r="629" s="12" customFormat="1" spans="1:12">
      <c r="A629" s="25">
        <v>37074</v>
      </c>
      <c r="B629" s="26">
        <v>0.5096</v>
      </c>
      <c r="C629" s="26">
        <v>49.8</v>
      </c>
      <c r="D629" s="28"/>
      <c r="E629" s="29">
        <f t="shared" si="57"/>
        <v>0.00961538461538436</v>
      </c>
      <c r="F629" s="29">
        <f t="shared" si="55"/>
        <v>0.00803212851405632</v>
      </c>
      <c r="G629" s="28"/>
      <c r="H629" s="12">
        <f t="shared" si="59"/>
        <v>0.6738</v>
      </c>
      <c r="I629" s="12">
        <f t="shared" si="58"/>
        <v>59.8</v>
      </c>
      <c r="J629" s="28"/>
      <c r="K629" s="32">
        <f t="shared" si="60"/>
        <v>0.24369249035322</v>
      </c>
      <c r="L629" s="32">
        <f t="shared" si="56"/>
        <v>0.167224080267559</v>
      </c>
    </row>
    <row r="630" s="12" customFormat="1" spans="1:12">
      <c r="A630" s="25">
        <v>37075</v>
      </c>
      <c r="B630" s="26">
        <v>0.5145</v>
      </c>
      <c r="C630" s="26">
        <v>50.2</v>
      </c>
      <c r="D630" s="28"/>
      <c r="E630" s="29">
        <f t="shared" si="57"/>
        <v>0.00855199222546177</v>
      </c>
      <c r="F630" s="29">
        <f t="shared" si="55"/>
        <v>0.00996015936254979</v>
      </c>
      <c r="G630" s="28"/>
      <c r="H630" s="12">
        <f t="shared" si="59"/>
        <v>0.673</v>
      </c>
      <c r="I630" s="12">
        <f t="shared" si="58"/>
        <v>59.3</v>
      </c>
      <c r="J630" s="28"/>
      <c r="K630" s="32">
        <f t="shared" si="60"/>
        <v>0.235512630014859</v>
      </c>
      <c r="L630" s="32">
        <f t="shared" si="56"/>
        <v>0.153456998313659</v>
      </c>
    </row>
    <row r="631" s="12" customFormat="1" spans="1:12">
      <c r="A631" s="25">
        <v>37076</v>
      </c>
      <c r="B631" s="26">
        <v>0.5189</v>
      </c>
      <c r="C631" s="26">
        <v>50.7</v>
      </c>
      <c r="D631" s="28"/>
      <c r="E631" s="29">
        <f t="shared" si="57"/>
        <v>-0.00231258431296966</v>
      </c>
      <c r="F631" s="29">
        <f t="shared" si="55"/>
        <v>0</v>
      </c>
      <c r="G631" s="28"/>
      <c r="H631" s="12">
        <f t="shared" si="59"/>
        <v>0.6738</v>
      </c>
      <c r="I631" s="12">
        <f t="shared" si="58"/>
        <v>59.8</v>
      </c>
      <c r="J631" s="28"/>
      <c r="K631" s="32">
        <f t="shared" si="60"/>
        <v>0.22989017512615</v>
      </c>
      <c r="L631" s="32">
        <f t="shared" si="56"/>
        <v>0.152173913043478</v>
      </c>
    </row>
    <row r="632" s="12" customFormat="1" spans="1:12">
      <c r="A632" s="25">
        <v>37077</v>
      </c>
      <c r="B632" s="26">
        <v>0.5177</v>
      </c>
      <c r="C632" s="26">
        <v>50.7</v>
      </c>
      <c r="D632" s="28"/>
      <c r="E632" s="29">
        <f t="shared" si="57"/>
        <v>-0.0117828858412208</v>
      </c>
      <c r="F632" s="29">
        <f t="shared" si="55"/>
        <v>-0.00788954635108496</v>
      </c>
      <c r="G632" s="28"/>
      <c r="H632" s="12">
        <f t="shared" si="59"/>
        <v>0.673</v>
      </c>
      <c r="I632" s="12">
        <f t="shared" si="58"/>
        <v>59.3</v>
      </c>
      <c r="J632" s="28"/>
      <c r="K632" s="32">
        <f t="shared" si="60"/>
        <v>0.23075780089153</v>
      </c>
      <c r="L632" s="32">
        <f t="shared" si="56"/>
        <v>0.145025295109612</v>
      </c>
    </row>
    <row r="633" s="12" customFormat="1" spans="1:12">
      <c r="A633" s="25">
        <v>37078</v>
      </c>
      <c r="B633" s="26">
        <v>0.5116</v>
      </c>
      <c r="C633" s="26">
        <v>50.3</v>
      </c>
      <c r="D633" s="28"/>
      <c r="E633" s="29">
        <f t="shared" si="57"/>
        <v>-0.00645035183737308</v>
      </c>
      <c r="F633" s="29">
        <f t="shared" si="55"/>
        <v>-0.00994035785288272</v>
      </c>
      <c r="G633" s="28"/>
      <c r="H633" s="12">
        <f t="shared" si="59"/>
        <v>0.6738</v>
      </c>
      <c r="I633" s="12">
        <f t="shared" si="58"/>
        <v>59.8</v>
      </c>
      <c r="J633" s="28"/>
      <c r="K633" s="32">
        <f t="shared" si="60"/>
        <v>0.240724250519442</v>
      </c>
      <c r="L633" s="32">
        <f t="shared" si="56"/>
        <v>0.158862876254181</v>
      </c>
    </row>
    <row r="634" s="12" customFormat="1" spans="1:12">
      <c r="A634" s="25">
        <v>37081</v>
      </c>
      <c r="B634" s="26">
        <v>0.5083</v>
      </c>
      <c r="C634" s="26">
        <v>49.8</v>
      </c>
      <c r="D634" s="28"/>
      <c r="E634" s="29">
        <f t="shared" si="57"/>
        <v>0.00334448160535117</v>
      </c>
      <c r="F634" s="29">
        <f t="shared" si="55"/>
        <v>0.00401606425702816</v>
      </c>
      <c r="G634" s="28"/>
      <c r="H634" s="12">
        <f t="shared" si="59"/>
        <v>0.673</v>
      </c>
      <c r="I634" s="12">
        <f t="shared" si="58"/>
        <v>59.3</v>
      </c>
      <c r="J634" s="28"/>
      <c r="K634" s="32">
        <f t="shared" si="60"/>
        <v>0.244725111441308</v>
      </c>
      <c r="L634" s="32">
        <f t="shared" si="56"/>
        <v>0.160202360876897</v>
      </c>
    </row>
    <row r="635" s="12" customFormat="1" spans="1:12">
      <c r="A635" s="25">
        <v>37082</v>
      </c>
      <c r="B635" s="26">
        <v>0.51</v>
      </c>
      <c r="C635" s="26">
        <v>50</v>
      </c>
      <c r="D635" s="28"/>
      <c r="E635" s="29">
        <f t="shared" si="57"/>
        <v>0</v>
      </c>
      <c r="F635" s="29">
        <f t="shared" si="55"/>
        <v>0</v>
      </c>
      <c r="G635" s="28"/>
      <c r="H635" s="12">
        <f t="shared" si="59"/>
        <v>0.6738</v>
      </c>
      <c r="I635" s="12">
        <f t="shared" si="58"/>
        <v>59.8</v>
      </c>
      <c r="J635" s="28"/>
      <c r="K635" s="32">
        <f t="shared" si="60"/>
        <v>0.243098842386465</v>
      </c>
      <c r="L635" s="32">
        <f t="shared" si="56"/>
        <v>0.163879598662207</v>
      </c>
    </row>
    <row r="636" s="12" customFormat="1" spans="1:12">
      <c r="A636" s="25">
        <v>37083</v>
      </c>
      <c r="B636" s="26">
        <v>0.51</v>
      </c>
      <c r="C636" s="26">
        <v>50</v>
      </c>
      <c r="D636" s="28"/>
      <c r="E636" s="29">
        <f t="shared" si="57"/>
        <v>-0.0084313725490196</v>
      </c>
      <c r="F636" s="29">
        <f t="shared" si="55"/>
        <v>-0.01</v>
      </c>
      <c r="G636" s="28"/>
      <c r="H636" s="12">
        <f t="shared" si="59"/>
        <v>0.673</v>
      </c>
      <c r="I636" s="12">
        <f t="shared" si="58"/>
        <v>59.3</v>
      </c>
      <c r="J636" s="28"/>
      <c r="K636" s="32">
        <f t="shared" si="60"/>
        <v>0.242199108469539</v>
      </c>
      <c r="L636" s="32">
        <f t="shared" si="56"/>
        <v>0.156829679595278</v>
      </c>
    </row>
    <row r="637" s="12" customFormat="1" spans="1:12">
      <c r="A637" s="25">
        <v>37084</v>
      </c>
      <c r="B637" s="26">
        <v>0.5057</v>
      </c>
      <c r="C637" s="26">
        <v>49.5</v>
      </c>
      <c r="D637" s="28"/>
      <c r="E637" s="29">
        <f t="shared" si="57"/>
        <v>0.000988728495155078</v>
      </c>
      <c r="F637" s="29">
        <f t="shared" si="55"/>
        <v>0</v>
      </c>
      <c r="G637" s="28"/>
      <c r="H637" s="12">
        <f t="shared" si="59"/>
        <v>0.6738</v>
      </c>
      <c r="I637" s="12">
        <f t="shared" si="58"/>
        <v>59.8</v>
      </c>
      <c r="J637" s="28"/>
      <c r="K637" s="32">
        <f t="shared" si="60"/>
        <v>0.249480558029089</v>
      </c>
      <c r="L637" s="32">
        <f t="shared" si="56"/>
        <v>0.172240802675585</v>
      </c>
    </row>
    <row r="638" s="12" customFormat="1" spans="1:12">
      <c r="A638" s="25">
        <v>37085</v>
      </c>
      <c r="B638" s="26">
        <v>0.5062</v>
      </c>
      <c r="C638" s="26">
        <v>49.5</v>
      </c>
      <c r="D638" s="28"/>
      <c r="E638" s="29">
        <f t="shared" si="57"/>
        <v>0.00612406163571699</v>
      </c>
      <c r="F638" s="29">
        <f t="shared" si="55"/>
        <v>0.00808080808080813</v>
      </c>
      <c r="G638" s="28"/>
      <c r="H638" s="12">
        <f t="shared" si="59"/>
        <v>0.673</v>
      </c>
      <c r="I638" s="12">
        <f t="shared" si="58"/>
        <v>59.3</v>
      </c>
      <c r="J638" s="28"/>
      <c r="K638" s="32">
        <f t="shared" si="60"/>
        <v>0.247845468053492</v>
      </c>
      <c r="L638" s="32">
        <f t="shared" si="56"/>
        <v>0.165261382799325</v>
      </c>
    </row>
    <row r="639" s="12" customFormat="1" spans="1:12">
      <c r="A639" s="25">
        <v>37088</v>
      </c>
      <c r="B639" s="26">
        <v>0.5093</v>
      </c>
      <c r="C639" s="26">
        <v>49.9</v>
      </c>
      <c r="D639" s="28"/>
      <c r="E639" s="29">
        <f t="shared" si="57"/>
        <v>-0.00451600235617511</v>
      </c>
      <c r="F639" s="29">
        <f t="shared" si="55"/>
        <v>-0.00200400801603207</v>
      </c>
      <c r="G639" s="28"/>
      <c r="H639" s="12">
        <f t="shared" si="59"/>
        <v>0.6738</v>
      </c>
      <c r="I639" s="12">
        <f t="shared" si="58"/>
        <v>59.8</v>
      </c>
      <c r="J639" s="28"/>
      <c r="K639" s="32">
        <f t="shared" si="60"/>
        <v>0.244137726328287</v>
      </c>
      <c r="L639" s="32">
        <f t="shared" si="56"/>
        <v>0.165551839464883</v>
      </c>
    </row>
    <row r="640" s="12" customFormat="1" spans="1:12">
      <c r="A640" s="25">
        <v>37089</v>
      </c>
      <c r="B640" s="26">
        <v>0.507</v>
      </c>
      <c r="C640" s="26">
        <v>49.8</v>
      </c>
      <c r="D640" s="28"/>
      <c r="E640" s="29">
        <f t="shared" si="57"/>
        <v>0.00631163708086779</v>
      </c>
      <c r="F640" s="29">
        <f t="shared" si="55"/>
        <v>0.00401606425702816</v>
      </c>
      <c r="G640" s="28"/>
      <c r="H640" s="12">
        <f t="shared" si="59"/>
        <v>0.673</v>
      </c>
      <c r="I640" s="12">
        <f t="shared" si="58"/>
        <v>59.3</v>
      </c>
      <c r="J640" s="28"/>
      <c r="K640" s="32">
        <f t="shared" si="60"/>
        <v>0.24665676077266</v>
      </c>
      <c r="L640" s="32">
        <f t="shared" si="56"/>
        <v>0.160202360876897</v>
      </c>
    </row>
    <row r="641" s="12" customFormat="1" spans="1:12">
      <c r="A641" s="25">
        <v>37090</v>
      </c>
      <c r="B641" s="26">
        <v>0.5102</v>
      </c>
      <c r="C641" s="26">
        <v>50</v>
      </c>
      <c r="D641" s="28"/>
      <c r="E641" s="29">
        <f t="shared" si="57"/>
        <v>0.00960407683261466</v>
      </c>
      <c r="F641" s="29">
        <f t="shared" si="55"/>
        <v>0.002</v>
      </c>
      <c r="G641" s="28"/>
      <c r="H641" s="12">
        <f t="shared" si="59"/>
        <v>0.6738</v>
      </c>
      <c r="I641" s="12">
        <f t="shared" si="58"/>
        <v>59.8</v>
      </c>
      <c r="J641" s="28"/>
      <c r="K641" s="32">
        <f t="shared" si="60"/>
        <v>0.242802018403087</v>
      </c>
      <c r="L641" s="32">
        <f t="shared" si="56"/>
        <v>0.163879598662207</v>
      </c>
    </row>
    <row r="642" s="12" customFormat="1" spans="1:12">
      <c r="A642" s="25">
        <v>37091</v>
      </c>
      <c r="B642" s="26">
        <v>0.5151</v>
      </c>
      <c r="C642" s="26">
        <v>50.1</v>
      </c>
      <c r="D642" s="28"/>
      <c r="E642" s="29">
        <f t="shared" si="57"/>
        <v>-0.00252378178994361</v>
      </c>
      <c r="F642" s="29">
        <f t="shared" si="55"/>
        <v>-0.00399201596806398</v>
      </c>
      <c r="G642" s="28"/>
      <c r="H642" s="12">
        <f t="shared" si="59"/>
        <v>0.673</v>
      </c>
      <c r="I642" s="12">
        <f t="shared" si="58"/>
        <v>59.3</v>
      </c>
      <c r="J642" s="28"/>
      <c r="K642" s="32">
        <f t="shared" si="60"/>
        <v>0.234621099554235</v>
      </c>
      <c r="L642" s="32">
        <f t="shared" si="56"/>
        <v>0.155143338954469</v>
      </c>
    </row>
    <row r="643" s="12" customFormat="1" spans="1:12">
      <c r="A643" s="25">
        <v>37092</v>
      </c>
      <c r="B643" s="26">
        <v>0.5138</v>
      </c>
      <c r="C643" s="26">
        <v>49.9</v>
      </c>
      <c r="D643" s="28"/>
      <c r="E643" s="29">
        <f t="shared" si="57"/>
        <v>-0.0112884390813547</v>
      </c>
      <c r="F643" s="29">
        <f t="shared" si="55"/>
        <v>-0.0120240480961924</v>
      </c>
      <c r="G643" s="28"/>
      <c r="H643" s="12">
        <f t="shared" si="59"/>
        <v>0.6738</v>
      </c>
      <c r="I643" s="12">
        <f t="shared" si="58"/>
        <v>59.8</v>
      </c>
      <c r="J643" s="28"/>
      <c r="K643" s="32">
        <f t="shared" si="60"/>
        <v>0.237459186702285</v>
      </c>
      <c r="L643" s="32">
        <f t="shared" si="56"/>
        <v>0.165551839464883</v>
      </c>
    </row>
    <row r="644" s="12" customFormat="1" spans="1:12">
      <c r="A644" s="25">
        <v>37095</v>
      </c>
      <c r="B644" s="26">
        <v>0.508</v>
      </c>
      <c r="C644" s="26">
        <v>49.3</v>
      </c>
      <c r="D644" s="28"/>
      <c r="E644" s="29">
        <f t="shared" si="57"/>
        <v>0.0023622047244094</v>
      </c>
      <c r="F644" s="29">
        <f t="shared" ref="F644:F707" si="61">(C645/C644)-1</f>
        <v>0.00405679513184598</v>
      </c>
      <c r="G644" s="28"/>
      <c r="H644" s="12">
        <f t="shared" si="59"/>
        <v>0.673</v>
      </c>
      <c r="I644" s="12">
        <f t="shared" si="58"/>
        <v>59.3</v>
      </c>
      <c r="J644" s="28"/>
      <c r="K644" s="32">
        <f t="shared" si="60"/>
        <v>0.24517087667162</v>
      </c>
      <c r="L644" s="32">
        <f t="shared" ref="L644:L707" si="62">(I644-C644)/I644</f>
        <v>0.168634064080944</v>
      </c>
    </row>
    <row r="645" s="12" customFormat="1" spans="1:12">
      <c r="A645" s="25">
        <v>37096</v>
      </c>
      <c r="B645" s="26">
        <v>0.5092</v>
      </c>
      <c r="C645" s="26">
        <v>49.5</v>
      </c>
      <c r="D645" s="28"/>
      <c r="E645" s="29">
        <f t="shared" ref="E645:E708" si="63">(B646/B645)-1</f>
        <v>-0.000785545954438249</v>
      </c>
      <c r="F645" s="29">
        <f t="shared" si="61"/>
        <v>-0.00202020202020203</v>
      </c>
      <c r="G645" s="28"/>
      <c r="H645" s="12">
        <f t="shared" si="59"/>
        <v>0.6738</v>
      </c>
      <c r="I645" s="12">
        <f t="shared" ref="I645:I708" si="64">MAX(I643,C644)</f>
        <v>59.8</v>
      </c>
      <c r="J645" s="28"/>
      <c r="K645" s="32">
        <f t="shared" si="60"/>
        <v>0.244286138319976</v>
      </c>
      <c r="L645" s="32">
        <f t="shared" si="62"/>
        <v>0.172240802675585</v>
      </c>
    </row>
    <row r="646" s="12" customFormat="1" spans="1:12">
      <c r="A646" s="25">
        <v>37097</v>
      </c>
      <c r="B646" s="26">
        <v>0.5088</v>
      </c>
      <c r="C646" s="26">
        <v>49.4</v>
      </c>
      <c r="D646" s="28"/>
      <c r="E646" s="29">
        <f t="shared" si="63"/>
        <v>0.0031446540880502</v>
      </c>
      <c r="F646" s="29">
        <f t="shared" si="61"/>
        <v>-0.00202429149797578</v>
      </c>
      <c r="G646" s="28"/>
      <c r="H646" s="12">
        <f t="shared" ref="H646:H709" si="65">MAX(H644,B645)</f>
        <v>0.673</v>
      </c>
      <c r="I646" s="12">
        <f t="shared" si="64"/>
        <v>59.3</v>
      </c>
      <c r="J646" s="28"/>
      <c r="K646" s="32">
        <f t="shared" si="60"/>
        <v>0.243982169390788</v>
      </c>
      <c r="L646" s="32">
        <f t="shared" si="62"/>
        <v>0.166947723440135</v>
      </c>
    </row>
    <row r="647" s="12" customFormat="1" spans="1:12">
      <c r="A647" s="25">
        <v>37098</v>
      </c>
      <c r="B647" s="26">
        <v>0.5104</v>
      </c>
      <c r="C647" s="26">
        <v>49.3</v>
      </c>
      <c r="D647" s="28"/>
      <c r="E647" s="29">
        <f t="shared" si="63"/>
        <v>-0.0033307210031347</v>
      </c>
      <c r="F647" s="29">
        <f t="shared" si="61"/>
        <v>-0.00202839756592277</v>
      </c>
      <c r="G647" s="28"/>
      <c r="H647" s="12">
        <f t="shared" si="65"/>
        <v>0.6738</v>
      </c>
      <c r="I647" s="12">
        <f t="shared" si="64"/>
        <v>59.8</v>
      </c>
      <c r="J647" s="28"/>
      <c r="K647" s="32">
        <f t="shared" si="60"/>
        <v>0.242505194419709</v>
      </c>
      <c r="L647" s="32">
        <f t="shared" si="62"/>
        <v>0.175585284280936</v>
      </c>
    </row>
    <row r="648" s="12" customFormat="1" spans="1:12">
      <c r="A648" s="25">
        <v>37099</v>
      </c>
      <c r="B648" s="26">
        <v>0.5087</v>
      </c>
      <c r="C648" s="26">
        <v>49.2</v>
      </c>
      <c r="D648" s="28"/>
      <c r="E648" s="29">
        <f t="shared" si="63"/>
        <v>-0.0057008059760173</v>
      </c>
      <c r="F648" s="29">
        <f t="shared" si="61"/>
        <v>-0.00406504065040658</v>
      </c>
      <c r="G648" s="28"/>
      <c r="H648" s="12">
        <f t="shared" si="65"/>
        <v>0.673</v>
      </c>
      <c r="I648" s="12">
        <f t="shared" si="64"/>
        <v>59.3</v>
      </c>
      <c r="J648" s="28"/>
      <c r="K648" s="32">
        <f t="shared" si="60"/>
        <v>0.244130757800892</v>
      </c>
      <c r="L648" s="32">
        <f t="shared" si="62"/>
        <v>0.170320404721754</v>
      </c>
    </row>
    <row r="649" s="12" customFormat="1" spans="1:12">
      <c r="A649" s="25">
        <v>37102</v>
      </c>
      <c r="B649" s="26">
        <v>0.5058</v>
      </c>
      <c r="C649" s="26">
        <v>49</v>
      </c>
      <c r="D649" s="28"/>
      <c r="E649" s="29">
        <f t="shared" si="63"/>
        <v>-0.00336101225780949</v>
      </c>
      <c r="F649" s="29">
        <f t="shared" si="61"/>
        <v>-0.00408163265306127</v>
      </c>
      <c r="G649" s="28"/>
      <c r="H649" s="12">
        <f t="shared" si="65"/>
        <v>0.6738</v>
      </c>
      <c r="I649" s="12">
        <f t="shared" si="64"/>
        <v>59.8</v>
      </c>
      <c r="J649" s="28"/>
      <c r="K649" s="32">
        <f t="shared" si="60"/>
        <v>0.2493321460374</v>
      </c>
      <c r="L649" s="32">
        <f t="shared" si="62"/>
        <v>0.180602006688963</v>
      </c>
    </row>
    <row r="650" s="12" customFormat="1" spans="1:12">
      <c r="A650" s="25">
        <v>37103</v>
      </c>
      <c r="B650" s="26">
        <v>0.5041</v>
      </c>
      <c r="C650" s="26">
        <v>48.8</v>
      </c>
      <c r="D650" s="28"/>
      <c r="E650" s="29">
        <f t="shared" si="63"/>
        <v>0.013687760365007</v>
      </c>
      <c r="F650" s="29">
        <f t="shared" si="61"/>
        <v>0.0122950819672132</v>
      </c>
      <c r="G650" s="28"/>
      <c r="H650" s="12">
        <f t="shared" si="65"/>
        <v>0.673</v>
      </c>
      <c r="I650" s="12">
        <f t="shared" si="64"/>
        <v>59.3</v>
      </c>
      <c r="J650" s="28"/>
      <c r="K650" s="32">
        <f t="shared" si="60"/>
        <v>0.250965824665676</v>
      </c>
      <c r="L650" s="32">
        <f t="shared" si="62"/>
        <v>0.177065767284992</v>
      </c>
    </row>
    <row r="651" s="12" customFormat="1" spans="1:12">
      <c r="A651" s="25">
        <v>37104</v>
      </c>
      <c r="B651" s="26">
        <v>0.511</v>
      </c>
      <c r="C651" s="26">
        <v>49.4</v>
      </c>
      <c r="D651" s="28"/>
      <c r="E651" s="29">
        <f t="shared" si="63"/>
        <v>0.0152641878669277</v>
      </c>
      <c r="F651" s="29">
        <f t="shared" si="61"/>
        <v>0.01417004048583</v>
      </c>
      <c r="G651" s="28"/>
      <c r="H651" s="12">
        <f t="shared" si="65"/>
        <v>0.6738</v>
      </c>
      <c r="I651" s="12">
        <f t="shared" si="64"/>
        <v>59.8</v>
      </c>
      <c r="J651" s="28"/>
      <c r="K651" s="32">
        <f t="shared" si="60"/>
        <v>0.241614722469575</v>
      </c>
      <c r="L651" s="32">
        <f t="shared" si="62"/>
        <v>0.173913043478261</v>
      </c>
    </row>
    <row r="652" s="12" customFormat="1" spans="1:12">
      <c r="A652" s="25">
        <v>37105</v>
      </c>
      <c r="B652" s="26">
        <v>0.5188</v>
      </c>
      <c r="C652" s="26">
        <v>50.1</v>
      </c>
      <c r="D652" s="28"/>
      <c r="E652" s="29">
        <f t="shared" si="63"/>
        <v>-0.00192752505782579</v>
      </c>
      <c r="F652" s="29">
        <f t="shared" si="61"/>
        <v>-0.00399201596806398</v>
      </c>
      <c r="G652" s="28"/>
      <c r="H652" s="12">
        <f t="shared" si="65"/>
        <v>0.673</v>
      </c>
      <c r="I652" s="12">
        <f t="shared" si="64"/>
        <v>59.3</v>
      </c>
      <c r="J652" s="28"/>
      <c r="K652" s="32">
        <f t="shared" si="60"/>
        <v>0.229123328380386</v>
      </c>
      <c r="L652" s="32">
        <f t="shared" si="62"/>
        <v>0.155143338954469</v>
      </c>
    </row>
    <row r="653" s="12" customFormat="1" spans="1:12">
      <c r="A653" s="25">
        <v>37106</v>
      </c>
      <c r="B653" s="26">
        <v>0.5178</v>
      </c>
      <c r="C653" s="26">
        <v>49.9</v>
      </c>
      <c r="D653" s="28"/>
      <c r="E653" s="29">
        <f t="shared" si="63"/>
        <v>-0.00347624565469296</v>
      </c>
      <c r="F653" s="29">
        <f t="shared" si="61"/>
        <v>-0.00400801603206402</v>
      </c>
      <c r="G653" s="28"/>
      <c r="H653" s="12">
        <f t="shared" si="65"/>
        <v>0.6738</v>
      </c>
      <c r="I653" s="12">
        <f t="shared" si="64"/>
        <v>59.8</v>
      </c>
      <c r="J653" s="28"/>
      <c r="K653" s="32">
        <f t="shared" si="60"/>
        <v>0.231522707034728</v>
      </c>
      <c r="L653" s="32">
        <f t="shared" si="62"/>
        <v>0.165551839464883</v>
      </c>
    </row>
    <row r="654" s="12" customFormat="1" spans="1:12">
      <c r="A654" s="25">
        <v>37110</v>
      </c>
      <c r="B654" s="26">
        <v>0.516</v>
      </c>
      <c r="C654" s="26">
        <v>49.7</v>
      </c>
      <c r="D654" s="28"/>
      <c r="E654" s="29">
        <f t="shared" si="63"/>
        <v>0.000387596899224851</v>
      </c>
      <c r="F654" s="29">
        <f t="shared" si="61"/>
        <v>0</v>
      </c>
      <c r="G654" s="28"/>
      <c r="H654" s="12">
        <f t="shared" si="65"/>
        <v>0.673</v>
      </c>
      <c r="I654" s="12">
        <f t="shared" si="64"/>
        <v>59.3</v>
      </c>
      <c r="J654" s="28"/>
      <c r="K654" s="32">
        <f t="shared" si="60"/>
        <v>0.233283803863299</v>
      </c>
      <c r="L654" s="32">
        <f t="shared" si="62"/>
        <v>0.161888701517706</v>
      </c>
    </row>
    <row r="655" s="12" customFormat="1" spans="1:12">
      <c r="A655" s="25">
        <v>37111</v>
      </c>
      <c r="B655" s="26">
        <v>0.5162</v>
      </c>
      <c r="C655" s="26">
        <v>49.7</v>
      </c>
      <c r="D655" s="28"/>
      <c r="E655" s="29">
        <f t="shared" si="63"/>
        <v>0.000581170089112737</v>
      </c>
      <c r="F655" s="29">
        <f t="shared" si="61"/>
        <v>0</v>
      </c>
      <c r="G655" s="28"/>
      <c r="H655" s="12">
        <f t="shared" si="65"/>
        <v>0.6738</v>
      </c>
      <c r="I655" s="12">
        <f t="shared" si="64"/>
        <v>59.8</v>
      </c>
      <c r="J655" s="28"/>
      <c r="K655" s="32">
        <f t="shared" ref="K655:K718" si="66">(H655-B655)/H655</f>
        <v>0.233897298901751</v>
      </c>
      <c r="L655" s="32">
        <f t="shared" si="62"/>
        <v>0.168896321070234</v>
      </c>
    </row>
    <row r="656" s="12" customFormat="1" spans="1:12">
      <c r="A656" s="25">
        <v>37112</v>
      </c>
      <c r="B656" s="26">
        <v>0.5165</v>
      </c>
      <c r="C656" s="26">
        <v>49.7</v>
      </c>
      <c r="D656" s="28"/>
      <c r="E656" s="29">
        <f t="shared" si="63"/>
        <v>-0.00174249757986444</v>
      </c>
      <c r="F656" s="29">
        <f t="shared" si="61"/>
        <v>-0.00804828973843075</v>
      </c>
      <c r="G656" s="28"/>
      <c r="H656" s="12">
        <f t="shared" si="65"/>
        <v>0.673</v>
      </c>
      <c r="I656" s="12">
        <f t="shared" si="64"/>
        <v>59.3</v>
      </c>
      <c r="J656" s="28"/>
      <c r="K656" s="32">
        <f t="shared" si="66"/>
        <v>0.232540861812779</v>
      </c>
      <c r="L656" s="32">
        <f t="shared" si="62"/>
        <v>0.161888701517706</v>
      </c>
    </row>
    <row r="657" s="12" customFormat="1" spans="1:12">
      <c r="A657" s="25">
        <v>37113</v>
      </c>
      <c r="B657" s="26">
        <v>0.5156</v>
      </c>
      <c r="C657" s="26">
        <v>49.3</v>
      </c>
      <c r="D657" s="28"/>
      <c r="E657" s="29">
        <f t="shared" si="63"/>
        <v>0.00232738557020973</v>
      </c>
      <c r="F657" s="29">
        <f t="shared" si="61"/>
        <v>0.00202839756592299</v>
      </c>
      <c r="G657" s="28"/>
      <c r="H657" s="12">
        <f t="shared" si="65"/>
        <v>0.6738</v>
      </c>
      <c r="I657" s="12">
        <f t="shared" si="64"/>
        <v>59.8</v>
      </c>
      <c r="J657" s="28"/>
      <c r="K657" s="32">
        <f t="shared" si="66"/>
        <v>0.234787770851885</v>
      </c>
      <c r="L657" s="32">
        <f t="shared" si="62"/>
        <v>0.175585284280936</v>
      </c>
    </row>
    <row r="658" s="12" customFormat="1" spans="1:12">
      <c r="A658" s="25">
        <v>37116</v>
      </c>
      <c r="B658" s="26">
        <v>0.5168</v>
      </c>
      <c r="C658" s="26">
        <v>49.4</v>
      </c>
      <c r="D658" s="28"/>
      <c r="E658" s="29">
        <f t="shared" si="63"/>
        <v>-0.000580495356037325</v>
      </c>
      <c r="F658" s="29">
        <f t="shared" si="61"/>
        <v>0</v>
      </c>
      <c r="G658" s="28"/>
      <c r="H658" s="12">
        <f t="shared" si="65"/>
        <v>0.673</v>
      </c>
      <c r="I658" s="12">
        <f t="shared" si="64"/>
        <v>59.3</v>
      </c>
      <c r="J658" s="28"/>
      <c r="K658" s="32">
        <f t="shared" si="66"/>
        <v>0.232095096582467</v>
      </c>
      <c r="L658" s="32">
        <f t="shared" si="62"/>
        <v>0.166947723440135</v>
      </c>
    </row>
    <row r="659" s="12" customFormat="1" spans="1:12">
      <c r="A659" s="25">
        <v>37117</v>
      </c>
      <c r="B659" s="26">
        <v>0.5165</v>
      </c>
      <c r="C659" s="26">
        <v>49.4</v>
      </c>
      <c r="D659" s="28"/>
      <c r="E659" s="29">
        <f t="shared" si="63"/>
        <v>0.013939980638916</v>
      </c>
      <c r="F659" s="29">
        <f t="shared" si="61"/>
        <v>0.00809716599190291</v>
      </c>
      <c r="G659" s="28"/>
      <c r="H659" s="12">
        <f t="shared" si="65"/>
        <v>0.6738</v>
      </c>
      <c r="I659" s="12">
        <f t="shared" si="64"/>
        <v>59.8</v>
      </c>
      <c r="J659" s="28"/>
      <c r="K659" s="32">
        <f t="shared" si="66"/>
        <v>0.233452062926684</v>
      </c>
      <c r="L659" s="32">
        <f t="shared" si="62"/>
        <v>0.173913043478261</v>
      </c>
    </row>
    <row r="660" s="12" customFormat="1" spans="1:12">
      <c r="A660" s="25">
        <v>37118</v>
      </c>
      <c r="B660" s="26">
        <v>0.5237</v>
      </c>
      <c r="C660" s="26">
        <v>49.8</v>
      </c>
      <c r="D660" s="28"/>
      <c r="E660" s="29">
        <f t="shared" si="63"/>
        <v>0.0103112468970783</v>
      </c>
      <c r="F660" s="29">
        <f t="shared" si="61"/>
        <v>0.00602409638554224</v>
      </c>
      <c r="G660" s="28"/>
      <c r="H660" s="12">
        <f t="shared" si="65"/>
        <v>0.673</v>
      </c>
      <c r="I660" s="12">
        <f t="shared" si="64"/>
        <v>59.3</v>
      </c>
      <c r="J660" s="28"/>
      <c r="K660" s="32">
        <f t="shared" si="66"/>
        <v>0.22184249628529</v>
      </c>
      <c r="L660" s="32">
        <f t="shared" si="62"/>
        <v>0.160202360876897</v>
      </c>
    </row>
    <row r="661" s="12" customFormat="1" spans="1:12">
      <c r="A661" s="25">
        <v>37119</v>
      </c>
      <c r="B661" s="26">
        <v>0.5291</v>
      </c>
      <c r="C661" s="26">
        <v>50.1</v>
      </c>
      <c r="D661" s="28"/>
      <c r="E661" s="29">
        <f t="shared" si="63"/>
        <v>-0.00888300888300897</v>
      </c>
      <c r="F661" s="29">
        <f t="shared" si="61"/>
        <v>-0.00798403193612773</v>
      </c>
      <c r="G661" s="28"/>
      <c r="H661" s="12">
        <f t="shared" si="65"/>
        <v>0.6738</v>
      </c>
      <c r="I661" s="12">
        <f t="shared" si="64"/>
        <v>59.8</v>
      </c>
      <c r="J661" s="28"/>
      <c r="K661" s="32">
        <f t="shared" si="66"/>
        <v>0.214752151973879</v>
      </c>
      <c r="L661" s="32">
        <f t="shared" si="62"/>
        <v>0.162207357859532</v>
      </c>
    </row>
    <row r="662" s="12" customFormat="1" spans="1:12">
      <c r="A662" s="25">
        <v>37120</v>
      </c>
      <c r="B662" s="26">
        <v>0.5244</v>
      </c>
      <c r="C662" s="26">
        <v>49.7</v>
      </c>
      <c r="D662" s="28"/>
      <c r="E662" s="29">
        <f t="shared" si="63"/>
        <v>0.0207856598016782</v>
      </c>
      <c r="F662" s="29">
        <f t="shared" si="61"/>
        <v>0.0201207243460764</v>
      </c>
      <c r="G662" s="28"/>
      <c r="H662" s="12">
        <f t="shared" si="65"/>
        <v>0.673</v>
      </c>
      <c r="I662" s="12">
        <f t="shared" si="64"/>
        <v>59.3</v>
      </c>
      <c r="J662" s="28"/>
      <c r="K662" s="32">
        <f t="shared" si="66"/>
        <v>0.220802377414562</v>
      </c>
      <c r="L662" s="32">
        <f t="shared" si="62"/>
        <v>0.161888701517706</v>
      </c>
    </row>
    <row r="663" s="12" customFormat="1" spans="1:12">
      <c r="A663" s="25">
        <v>37123</v>
      </c>
      <c r="B663" s="26">
        <v>0.5353</v>
      </c>
      <c r="C663" s="26">
        <v>50.7</v>
      </c>
      <c r="D663" s="28"/>
      <c r="E663" s="29">
        <f t="shared" si="63"/>
        <v>-0.00186811133943587</v>
      </c>
      <c r="F663" s="29">
        <f t="shared" si="61"/>
        <v>0</v>
      </c>
      <c r="G663" s="28"/>
      <c r="H663" s="12">
        <f t="shared" si="65"/>
        <v>0.6738</v>
      </c>
      <c r="I663" s="12">
        <f t="shared" si="64"/>
        <v>59.8</v>
      </c>
      <c r="J663" s="28"/>
      <c r="K663" s="32">
        <f t="shared" si="66"/>
        <v>0.205550608489166</v>
      </c>
      <c r="L663" s="32">
        <f t="shared" si="62"/>
        <v>0.152173913043478</v>
      </c>
    </row>
    <row r="664" s="12" customFormat="1" spans="1:12">
      <c r="A664" s="25">
        <v>37124</v>
      </c>
      <c r="B664" s="26">
        <v>0.5343</v>
      </c>
      <c r="C664" s="26">
        <v>50.7</v>
      </c>
      <c r="D664" s="28"/>
      <c r="E664" s="29">
        <f t="shared" si="63"/>
        <v>0.0054276623619689</v>
      </c>
      <c r="F664" s="29">
        <f t="shared" si="61"/>
        <v>0.00197238658777099</v>
      </c>
      <c r="G664" s="28"/>
      <c r="H664" s="12">
        <f t="shared" si="65"/>
        <v>0.673</v>
      </c>
      <c r="I664" s="12">
        <f t="shared" si="64"/>
        <v>59.3</v>
      </c>
      <c r="J664" s="28"/>
      <c r="K664" s="32">
        <f t="shared" si="66"/>
        <v>0.206092124814265</v>
      </c>
      <c r="L664" s="32">
        <f t="shared" si="62"/>
        <v>0.145025295109612</v>
      </c>
    </row>
    <row r="665" s="12" customFormat="1" spans="1:12">
      <c r="A665" s="25">
        <v>37125</v>
      </c>
      <c r="B665" s="26">
        <v>0.5372</v>
      </c>
      <c r="C665" s="26">
        <v>50.8</v>
      </c>
      <c r="D665" s="28"/>
      <c r="E665" s="29">
        <f t="shared" si="63"/>
        <v>-0.00297840655249448</v>
      </c>
      <c r="F665" s="29">
        <f t="shared" si="61"/>
        <v>-0.00196850393700776</v>
      </c>
      <c r="G665" s="28"/>
      <c r="H665" s="12">
        <f t="shared" si="65"/>
        <v>0.6738</v>
      </c>
      <c r="I665" s="12">
        <f t="shared" si="64"/>
        <v>59.8</v>
      </c>
      <c r="J665" s="28"/>
      <c r="K665" s="32">
        <f t="shared" si="66"/>
        <v>0.202730780647076</v>
      </c>
      <c r="L665" s="32">
        <f t="shared" si="62"/>
        <v>0.150501672240803</v>
      </c>
    </row>
    <row r="666" s="12" customFormat="1" spans="1:12">
      <c r="A666" s="25">
        <v>37126</v>
      </c>
      <c r="B666" s="26">
        <v>0.5356</v>
      </c>
      <c r="C666" s="26">
        <v>50.7</v>
      </c>
      <c r="D666" s="28"/>
      <c r="E666" s="29">
        <f t="shared" si="63"/>
        <v>-0.00205377147124719</v>
      </c>
      <c r="F666" s="29">
        <f t="shared" si="61"/>
        <v>-0.00197238658777121</v>
      </c>
      <c r="G666" s="28"/>
      <c r="H666" s="12">
        <f t="shared" si="65"/>
        <v>0.673</v>
      </c>
      <c r="I666" s="12">
        <f t="shared" si="64"/>
        <v>59.3</v>
      </c>
      <c r="J666" s="28"/>
      <c r="K666" s="32">
        <f t="shared" si="66"/>
        <v>0.204160475482912</v>
      </c>
      <c r="L666" s="32">
        <f t="shared" si="62"/>
        <v>0.145025295109612</v>
      </c>
    </row>
    <row r="667" s="12" customFormat="1" spans="1:12">
      <c r="A667" s="25">
        <v>37127</v>
      </c>
      <c r="B667" s="26">
        <v>0.5345</v>
      </c>
      <c r="C667" s="26">
        <v>50.6</v>
      </c>
      <c r="D667" s="28"/>
      <c r="E667" s="29">
        <f t="shared" si="63"/>
        <v>-0.00654817586529455</v>
      </c>
      <c r="F667" s="29">
        <f t="shared" si="61"/>
        <v>-0.00592885375494079</v>
      </c>
      <c r="G667" s="28"/>
      <c r="H667" s="12">
        <f t="shared" si="65"/>
        <v>0.6738</v>
      </c>
      <c r="I667" s="12">
        <f t="shared" si="64"/>
        <v>59.8</v>
      </c>
      <c r="J667" s="28"/>
      <c r="K667" s="32">
        <f t="shared" si="66"/>
        <v>0.206737904422677</v>
      </c>
      <c r="L667" s="32">
        <f t="shared" si="62"/>
        <v>0.153846153846154</v>
      </c>
    </row>
    <row r="668" s="12" customFormat="1" spans="1:12">
      <c r="A668" s="25">
        <v>37130</v>
      </c>
      <c r="B668" s="26">
        <v>0.531</v>
      </c>
      <c r="C668" s="26">
        <v>50.3</v>
      </c>
      <c r="D668" s="28"/>
      <c r="E668" s="29">
        <f t="shared" si="63"/>
        <v>-0.00847457627118653</v>
      </c>
      <c r="F668" s="29">
        <f t="shared" si="61"/>
        <v>-0.00596421471172959</v>
      </c>
      <c r="G668" s="28"/>
      <c r="H668" s="12">
        <f t="shared" si="65"/>
        <v>0.673</v>
      </c>
      <c r="I668" s="12">
        <f t="shared" si="64"/>
        <v>59.3</v>
      </c>
      <c r="J668" s="28"/>
      <c r="K668" s="32">
        <f t="shared" si="66"/>
        <v>0.210995542347697</v>
      </c>
      <c r="L668" s="32">
        <f t="shared" si="62"/>
        <v>0.15177065767285</v>
      </c>
    </row>
    <row r="669" s="12" customFormat="1" spans="1:12">
      <c r="A669" s="25">
        <v>37131</v>
      </c>
      <c r="B669" s="26">
        <v>0.5265</v>
      </c>
      <c r="C669" s="26">
        <v>50</v>
      </c>
      <c r="D669" s="28"/>
      <c r="E669" s="29">
        <f t="shared" si="63"/>
        <v>0.00854700854700874</v>
      </c>
      <c r="F669" s="29">
        <f t="shared" si="61"/>
        <v>0.00600000000000001</v>
      </c>
      <c r="G669" s="28"/>
      <c r="H669" s="12">
        <f t="shared" si="65"/>
        <v>0.6738</v>
      </c>
      <c r="I669" s="12">
        <f t="shared" si="64"/>
        <v>59.8</v>
      </c>
      <c r="J669" s="28"/>
      <c r="K669" s="32">
        <f t="shared" si="66"/>
        <v>0.218610863757792</v>
      </c>
      <c r="L669" s="32">
        <f t="shared" si="62"/>
        <v>0.163879598662207</v>
      </c>
    </row>
    <row r="670" s="12" customFormat="1" spans="1:12">
      <c r="A670" s="25">
        <v>37132</v>
      </c>
      <c r="B670" s="26">
        <v>0.531</v>
      </c>
      <c r="C670" s="26">
        <v>50.3</v>
      </c>
      <c r="D670" s="28"/>
      <c r="E670" s="29">
        <f t="shared" si="63"/>
        <v>-0.00131826741996244</v>
      </c>
      <c r="F670" s="29">
        <f t="shared" si="61"/>
        <v>0</v>
      </c>
      <c r="G670" s="28"/>
      <c r="H670" s="12">
        <f t="shared" si="65"/>
        <v>0.673</v>
      </c>
      <c r="I670" s="12">
        <f t="shared" si="64"/>
        <v>59.3</v>
      </c>
      <c r="J670" s="28"/>
      <c r="K670" s="32">
        <f t="shared" si="66"/>
        <v>0.210995542347697</v>
      </c>
      <c r="L670" s="32">
        <f t="shared" si="62"/>
        <v>0.15177065767285</v>
      </c>
    </row>
    <row r="671" s="12" customFormat="1" spans="1:12">
      <c r="A671" s="25">
        <v>37133</v>
      </c>
      <c r="B671" s="26">
        <v>0.5303</v>
      </c>
      <c r="C671" s="26">
        <v>50.3</v>
      </c>
      <c r="D671" s="28"/>
      <c r="E671" s="29">
        <f t="shared" si="63"/>
        <v>0.00735432773901579</v>
      </c>
      <c r="F671" s="29">
        <f t="shared" si="61"/>
        <v>0.00198807157057668</v>
      </c>
      <c r="G671" s="28"/>
      <c r="H671" s="12">
        <f t="shared" si="65"/>
        <v>0.6738</v>
      </c>
      <c r="I671" s="12">
        <f t="shared" si="64"/>
        <v>59.8</v>
      </c>
      <c r="J671" s="28"/>
      <c r="K671" s="32">
        <f t="shared" si="66"/>
        <v>0.212971208073612</v>
      </c>
      <c r="L671" s="32">
        <f t="shared" si="62"/>
        <v>0.158862876254181</v>
      </c>
    </row>
    <row r="672" s="12" customFormat="1" spans="1:12">
      <c r="A672" s="25">
        <v>37134</v>
      </c>
      <c r="B672" s="26">
        <v>0.5342</v>
      </c>
      <c r="C672" s="26">
        <v>50.4</v>
      </c>
      <c r="D672" s="28"/>
      <c r="E672" s="29">
        <f t="shared" si="63"/>
        <v>-0.0138524897042306</v>
      </c>
      <c r="F672" s="29">
        <f t="shared" si="61"/>
        <v>-0.00992063492063489</v>
      </c>
      <c r="G672" s="28"/>
      <c r="H672" s="12">
        <f t="shared" si="65"/>
        <v>0.673</v>
      </c>
      <c r="I672" s="12">
        <f t="shared" si="64"/>
        <v>59.3</v>
      </c>
      <c r="J672" s="28"/>
      <c r="K672" s="32">
        <f t="shared" si="66"/>
        <v>0.206240713224369</v>
      </c>
      <c r="L672" s="32">
        <f t="shared" si="62"/>
        <v>0.15008431703204</v>
      </c>
    </row>
    <row r="673" s="12" customFormat="1" spans="1:12">
      <c r="A673" s="25">
        <v>37137</v>
      </c>
      <c r="B673" s="26">
        <v>0.5268</v>
      </c>
      <c r="C673" s="26">
        <v>49.9</v>
      </c>
      <c r="D673" s="28"/>
      <c r="E673" s="29">
        <f t="shared" si="63"/>
        <v>-0.00379650721336366</v>
      </c>
      <c r="F673" s="29">
        <f t="shared" si="61"/>
        <v>-0.00200400801603207</v>
      </c>
      <c r="G673" s="28"/>
      <c r="H673" s="12">
        <f t="shared" si="65"/>
        <v>0.6738</v>
      </c>
      <c r="I673" s="12">
        <f t="shared" si="64"/>
        <v>59.8</v>
      </c>
      <c r="J673" s="28"/>
      <c r="K673" s="32">
        <f t="shared" si="66"/>
        <v>0.218165627782725</v>
      </c>
      <c r="L673" s="32">
        <f t="shared" si="62"/>
        <v>0.165551839464883</v>
      </c>
    </row>
    <row r="674" s="12" customFormat="1" spans="1:12">
      <c r="A674" s="25">
        <v>37138</v>
      </c>
      <c r="B674" s="26">
        <v>0.5248</v>
      </c>
      <c r="C674" s="26">
        <v>49.8</v>
      </c>
      <c r="D674" s="28"/>
      <c r="E674" s="29">
        <f t="shared" si="63"/>
        <v>-0.0112423780487805</v>
      </c>
      <c r="F674" s="29">
        <f t="shared" si="61"/>
        <v>-0.00803212851405621</v>
      </c>
      <c r="G674" s="28"/>
      <c r="H674" s="12">
        <f t="shared" si="65"/>
        <v>0.673</v>
      </c>
      <c r="I674" s="12">
        <f t="shared" si="64"/>
        <v>59.3</v>
      </c>
      <c r="J674" s="28"/>
      <c r="K674" s="32">
        <f t="shared" si="66"/>
        <v>0.220208023774146</v>
      </c>
      <c r="L674" s="32">
        <f t="shared" si="62"/>
        <v>0.160202360876897</v>
      </c>
    </row>
    <row r="675" s="12" customFormat="1" spans="1:12">
      <c r="A675" s="25">
        <v>37139</v>
      </c>
      <c r="B675" s="26">
        <v>0.5189</v>
      </c>
      <c r="C675" s="26">
        <v>49.4</v>
      </c>
      <c r="D675" s="28"/>
      <c r="E675" s="29">
        <f t="shared" si="63"/>
        <v>0.00327616111004025</v>
      </c>
      <c r="F675" s="29">
        <f t="shared" si="61"/>
        <v>0.00607287449392713</v>
      </c>
      <c r="G675" s="28"/>
      <c r="H675" s="12">
        <f t="shared" si="65"/>
        <v>0.6738</v>
      </c>
      <c r="I675" s="12">
        <f t="shared" si="64"/>
        <v>59.8</v>
      </c>
      <c r="J675" s="28"/>
      <c r="K675" s="32">
        <f t="shared" si="66"/>
        <v>0.22989017512615</v>
      </c>
      <c r="L675" s="32">
        <f t="shared" si="62"/>
        <v>0.173913043478261</v>
      </c>
    </row>
    <row r="676" s="12" customFormat="1" spans="1:12">
      <c r="A676" s="25">
        <v>37140</v>
      </c>
      <c r="B676" s="26">
        <v>0.5206</v>
      </c>
      <c r="C676" s="26">
        <v>49.7</v>
      </c>
      <c r="D676" s="28"/>
      <c r="E676" s="29">
        <f t="shared" si="63"/>
        <v>-0.00537840952746815</v>
      </c>
      <c r="F676" s="29">
        <f t="shared" si="61"/>
        <v>-0.00603621730382298</v>
      </c>
      <c r="G676" s="28"/>
      <c r="H676" s="12">
        <f t="shared" si="65"/>
        <v>0.673</v>
      </c>
      <c r="I676" s="12">
        <f t="shared" si="64"/>
        <v>59.3</v>
      </c>
      <c r="J676" s="28"/>
      <c r="K676" s="32">
        <f t="shared" si="66"/>
        <v>0.226448736998514</v>
      </c>
      <c r="L676" s="32">
        <f t="shared" si="62"/>
        <v>0.161888701517706</v>
      </c>
    </row>
    <row r="677" s="12" customFormat="1" spans="1:12">
      <c r="A677" s="25">
        <v>37141</v>
      </c>
      <c r="B677" s="26">
        <v>0.5178</v>
      </c>
      <c r="C677" s="26">
        <v>49.4</v>
      </c>
      <c r="D677" s="28"/>
      <c r="E677" s="29">
        <f t="shared" si="63"/>
        <v>-0.00714561606798003</v>
      </c>
      <c r="F677" s="29">
        <f t="shared" si="61"/>
        <v>-0.0101214574898786</v>
      </c>
      <c r="G677" s="28"/>
      <c r="H677" s="12">
        <f t="shared" si="65"/>
        <v>0.6738</v>
      </c>
      <c r="I677" s="12">
        <f t="shared" si="64"/>
        <v>59.8</v>
      </c>
      <c r="J677" s="28"/>
      <c r="K677" s="32">
        <f t="shared" si="66"/>
        <v>0.231522707034728</v>
      </c>
      <c r="L677" s="32">
        <f t="shared" si="62"/>
        <v>0.173913043478261</v>
      </c>
    </row>
    <row r="678" s="12" customFormat="1" spans="1:12">
      <c r="A678" s="25">
        <v>37144</v>
      </c>
      <c r="B678" s="26">
        <v>0.5141</v>
      </c>
      <c r="C678" s="26">
        <v>48.9</v>
      </c>
      <c r="D678" s="28"/>
      <c r="E678" s="29">
        <f t="shared" si="63"/>
        <v>0.000778058743434951</v>
      </c>
      <c r="F678" s="29">
        <f t="shared" si="61"/>
        <v>0.00613496932515356</v>
      </c>
      <c r="G678" s="28"/>
      <c r="H678" s="12">
        <f t="shared" si="65"/>
        <v>0.673</v>
      </c>
      <c r="I678" s="12">
        <f t="shared" si="64"/>
        <v>59.3</v>
      </c>
      <c r="J678" s="28"/>
      <c r="K678" s="32">
        <f t="shared" si="66"/>
        <v>0.236106983655275</v>
      </c>
      <c r="L678" s="32">
        <f t="shared" si="62"/>
        <v>0.175379426644182</v>
      </c>
    </row>
    <row r="679" s="12" customFormat="1" spans="1:12">
      <c r="A679" s="25">
        <v>37145</v>
      </c>
      <c r="B679" s="26">
        <v>0.5145</v>
      </c>
      <c r="C679" s="26">
        <v>49.2</v>
      </c>
      <c r="D679" s="28"/>
      <c r="E679" s="29">
        <f t="shared" si="63"/>
        <v>0.0118561710398446</v>
      </c>
      <c r="F679" s="29">
        <f t="shared" si="61"/>
        <v>0.00203252032520318</v>
      </c>
      <c r="G679" s="28"/>
      <c r="H679" s="12">
        <f t="shared" si="65"/>
        <v>0.6738</v>
      </c>
      <c r="I679" s="12">
        <f t="shared" si="64"/>
        <v>59.8</v>
      </c>
      <c r="J679" s="28"/>
      <c r="K679" s="32">
        <f t="shared" si="66"/>
        <v>0.236420302760463</v>
      </c>
      <c r="L679" s="32">
        <f t="shared" si="62"/>
        <v>0.177257525083612</v>
      </c>
    </row>
    <row r="680" s="12" customFormat="1" spans="1:12">
      <c r="A680" s="25">
        <v>37146</v>
      </c>
      <c r="B680" s="26">
        <v>0.5206</v>
      </c>
      <c r="C680" s="26">
        <v>49.3</v>
      </c>
      <c r="D680" s="28"/>
      <c r="E680" s="29">
        <f t="shared" si="63"/>
        <v>-0.00691509796388767</v>
      </c>
      <c r="F680" s="29">
        <f t="shared" si="61"/>
        <v>-0.00405679513184576</v>
      </c>
      <c r="G680" s="28"/>
      <c r="H680" s="12">
        <f t="shared" si="65"/>
        <v>0.673</v>
      </c>
      <c r="I680" s="12">
        <f t="shared" si="64"/>
        <v>59.3</v>
      </c>
      <c r="J680" s="28"/>
      <c r="K680" s="32">
        <f t="shared" si="66"/>
        <v>0.226448736998514</v>
      </c>
      <c r="L680" s="32">
        <f t="shared" si="62"/>
        <v>0.168634064080944</v>
      </c>
    </row>
    <row r="681" s="12" customFormat="1" spans="1:12">
      <c r="A681" s="25">
        <v>37147</v>
      </c>
      <c r="B681" s="26">
        <v>0.517</v>
      </c>
      <c r="C681" s="26">
        <v>49.1</v>
      </c>
      <c r="D681" s="28"/>
      <c r="E681" s="29">
        <f t="shared" si="63"/>
        <v>-0.00367504835589949</v>
      </c>
      <c r="F681" s="29">
        <f t="shared" si="61"/>
        <v>-0.00407331975560088</v>
      </c>
      <c r="G681" s="28"/>
      <c r="H681" s="12">
        <f t="shared" si="65"/>
        <v>0.6738</v>
      </c>
      <c r="I681" s="12">
        <f t="shared" si="64"/>
        <v>59.8</v>
      </c>
      <c r="J681" s="28"/>
      <c r="K681" s="32">
        <f t="shared" si="66"/>
        <v>0.23271000296824</v>
      </c>
      <c r="L681" s="32">
        <f t="shared" si="62"/>
        <v>0.178929765886288</v>
      </c>
    </row>
    <row r="682" s="12" customFormat="1" spans="1:12">
      <c r="A682" s="25">
        <v>37148</v>
      </c>
      <c r="B682" s="30">
        <v>0.5151</v>
      </c>
      <c r="C682" s="30">
        <v>48.9</v>
      </c>
      <c r="D682" s="28"/>
      <c r="E682" s="29">
        <f t="shared" si="63"/>
        <v>-0.0054358377014172</v>
      </c>
      <c r="F682" s="29">
        <f t="shared" si="61"/>
        <v>-0.00817995910020441</v>
      </c>
      <c r="G682" s="28"/>
      <c r="H682" s="12">
        <f t="shared" si="65"/>
        <v>0.673</v>
      </c>
      <c r="I682" s="12">
        <f t="shared" si="64"/>
        <v>59.3</v>
      </c>
      <c r="J682" s="28"/>
      <c r="K682" s="32">
        <f t="shared" si="66"/>
        <v>0.234621099554235</v>
      </c>
      <c r="L682" s="32">
        <f t="shared" si="62"/>
        <v>0.175379426644182</v>
      </c>
    </row>
    <row r="683" s="12" customFormat="1" spans="1:12">
      <c r="A683" s="25">
        <v>37151</v>
      </c>
      <c r="B683" s="26">
        <v>0.5123</v>
      </c>
      <c r="C683" s="26">
        <v>48.5</v>
      </c>
      <c r="D683" s="28"/>
      <c r="E683" s="29">
        <f t="shared" si="63"/>
        <v>-0.0327932851844622</v>
      </c>
      <c r="F683" s="29">
        <f t="shared" si="61"/>
        <v>-0.0309278350515464</v>
      </c>
      <c r="G683" s="28"/>
      <c r="H683" s="12">
        <f t="shared" si="65"/>
        <v>0.6738</v>
      </c>
      <c r="I683" s="12">
        <f t="shared" si="64"/>
        <v>59.8</v>
      </c>
      <c r="J683" s="28"/>
      <c r="K683" s="32">
        <f t="shared" si="66"/>
        <v>0.239685366577619</v>
      </c>
      <c r="L683" s="32">
        <f t="shared" si="62"/>
        <v>0.188963210702341</v>
      </c>
    </row>
    <row r="684" s="12" customFormat="1" spans="1:12">
      <c r="A684" s="25">
        <v>37152</v>
      </c>
      <c r="B684" s="26">
        <v>0.4955</v>
      </c>
      <c r="C684" s="26">
        <v>47</v>
      </c>
      <c r="D684" s="28"/>
      <c r="E684" s="29">
        <f t="shared" si="63"/>
        <v>-0.0100908173562059</v>
      </c>
      <c r="F684" s="29">
        <f t="shared" si="61"/>
        <v>-0.00851063829787235</v>
      </c>
      <c r="G684" s="28"/>
      <c r="H684" s="12">
        <f t="shared" si="65"/>
        <v>0.673</v>
      </c>
      <c r="I684" s="12">
        <f t="shared" si="64"/>
        <v>59.3</v>
      </c>
      <c r="J684" s="28"/>
      <c r="K684" s="32">
        <f t="shared" si="66"/>
        <v>0.263744427934621</v>
      </c>
      <c r="L684" s="32">
        <f t="shared" si="62"/>
        <v>0.207419898819562</v>
      </c>
    </row>
    <row r="685" s="12" customFormat="1" spans="1:12">
      <c r="A685" s="25">
        <v>37153</v>
      </c>
      <c r="B685" s="26">
        <v>0.4905</v>
      </c>
      <c r="C685" s="26">
        <v>46.6</v>
      </c>
      <c r="D685" s="28"/>
      <c r="E685" s="29">
        <f t="shared" si="63"/>
        <v>0.00570846075433229</v>
      </c>
      <c r="F685" s="29">
        <f t="shared" si="61"/>
        <v>0.0042918454935621</v>
      </c>
      <c r="G685" s="28"/>
      <c r="H685" s="12">
        <f t="shared" si="65"/>
        <v>0.6738</v>
      </c>
      <c r="I685" s="12">
        <f t="shared" si="64"/>
        <v>59.8</v>
      </c>
      <c r="J685" s="28"/>
      <c r="K685" s="32">
        <f t="shared" si="66"/>
        <v>0.272039180765806</v>
      </c>
      <c r="L685" s="32">
        <f t="shared" si="62"/>
        <v>0.220735785953177</v>
      </c>
    </row>
    <row r="686" s="12" customFormat="1" spans="1:12">
      <c r="A686" s="25">
        <v>37154</v>
      </c>
      <c r="B686" s="30">
        <v>0.4933</v>
      </c>
      <c r="C686" s="30">
        <v>46.8</v>
      </c>
      <c r="D686" s="28"/>
      <c r="E686" s="29">
        <f t="shared" si="63"/>
        <v>-0.00466247719440505</v>
      </c>
      <c r="F686" s="29">
        <f t="shared" si="61"/>
        <v>-0.00427350427350415</v>
      </c>
      <c r="G686" s="28"/>
      <c r="H686" s="12">
        <f t="shared" si="65"/>
        <v>0.673</v>
      </c>
      <c r="I686" s="12">
        <f t="shared" si="64"/>
        <v>59.3</v>
      </c>
      <c r="J686" s="28"/>
      <c r="K686" s="32">
        <f t="shared" si="66"/>
        <v>0.267013372956909</v>
      </c>
      <c r="L686" s="32">
        <f t="shared" si="62"/>
        <v>0.21079258010118</v>
      </c>
    </row>
    <row r="687" s="12" customFormat="1" spans="1:12">
      <c r="A687" s="25">
        <v>37155</v>
      </c>
      <c r="B687" s="30">
        <v>0.491</v>
      </c>
      <c r="C687" s="30">
        <v>46.6</v>
      </c>
      <c r="D687" s="28"/>
      <c r="E687" s="29">
        <f t="shared" si="63"/>
        <v>-0.0065173116089613</v>
      </c>
      <c r="F687" s="29">
        <f t="shared" si="61"/>
        <v>-0.00429184549356232</v>
      </c>
      <c r="G687" s="28"/>
      <c r="H687" s="12">
        <f t="shared" si="65"/>
        <v>0.6738</v>
      </c>
      <c r="I687" s="12">
        <f t="shared" si="64"/>
        <v>59.8</v>
      </c>
      <c r="J687" s="28"/>
      <c r="K687" s="32">
        <f t="shared" si="66"/>
        <v>0.271297120807361</v>
      </c>
      <c r="L687" s="32">
        <f t="shared" si="62"/>
        <v>0.220735785953177</v>
      </c>
    </row>
    <row r="688" s="12" customFormat="1" spans="1:12">
      <c r="A688" s="25">
        <v>37158</v>
      </c>
      <c r="B688" s="30">
        <v>0.4878</v>
      </c>
      <c r="C688" s="30">
        <v>46.4</v>
      </c>
      <c r="D688" s="28"/>
      <c r="E688" s="29">
        <f t="shared" si="63"/>
        <v>0.00963509635096349</v>
      </c>
      <c r="F688" s="29">
        <f t="shared" si="61"/>
        <v>0.0107758620689655</v>
      </c>
      <c r="G688" s="28"/>
      <c r="H688" s="12">
        <f t="shared" si="65"/>
        <v>0.673</v>
      </c>
      <c r="I688" s="12">
        <f t="shared" si="64"/>
        <v>59.3</v>
      </c>
      <c r="J688" s="28"/>
      <c r="K688" s="32">
        <f t="shared" si="66"/>
        <v>0.27518573551263</v>
      </c>
      <c r="L688" s="32">
        <f t="shared" si="62"/>
        <v>0.217537942664418</v>
      </c>
    </row>
    <row r="689" s="12" customFormat="1" spans="1:12">
      <c r="A689" s="25">
        <v>37159</v>
      </c>
      <c r="B689" s="30">
        <v>0.4925</v>
      </c>
      <c r="C689" s="30">
        <v>46.9</v>
      </c>
      <c r="D689" s="28"/>
      <c r="E689" s="29">
        <f t="shared" si="63"/>
        <v>0.00142131979695437</v>
      </c>
      <c r="F689" s="29">
        <f t="shared" si="61"/>
        <v>0</v>
      </c>
      <c r="G689" s="28"/>
      <c r="H689" s="12">
        <f t="shared" si="65"/>
        <v>0.6738</v>
      </c>
      <c r="I689" s="12">
        <f t="shared" si="64"/>
        <v>59.8</v>
      </c>
      <c r="J689" s="28"/>
      <c r="K689" s="32">
        <f t="shared" si="66"/>
        <v>0.269070940932027</v>
      </c>
      <c r="L689" s="32">
        <f t="shared" si="62"/>
        <v>0.21571906354515</v>
      </c>
    </row>
    <row r="690" s="12" customFormat="1" spans="1:12">
      <c r="A690" s="25">
        <v>37160</v>
      </c>
      <c r="B690" s="30">
        <v>0.4932</v>
      </c>
      <c r="C690" s="30">
        <v>46.9</v>
      </c>
      <c r="D690" s="28"/>
      <c r="E690" s="29">
        <f t="shared" si="63"/>
        <v>-0.0135847526358476</v>
      </c>
      <c r="F690" s="29">
        <f t="shared" si="61"/>
        <v>-0.0106609808102346</v>
      </c>
      <c r="G690" s="28"/>
      <c r="H690" s="12">
        <f t="shared" si="65"/>
        <v>0.673</v>
      </c>
      <c r="I690" s="12">
        <f t="shared" si="64"/>
        <v>59.3</v>
      </c>
      <c r="J690" s="28"/>
      <c r="K690" s="32">
        <f t="shared" si="66"/>
        <v>0.267161961367013</v>
      </c>
      <c r="L690" s="32">
        <f t="shared" si="62"/>
        <v>0.209106239460371</v>
      </c>
    </row>
    <row r="691" s="12" customFormat="1" spans="1:12">
      <c r="A691" s="25">
        <v>37161</v>
      </c>
      <c r="B691" s="30">
        <v>0.4865</v>
      </c>
      <c r="C691" s="30">
        <v>46.4</v>
      </c>
      <c r="D691" s="28"/>
      <c r="E691" s="29">
        <f t="shared" si="63"/>
        <v>0.0119218910585817</v>
      </c>
      <c r="F691" s="29">
        <f t="shared" si="61"/>
        <v>0.0129310344827587</v>
      </c>
      <c r="G691" s="28"/>
      <c r="H691" s="12">
        <f t="shared" si="65"/>
        <v>0.6738</v>
      </c>
      <c r="I691" s="12">
        <f t="shared" si="64"/>
        <v>59.8</v>
      </c>
      <c r="J691" s="28"/>
      <c r="K691" s="32">
        <f t="shared" si="66"/>
        <v>0.277975660433363</v>
      </c>
      <c r="L691" s="32">
        <f t="shared" si="62"/>
        <v>0.224080267558528</v>
      </c>
    </row>
    <row r="692" s="12" customFormat="1" spans="1:12">
      <c r="A692" s="25">
        <v>37162</v>
      </c>
      <c r="B692" s="30">
        <v>0.4923</v>
      </c>
      <c r="C692" s="30">
        <v>47</v>
      </c>
      <c r="D692" s="28"/>
      <c r="E692" s="29">
        <f t="shared" si="63"/>
        <v>0.00426569165143209</v>
      </c>
      <c r="F692" s="29">
        <f t="shared" si="61"/>
        <v>0.00851063829787235</v>
      </c>
      <c r="G692" s="28"/>
      <c r="H692" s="12">
        <f t="shared" si="65"/>
        <v>0.673</v>
      </c>
      <c r="I692" s="12">
        <f t="shared" si="64"/>
        <v>59.3</v>
      </c>
      <c r="J692" s="28"/>
      <c r="K692" s="32">
        <f t="shared" si="66"/>
        <v>0.26849925705795</v>
      </c>
      <c r="L692" s="32">
        <f t="shared" si="62"/>
        <v>0.207419898819562</v>
      </c>
    </row>
    <row r="693" s="12" customFormat="1" spans="1:12">
      <c r="A693" s="25">
        <v>37166</v>
      </c>
      <c r="B693" s="30">
        <v>0.4944</v>
      </c>
      <c r="C693" s="30">
        <v>47.4</v>
      </c>
      <c r="D693" s="28"/>
      <c r="E693" s="29">
        <f t="shared" si="63"/>
        <v>0.00748381877022641</v>
      </c>
      <c r="F693" s="29">
        <f t="shared" si="61"/>
        <v>0.00632911392405067</v>
      </c>
      <c r="G693" s="28"/>
      <c r="H693" s="12">
        <f t="shared" si="65"/>
        <v>0.6738</v>
      </c>
      <c r="I693" s="12">
        <f t="shared" si="64"/>
        <v>59.8</v>
      </c>
      <c r="J693" s="28"/>
      <c r="K693" s="32">
        <f t="shared" si="66"/>
        <v>0.266251113089938</v>
      </c>
      <c r="L693" s="32">
        <f t="shared" si="62"/>
        <v>0.207357859531773</v>
      </c>
    </row>
    <row r="694" s="12" customFormat="1" spans="1:12">
      <c r="A694" s="25">
        <v>37167</v>
      </c>
      <c r="B694" s="30">
        <v>0.4981</v>
      </c>
      <c r="C694" s="30">
        <v>47.7</v>
      </c>
      <c r="D694" s="28"/>
      <c r="E694" s="29">
        <f t="shared" si="63"/>
        <v>0.00180686609114633</v>
      </c>
      <c r="F694" s="29">
        <f t="shared" si="61"/>
        <v>0.00209643605870014</v>
      </c>
      <c r="G694" s="28"/>
      <c r="H694" s="12">
        <f t="shared" si="65"/>
        <v>0.673</v>
      </c>
      <c r="I694" s="12">
        <f t="shared" si="64"/>
        <v>59.3</v>
      </c>
      <c r="J694" s="28"/>
      <c r="K694" s="32">
        <f t="shared" si="66"/>
        <v>0.259881129271917</v>
      </c>
      <c r="L694" s="32">
        <f t="shared" si="62"/>
        <v>0.195615514333895</v>
      </c>
    </row>
    <row r="695" s="12" customFormat="1" spans="1:12">
      <c r="A695" s="25">
        <v>37168</v>
      </c>
      <c r="B695" s="30">
        <v>0.499</v>
      </c>
      <c r="C695" s="30">
        <v>47.8</v>
      </c>
      <c r="D695" s="28"/>
      <c r="E695" s="29">
        <f t="shared" si="63"/>
        <v>0.00541082164328666</v>
      </c>
      <c r="F695" s="29">
        <f t="shared" si="61"/>
        <v>0.00418410041841</v>
      </c>
      <c r="G695" s="28"/>
      <c r="H695" s="12">
        <f t="shared" si="65"/>
        <v>0.6738</v>
      </c>
      <c r="I695" s="12">
        <f t="shared" si="64"/>
        <v>59.8</v>
      </c>
      <c r="J695" s="28"/>
      <c r="K695" s="32">
        <f t="shared" si="66"/>
        <v>0.259424161472247</v>
      </c>
      <c r="L695" s="32">
        <f t="shared" si="62"/>
        <v>0.20066889632107</v>
      </c>
    </row>
    <row r="696" s="12" customFormat="1" spans="1:12">
      <c r="A696" s="25">
        <v>37169</v>
      </c>
      <c r="B696" s="30">
        <v>0.5017</v>
      </c>
      <c r="C696" s="30">
        <v>48</v>
      </c>
      <c r="D696" s="28"/>
      <c r="E696" s="29">
        <f t="shared" si="63"/>
        <v>0.00857085907913091</v>
      </c>
      <c r="F696" s="29">
        <f t="shared" si="61"/>
        <v>0.0083333333333333</v>
      </c>
      <c r="G696" s="28"/>
      <c r="H696" s="12">
        <f t="shared" si="65"/>
        <v>0.673</v>
      </c>
      <c r="I696" s="12">
        <f t="shared" si="64"/>
        <v>59.3</v>
      </c>
      <c r="J696" s="28"/>
      <c r="K696" s="32">
        <f t="shared" si="66"/>
        <v>0.254531946508172</v>
      </c>
      <c r="L696" s="32">
        <f t="shared" si="62"/>
        <v>0.190556492411467</v>
      </c>
    </row>
    <row r="697" s="12" customFormat="1" spans="1:12">
      <c r="A697" s="25">
        <v>37172</v>
      </c>
      <c r="B697" s="30">
        <v>0.506</v>
      </c>
      <c r="C697" s="30">
        <v>48.4</v>
      </c>
      <c r="D697" s="28"/>
      <c r="E697" s="29">
        <f t="shared" si="63"/>
        <v>0.00177865612648231</v>
      </c>
      <c r="F697" s="29">
        <f t="shared" si="61"/>
        <v>0.00206611570247928</v>
      </c>
      <c r="G697" s="28"/>
      <c r="H697" s="12">
        <f t="shared" si="65"/>
        <v>0.6738</v>
      </c>
      <c r="I697" s="12">
        <f t="shared" si="64"/>
        <v>59.8</v>
      </c>
      <c r="J697" s="28"/>
      <c r="K697" s="32">
        <f t="shared" si="66"/>
        <v>0.249035322054022</v>
      </c>
      <c r="L697" s="32">
        <f t="shared" si="62"/>
        <v>0.190635451505017</v>
      </c>
    </row>
    <row r="698" s="12" customFormat="1" spans="1:12">
      <c r="A698" s="25">
        <v>37173</v>
      </c>
      <c r="B698" s="30">
        <v>0.5069</v>
      </c>
      <c r="C698" s="30">
        <v>48.5</v>
      </c>
      <c r="D698" s="28"/>
      <c r="E698" s="29">
        <f t="shared" si="63"/>
        <v>-0.0104557111856382</v>
      </c>
      <c r="F698" s="29">
        <f t="shared" si="61"/>
        <v>-0.00824742268041234</v>
      </c>
      <c r="G698" s="28"/>
      <c r="H698" s="12">
        <f t="shared" si="65"/>
        <v>0.673</v>
      </c>
      <c r="I698" s="12">
        <f t="shared" si="64"/>
        <v>59.3</v>
      </c>
      <c r="J698" s="28"/>
      <c r="K698" s="32">
        <f t="shared" si="66"/>
        <v>0.246805349182764</v>
      </c>
      <c r="L698" s="32">
        <f t="shared" si="62"/>
        <v>0.18212478920742</v>
      </c>
    </row>
    <row r="699" s="12" customFormat="1" spans="1:12">
      <c r="A699" s="25">
        <v>37174</v>
      </c>
      <c r="B699" s="30">
        <v>0.5016</v>
      </c>
      <c r="C699" s="30">
        <v>48.1</v>
      </c>
      <c r="D699" s="28"/>
      <c r="E699" s="29">
        <f t="shared" si="63"/>
        <v>-0.00757575757575768</v>
      </c>
      <c r="F699" s="29">
        <f t="shared" si="61"/>
        <v>-0.00623700623700629</v>
      </c>
      <c r="G699" s="28"/>
      <c r="H699" s="12">
        <f t="shared" si="65"/>
        <v>0.6738</v>
      </c>
      <c r="I699" s="12">
        <f t="shared" si="64"/>
        <v>59.8</v>
      </c>
      <c r="J699" s="28"/>
      <c r="K699" s="32">
        <f t="shared" si="66"/>
        <v>0.255565449688335</v>
      </c>
      <c r="L699" s="32">
        <f t="shared" si="62"/>
        <v>0.195652173913043</v>
      </c>
    </row>
    <row r="700" s="12" customFormat="1" spans="1:12">
      <c r="A700" s="25">
        <v>37175</v>
      </c>
      <c r="B700" s="30">
        <v>0.4978</v>
      </c>
      <c r="C700" s="30">
        <v>47.8</v>
      </c>
      <c r="D700" s="28"/>
      <c r="E700" s="29">
        <f t="shared" si="63"/>
        <v>0.00723182000803524</v>
      </c>
      <c r="F700" s="29">
        <f t="shared" si="61"/>
        <v>0.00836820083682022</v>
      </c>
      <c r="G700" s="28"/>
      <c r="H700" s="12">
        <f t="shared" si="65"/>
        <v>0.673</v>
      </c>
      <c r="I700" s="12">
        <f t="shared" si="64"/>
        <v>59.3</v>
      </c>
      <c r="J700" s="28"/>
      <c r="K700" s="32">
        <f t="shared" si="66"/>
        <v>0.260326894502229</v>
      </c>
      <c r="L700" s="32">
        <f t="shared" si="62"/>
        <v>0.193929173693086</v>
      </c>
    </row>
    <row r="701" s="12" customFormat="1" spans="1:12">
      <c r="A701" s="25">
        <v>37176</v>
      </c>
      <c r="B701" s="30">
        <v>0.5014</v>
      </c>
      <c r="C701" s="30">
        <v>48.2</v>
      </c>
      <c r="D701" s="28"/>
      <c r="E701" s="29">
        <f t="shared" si="63"/>
        <v>0.0299162345432789</v>
      </c>
      <c r="F701" s="29">
        <f t="shared" si="61"/>
        <v>0.0269709543568464</v>
      </c>
      <c r="G701" s="28"/>
      <c r="H701" s="12">
        <f t="shared" si="65"/>
        <v>0.6738</v>
      </c>
      <c r="I701" s="12">
        <f t="shared" si="64"/>
        <v>59.8</v>
      </c>
      <c r="J701" s="28"/>
      <c r="K701" s="32">
        <f t="shared" si="66"/>
        <v>0.255862273671713</v>
      </c>
      <c r="L701" s="32">
        <f t="shared" si="62"/>
        <v>0.193979933110368</v>
      </c>
    </row>
    <row r="702" s="12" customFormat="1" spans="1:12">
      <c r="A702" s="25">
        <v>37179</v>
      </c>
      <c r="B702" s="30">
        <v>0.5164</v>
      </c>
      <c r="C702" s="30">
        <v>49.5</v>
      </c>
      <c r="D702" s="28"/>
      <c r="E702" s="29">
        <f t="shared" si="63"/>
        <v>-0.006003098373354</v>
      </c>
      <c r="F702" s="29">
        <f t="shared" si="61"/>
        <v>-0.00606060606060599</v>
      </c>
      <c r="G702" s="28"/>
      <c r="H702" s="12">
        <f t="shared" si="65"/>
        <v>0.673</v>
      </c>
      <c r="I702" s="12">
        <f t="shared" si="64"/>
        <v>59.3</v>
      </c>
      <c r="J702" s="28"/>
      <c r="K702" s="32">
        <f t="shared" si="66"/>
        <v>0.232689450222883</v>
      </c>
      <c r="L702" s="32">
        <f t="shared" si="62"/>
        <v>0.165261382799325</v>
      </c>
    </row>
    <row r="703" s="12" customFormat="1" spans="1:12">
      <c r="A703" s="25">
        <v>37180</v>
      </c>
      <c r="B703" s="30">
        <v>0.5133</v>
      </c>
      <c r="C703" s="30">
        <v>49.2</v>
      </c>
      <c r="D703" s="28"/>
      <c r="E703" s="29">
        <f t="shared" si="63"/>
        <v>0.00487044613286591</v>
      </c>
      <c r="F703" s="29">
        <f t="shared" si="61"/>
        <v>0.00609756097560976</v>
      </c>
      <c r="G703" s="28"/>
      <c r="H703" s="12">
        <f t="shared" si="65"/>
        <v>0.6738</v>
      </c>
      <c r="I703" s="12">
        <f t="shared" si="64"/>
        <v>59.8</v>
      </c>
      <c r="J703" s="28"/>
      <c r="K703" s="32">
        <f t="shared" si="66"/>
        <v>0.23820124666073</v>
      </c>
      <c r="L703" s="32">
        <f t="shared" si="62"/>
        <v>0.177257525083612</v>
      </c>
    </row>
    <row r="704" s="12" customFormat="1" spans="1:12">
      <c r="A704" s="25">
        <v>37181</v>
      </c>
      <c r="B704" s="30">
        <v>0.5158</v>
      </c>
      <c r="C704" s="30">
        <v>49.5</v>
      </c>
      <c r="D704" s="28"/>
      <c r="E704" s="29">
        <f t="shared" si="63"/>
        <v>-0.0133772780147344</v>
      </c>
      <c r="F704" s="29">
        <f t="shared" si="61"/>
        <v>-0.0121212121212122</v>
      </c>
      <c r="G704" s="28"/>
      <c r="H704" s="12">
        <f t="shared" si="65"/>
        <v>0.673</v>
      </c>
      <c r="I704" s="12">
        <f t="shared" si="64"/>
        <v>59.3</v>
      </c>
      <c r="J704" s="28"/>
      <c r="K704" s="32">
        <f t="shared" si="66"/>
        <v>0.233580980683507</v>
      </c>
      <c r="L704" s="32">
        <f t="shared" si="62"/>
        <v>0.165261382799325</v>
      </c>
    </row>
    <row r="705" s="12" customFormat="1" spans="1:12">
      <c r="A705" s="25">
        <v>37182</v>
      </c>
      <c r="B705" s="30">
        <v>0.5089</v>
      </c>
      <c r="C705" s="30">
        <v>48.9</v>
      </c>
      <c r="D705" s="28"/>
      <c r="E705" s="29">
        <f t="shared" si="63"/>
        <v>-0.00491255649439981</v>
      </c>
      <c r="F705" s="29">
        <f t="shared" si="61"/>
        <v>-0.00408997955010215</v>
      </c>
      <c r="G705" s="28"/>
      <c r="H705" s="12">
        <f t="shared" si="65"/>
        <v>0.6738</v>
      </c>
      <c r="I705" s="12">
        <f t="shared" si="64"/>
        <v>59.8</v>
      </c>
      <c r="J705" s="28"/>
      <c r="K705" s="32">
        <f t="shared" si="66"/>
        <v>0.244731374295043</v>
      </c>
      <c r="L705" s="32">
        <f t="shared" si="62"/>
        <v>0.182274247491639</v>
      </c>
    </row>
    <row r="706" s="12" customFormat="1" spans="1:12">
      <c r="A706" s="25">
        <v>37183</v>
      </c>
      <c r="B706" s="30">
        <v>0.5064</v>
      </c>
      <c r="C706" s="30">
        <v>48.7</v>
      </c>
      <c r="D706" s="28"/>
      <c r="E706" s="29">
        <f t="shared" si="63"/>
        <v>0.00612164296998419</v>
      </c>
      <c r="F706" s="29">
        <f t="shared" si="61"/>
        <v>0.0082135523613962</v>
      </c>
      <c r="G706" s="28"/>
      <c r="H706" s="12">
        <f t="shared" si="65"/>
        <v>0.673</v>
      </c>
      <c r="I706" s="12">
        <f t="shared" si="64"/>
        <v>59.3</v>
      </c>
      <c r="J706" s="28"/>
      <c r="K706" s="32">
        <f t="shared" si="66"/>
        <v>0.247548291233284</v>
      </c>
      <c r="L706" s="32">
        <f t="shared" si="62"/>
        <v>0.178752107925801</v>
      </c>
    </row>
    <row r="707" s="12" customFormat="1" spans="1:12">
      <c r="A707" s="25">
        <v>37186</v>
      </c>
      <c r="B707" s="30">
        <v>0.5095</v>
      </c>
      <c r="C707" s="30">
        <v>49.1</v>
      </c>
      <c r="D707" s="28"/>
      <c r="E707" s="29">
        <f t="shared" si="63"/>
        <v>0.000785083415113075</v>
      </c>
      <c r="F707" s="29">
        <f t="shared" si="61"/>
        <v>0.00407331975560066</v>
      </c>
      <c r="G707" s="28"/>
      <c r="H707" s="12">
        <f t="shared" si="65"/>
        <v>0.6738</v>
      </c>
      <c r="I707" s="12">
        <f t="shared" si="64"/>
        <v>59.8</v>
      </c>
      <c r="J707" s="28"/>
      <c r="K707" s="32">
        <f t="shared" si="66"/>
        <v>0.243840902344909</v>
      </c>
      <c r="L707" s="32">
        <f t="shared" si="62"/>
        <v>0.178929765886288</v>
      </c>
    </row>
    <row r="708" s="12" customFormat="1" spans="1:12">
      <c r="A708" s="25">
        <v>37187</v>
      </c>
      <c r="B708" s="30">
        <v>0.5099</v>
      </c>
      <c r="C708" s="30">
        <v>49.3</v>
      </c>
      <c r="D708" s="28"/>
      <c r="E708" s="29">
        <f t="shared" si="63"/>
        <v>-0.00647185722690713</v>
      </c>
      <c r="F708" s="29">
        <f t="shared" ref="F708:F771" si="67">(C709/C708)-1</f>
        <v>-0.00608519269776875</v>
      </c>
      <c r="G708" s="28"/>
      <c r="H708" s="12">
        <f t="shared" si="65"/>
        <v>0.673</v>
      </c>
      <c r="I708" s="12">
        <f t="shared" si="64"/>
        <v>59.3</v>
      </c>
      <c r="J708" s="28"/>
      <c r="K708" s="32">
        <f t="shared" si="66"/>
        <v>0.242347696879643</v>
      </c>
      <c r="L708" s="32">
        <f t="shared" ref="L708:L771" si="68">(I708-C708)/I708</f>
        <v>0.168634064080944</v>
      </c>
    </row>
    <row r="709" s="12" customFormat="1" spans="1:12">
      <c r="A709" s="25">
        <v>37188</v>
      </c>
      <c r="B709" s="30">
        <v>0.5066</v>
      </c>
      <c r="C709" s="30">
        <v>49</v>
      </c>
      <c r="D709" s="28"/>
      <c r="E709" s="29">
        <f t="shared" ref="E709:E772" si="69">(B710/B709)-1</f>
        <v>0.00394788787998412</v>
      </c>
      <c r="F709" s="29">
        <f t="shared" si="67"/>
        <v>0.00408163265306127</v>
      </c>
      <c r="G709" s="28"/>
      <c r="H709" s="12">
        <f t="shared" si="65"/>
        <v>0.6738</v>
      </c>
      <c r="I709" s="12">
        <f t="shared" ref="I709:I772" si="70">MAX(I707,C708)</f>
        <v>59.8</v>
      </c>
      <c r="J709" s="28"/>
      <c r="K709" s="32">
        <f t="shared" si="66"/>
        <v>0.248144850103888</v>
      </c>
      <c r="L709" s="32">
        <f t="shared" si="68"/>
        <v>0.180602006688963</v>
      </c>
    </row>
    <row r="710" s="12" customFormat="1" spans="1:12">
      <c r="A710" s="25">
        <v>37189</v>
      </c>
      <c r="B710" s="30">
        <v>0.5086</v>
      </c>
      <c r="C710" s="30">
        <v>49.2</v>
      </c>
      <c r="D710" s="28"/>
      <c r="E710" s="29">
        <f t="shared" si="69"/>
        <v>-0.0102241447109714</v>
      </c>
      <c r="F710" s="29">
        <f t="shared" si="67"/>
        <v>-0.0101626016260162</v>
      </c>
      <c r="G710" s="28"/>
      <c r="H710" s="12">
        <f t="shared" ref="H710:H773" si="71">MAX(H708,B709)</f>
        <v>0.673</v>
      </c>
      <c r="I710" s="12">
        <f t="shared" si="70"/>
        <v>59.3</v>
      </c>
      <c r="J710" s="28"/>
      <c r="K710" s="32">
        <f t="shared" si="66"/>
        <v>0.244279346210996</v>
      </c>
      <c r="L710" s="32">
        <f t="shared" si="68"/>
        <v>0.170320404721754</v>
      </c>
    </row>
    <row r="711" s="12" customFormat="1" spans="1:12">
      <c r="A711" s="25">
        <v>37190</v>
      </c>
      <c r="B711" s="30">
        <v>0.5034</v>
      </c>
      <c r="C711" s="30">
        <v>48.7</v>
      </c>
      <c r="D711" s="28"/>
      <c r="E711" s="29">
        <f t="shared" si="69"/>
        <v>-0.00397298371076682</v>
      </c>
      <c r="F711" s="29">
        <f t="shared" si="67"/>
        <v>-0.00410677618069821</v>
      </c>
      <c r="G711" s="28"/>
      <c r="H711" s="12">
        <f t="shared" si="71"/>
        <v>0.6738</v>
      </c>
      <c r="I711" s="12">
        <f t="shared" si="70"/>
        <v>59.8</v>
      </c>
      <c r="J711" s="28"/>
      <c r="K711" s="32">
        <f t="shared" si="66"/>
        <v>0.252894033837934</v>
      </c>
      <c r="L711" s="32">
        <f t="shared" si="68"/>
        <v>0.18561872909699</v>
      </c>
    </row>
    <row r="712" s="12" customFormat="1" spans="1:12">
      <c r="A712" s="25">
        <v>37193</v>
      </c>
      <c r="B712" s="30">
        <v>0.5014</v>
      </c>
      <c r="C712" s="30">
        <v>48.5</v>
      </c>
      <c r="D712" s="28"/>
      <c r="E712" s="29">
        <f t="shared" si="69"/>
        <v>0.0109692859992023</v>
      </c>
      <c r="F712" s="29">
        <f t="shared" si="67"/>
        <v>0.00618556701030926</v>
      </c>
      <c r="G712" s="28"/>
      <c r="H712" s="12">
        <f t="shared" si="71"/>
        <v>0.673</v>
      </c>
      <c r="I712" s="12">
        <f t="shared" si="70"/>
        <v>59.3</v>
      </c>
      <c r="J712" s="28"/>
      <c r="K712" s="32">
        <f t="shared" si="66"/>
        <v>0.254977711738484</v>
      </c>
      <c r="L712" s="32">
        <f t="shared" si="68"/>
        <v>0.18212478920742</v>
      </c>
    </row>
    <row r="713" s="12" customFormat="1" spans="1:12">
      <c r="A713" s="25">
        <v>37194</v>
      </c>
      <c r="B713" s="30">
        <v>0.5069</v>
      </c>
      <c r="C713" s="30">
        <v>48.8</v>
      </c>
      <c r="D713" s="28"/>
      <c r="E713" s="29">
        <f t="shared" si="69"/>
        <v>-0.00315644111264557</v>
      </c>
      <c r="F713" s="29">
        <f t="shared" si="67"/>
        <v>-0.00204918032786872</v>
      </c>
      <c r="G713" s="28"/>
      <c r="H713" s="12">
        <f t="shared" si="71"/>
        <v>0.6738</v>
      </c>
      <c r="I713" s="12">
        <f t="shared" si="70"/>
        <v>59.8</v>
      </c>
      <c r="J713" s="28"/>
      <c r="K713" s="32">
        <f t="shared" si="66"/>
        <v>0.247699614128822</v>
      </c>
      <c r="L713" s="32">
        <f t="shared" si="68"/>
        <v>0.183946488294314</v>
      </c>
    </row>
    <row r="714" s="12" customFormat="1" spans="1:12">
      <c r="A714" s="25">
        <v>37195</v>
      </c>
      <c r="B714" s="30">
        <v>0.5053</v>
      </c>
      <c r="C714" s="30">
        <v>48.7</v>
      </c>
      <c r="D714" s="28"/>
      <c r="E714" s="29">
        <f t="shared" si="69"/>
        <v>0.000791608945181155</v>
      </c>
      <c r="F714" s="29">
        <f t="shared" si="67"/>
        <v>0.00205338809034905</v>
      </c>
      <c r="G714" s="28"/>
      <c r="H714" s="12">
        <f t="shared" si="71"/>
        <v>0.673</v>
      </c>
      <c r="I714" s="12">
        <f t="shared" si="70"/>
        <v>59.3</v>
      </c>
      <c r="J714" s="28"/>
      <c r="K714" s="32">
        <f t="shared" si="66"/>
        <v>0.249182763744428</v>
      </c>
      <c r="L714" s="32">
        <f t="shared" si="68"/>
        <v>0.178752107925801</v>
      </c>
    </row>
    <row r="715" s="12" customFormat="1" spans="1:12">
      <c r="A715" s="25">
        <v>37196</v>
      </c>
      <c r="B715" s="30">
        <v>0.5057</v>
      </c>
      <c r="C715" s="30">
        <v>48.8</v>
      </c>
      <c r="D715" s="28"/>
      <c r="E715" s="29">
        <f t="shared" si="69"/>
        <v>0.00652560806802449</v>
      </c>
      <c r="F715" s="29">
        <f t="shared" si="67"/>
        <v>0.0061475409836067</v>
      </c>
      <c r="G715" s="28"/>
      <c r="H715" s="12">
        <f t="shared" si="71"/>
        <v>0.6738</v>
      </c>
      <c r="I715" s="12">
        <f t="shared" si="70"/>
        <v>59.8</v>
      </c>
      <c r="J715" s="28"/>
      <c r="K715" s="32">
        <f t="shared" si="66"/>
        <v>0.249480558029089</v>
      </c>
      <c r="L715" s="32">
        <f t="shared" si="68"/>
        <v>0.183946488294314</v>
      </c>
    </row>
    <row r="716" s="12" customFormat="1" spans="1:12">
      <c r="A716" s="25">
        <v>37197</v>
      </c>
      <c r="B716" s="30">
        <v>0.509</v>
      </c>
      <c r="C716" s="30">
        <v>49.1</v>
      </c>
      <c r="D716" s="28"/>
      <c r="E716" s="29">
        <f t="shared" si="69"/>
        <v>-0.000982318271119942</v>
      </c>
      <c r="F716" s="29">
        <f t="shared" si="67"/>
        <v>0</v>
      </c>
      <c r="G716" s="28"/>
      <c r="H716" s="12">
        <f t="shared" si="71"/>
        <v>0.673</v>
      </c>
      <c r="I716" s="12">
        <f t="shared" si="70"/>
        <v>59.3</v>
      </c>
      <c r="J716" s="28"/>
      <c r="K716" s="32">
        <f t="shared" si="66"/>
        <v>0.24368499257058</v>
      </c>
      <c r="L716" s="32">
        <f t="shared" si="68"/>
        <v>0.172006745362563</v>
      </c>
    </row>
    <row r="717" s="12" customFormat="1" spans="1:12">
      <c r="A717" s="25">
        <v>37200</v>
      </c>
      <c r="B717" s="30">
        <v>0.5085</v>
      </c>
      <c r="C717" s="30">
        <v>49.1</v>
      </c>
      <c r="D717" s="28"/>
      <c r="E717" s="29">
        <f t="shared" si="69"/>
        <v>0.00412979351032461</v>
      </c>
      <c r="F717" s="29">
        <f t="shared" si="67"/>
        <v>0.00407331975560066</v>
      </c>
      <c r="G717" s="28"/>
      <c r="H717" s="12">
        <f t="shared" si="71"/>
        <v>0.6738</v>
      </c>
      <c r="I717" s="12">
        <f t="shared" si="70"/>
        <v>59.8</v>
      </c>
      <c r="J717" s="28"/>
      <c r="K717" s="32">
        <f t="shared" si="66"/>
        <v>0.245325022261799</v>
      </c>
      <c r="L717" s="32">
        <f t="shared" si="68"/>
        <v>0.178929765886288</v>
      </c>
    </row>
    <row r="718" s="12" customFormat="1" spans="1:12">
      <c r="A718" s="25">
        <v>37201</v>
      </c>
      <c r="B718" s="30">
        <v>0.5106</v>
      </c>
      <c r="C718" s="30">
        <v>49.3</v>
      </c>
      <c r="D718" s="28"/>
      <c r="E718" s="29">
        <f t="shared" si="69"/>
        <v>0.00626713670191936</v>
      </c>
      <c r="F718" s="29">
        <f t="shared" si="67"/>
        <v>0.00405679513184598</v>
      </c>
      <c r="G718" s="28"/>
      <c r="H718" s="12">
        <f t="shared" si="71"/>
        <v>0.673</v>
      </c>
      <c r="I718" s="12">
        <f t="shared" si="70"/>
        <v>59.3</v>
      </c>
      <c r="J718" s="28"/>
      <c r="K718" s="32">
        <f t="shared" si="66"/>
        <v>0.241307578008915</v>
      </c>
      <c r="L718" s="32">
        <f t="shared" si="68"/>
        <v>0.168634064080944</v>
      </c>
    </row>
    <row r="719" s="12" customFormat="1" spans="1:12">
      <c r="A719" s="25">
        <v>37202</v>
      </c>
      <c r="B719" s="30">
        <v>0.5138</v>
      </c>
      <c r="C719" s="30">
        <v>49.5</v>
      </c>
      <c r="D719" s="28"/>
      <c r="E719" s="29">
        <f t="shared" si="69"/>
        <v>0.00428182172051383</v>
      </c>
      <c r="F719" s="29">
        <f t="shared" si="67"/>
        <v>0.00404040404040407</v>
      </c>
      <c r="G719" s="28"/>
      <c r="H719" s="12">
        <f t="shared" si="71"/>
        <v>0.6738</v>
      </c>
      <c r="I719" s="12">
        <f t="shared" si="70"/>
        <v>59.8</v>
      </c>
      <c r="J719" s="28"/>
      <c r="K719" s="32">
        <f t="shared" ref="K719:K782" si="72">(H719-B719)/H719</f>
        <v>0.237459186702285</v>
      </c>
      <c r="L719" s="32">
        <f t="shared" si="68"/>
        <v>0.172240802675585</v>
      </c>
    </row>
    <row r="720" s="12" customFormat="1" spans="1:12">
      <c r="A720" s="25">
        <v>37203</v>
      </c>
      <c r="B720" s="30">
        <v>0.516</v>
      </c>
      <c r="C720" s="30">
        <v>49.7</v>
      </c>
      <c r="D720" s="28"/>
      <c r="E720" s="29">
        <f t="shared" si="69"/>
        <v>-0.00542635658914736</v>
      </c>
      <c r="F720" s="29">
        <f t="shared" si="67"/>
        <v>-0.00603621730382298</v>
      </c>
      <c r="G720" s="28"/>
      <c r="H720" s="12">
        <f t="shared" si="71"/>
        <v>0.673</v>
      </c>
      <c r="I720" s="12">
        <f t="shared" si="70"/>
        <v>59.3</v>
      </c>
      <c r="J720" s="28"/>
      <c r="K720" s="32">
        <f t="shared" si="72"/>
        <v>0.233283803863299</v>
      </c>
      <c r="L720" s="32">
        <f t="shared" si="68"/>
        <v>0.161888701517706</v>
      </c>
    </row>
    <row r="721" s="12" customFormat="1" spans="1:12">
      <c r="A721" s="25">
        <v>37204</v>
      </c>
      <c r="B721" s="30">
        <v>0.5132</v>
      </c>
      <c r="C721" s="30">
        <v>49.4</v>
      </c>
      <c r="D721" s="28"/>
      <c r="E721" s="29">
        <f t="shared" si="69"/>
        <v>0.0101325019485581</v>
      </c>
      <c r="F721" s="29">
        <f t="shared" si="67"/>
        <v>0.0101214574898785</v>
      </c>
      <c r="G721" s="28"/>
      <c r="H721" s="12">
        <f t="shared" si="71"/>
        <v>0.6738</v>
      </c>
      <c r="I721" s="12">
        <f t="shared" si="70"/>
        <v>59.8</v>
      </c>
      <c r="J721" s="28"/>
      <c r="K721" s="32">
        <f t="shared" si="72"/>
        <v>0.238349658652419</v>
      </c>
      <c r="L721" s="32">
        <f t="shared" si="68"/>
        <v>0.173913043478261</v>
      </c>
    </row>
    <row r="722" s="12" customFormat="1" spans="1:12">
      <c r="A722" s="25">
        <v>37207</v>
      </c>
      <c r="B722" s="30">
        <v>0.5184</v>
      </c>
      <c r="C722" s="30">
        <v>49.9</v>
      </c>
      <c r="D722" s="28"/>
      <c r="E722" s="29">
        <f t="shared" si="69"/>
        <v>0.00366512345679015</v>
      </c>
      <c r="F722" s="29">
        <f t="shared" si="67"/>
        <v>0.00400801603206413</v>
      </c>
      <c r="G722" s="28"/>
      <c r="H722" s="12">
        <f t="shared" si="71"/>
        <v>0.673</v>
      </c>
      <c r="I722" s="12">
        <f t="shared" si="70"/>
        <v>59.3</v>
      </c>
      <c r="J722" s="28"/>
      <c r="K722" s="32">
        <f t="shared" si="72"/>
        <v>0.229717682020802</v>
      </c>
      <c r="L722" s="32">
        <f t="shared" si="68"/>
        <v>0.158516020236088</v>
      </c>
    </row>
    <row r="723" s="12" customFormat="1" spans="1:12">
      <c r="A723" s="25">
        <v>37208</v>
      </c>
      <c r="B723" s="30">
        <v>0.5203</v>
      </c>
      <c r="C723" s="30">
        <v>50.1</v>
      </c>
      <c r="D723" s="28"/>
      <c r="E723" s="29">
        <f t="shared" si="69"/>
        <v>0.0028829521429945</v>
      </c>
      <c r="F723" s="29">
        <f t="shared" si="67"/>
        <v>0.00598802395209574</v>
      </c>
      <c r="G723" s="28"/>
      <c r="H723" s="12">
        <f t="shared" si="71"/>
        <v>0.6738</v>
      </c>
      <c r="I723" s="12">
        <f t="shared" si="70"/>
        <v>59.8</v>
      </c>
      <c r="J723" s="28"/>
      <c r="K723" s="32">
        <f t="shared" si="72"/>
        <v>0.227812407242505</v>
      </c>
      <c r="L723" s="32">
        <f t="shared" si="68"/>
        <v>0.162207357859532</v>
      </c>
    </row>
    <row r="724" s="12" customFormat="1" spans="1:12">
      <c r="A724" s="25">
        <v>37209</v>
      </c>
      <c r="B724" s="30">
        <v>0.5218</v>
      </c>
      <c r="C724" s="30">
        <v>50.4</v>
      </c>
      <c r="D724" s="28"/>
      <c r="E724" s="29">
        <f t="shared" si="69"/>
        <v>-0.00766577232656196</v>
      </c>
      <c r="F724" s="29">
        <f t="shared" si="67"/>
        <v>-0.00595238095238093</v>
      </c>
      <c r="G724" s="28"/>
      <c r="H724" s="12">
        <f t="shared" si="71"/>
        <v>0.673</v>
      </c>
      <c r="I724" s="12">
        <f t="shared" si="70"/>
        <v>59.3</v>
      </c>
      <c r="J724" s="28"/>
      <c r="K724" s="32">
        <f t="shared" si="72"/>
        <v>0.224665676077266</v>
      </c>
      <c r="L724" s="32">
        <f t="shared" si="68"/>
        <v>0.15008431703204</v>
      </c>
    </row>
    <row r="725" s="12" customFormat="1" spans="1:12">
      <c r="A725" s="25">
        <v>37210</v>
      </c>
      <c r="B725" s="30">
        <v>0.5178</v>
      </c>
      <c r="C725" s="30">
        <v>50.1</v>
      </c>
      <c r="D725" s="28"/>
      <c r="E725" s="29">
        <f t="shared" si="69"/>
        <v>0.0030899961375046</v>
      </c>
      <c r="F725" s="29">
        <f t="shared" si="67"/>
        <v>0.00399201596806376</v>
      </c>
      <c r="G725" s="28"/>
      <c r="H725" s="12">
        <f t="shared" si="71"/>
        <v>0.6738</v>
      </c>
      <c r="I725" s="12">
        <f t="shared" si="70"/>
        <v>59.8</v>
      </c>
      <c r="J725" s="28"/>
      <c r="K725" s="32">
        <f t="shared" si="72"/>
        <v>0.231522707034728</v>
      </c>
      <c r="L725" s="32">
        <f t="shared" si="68"/>
        <v>0.162207357859532</v>
      </c>
    </row>
    <row r="726" s="12" customFormat="1" spans="1:12">
      <c r="A726" s="25">
        <v>37211</v>
      </c>
      <c r="B726" s="30">
        <v>0.5194</v>
      </c>
      <c r="C726" s="30">
        <v>50.3</v>
      </c>
      <c r="D726" s="28"/>
      <c r="E726" s="29">
        <f t="shared" si="69"/>
        <v>0.00539083557951492</v>
      </c>
      <c r="F726" s="29">
        <f t="shared" si="67"/>
        <v>0.00596421471172981</v>
      </c>
      <c r="G726" s="28"/>
      <c r="H726" s="12">
        <f t="shared" si="71"/>
        <v>0.673</v>
      </c>
      <c r="I726" s="12">
        <f t="shared" si="70"/>
        <v>59.3</v>
      </c>
      <c r="J726" s="28"/>
      <c r="K726" s="32">
        <f t="shared" si="72"/>
        <v>0.228231797919762</v>
      </c>
      <c r="L726" s="32">
        <f t="shared" si="68"/>
        <v>0.15177065767285</v>
      </c>
    </row>
    <row r="727" s="12" customFormat="1" spans="1:12">
      <c r="A727" s="25">
        <v>37214</v>
      </c>
      <c r="B727" s="30">
        <v>0.5222</v>
      </c>
      <c r="C727" s="30">
        <v>50.6</v>
      </c>
      <c r="D727" s="28"/>
      <c r="E727" s="29">
        <f t="shared" si="69"/>
        <v>-0.0034469551895826</v>
      </c>
      <c r="F727" s="29">
        <f t="shared" si="67"/>
        <v>-0.00197628458498023</v>
      </c>
      <c r="G727" s="28"/>
      <c r="H727" s="12">
        <f t="shared" si="71"/>
        <v>0.6738</v>
      </c>
      <c r="I727" s="12">
        <f t="shared" si="70"/>
        <v>59.8</v>
      </c>
      <c r="J727" s="28"/>
      <c r="K727" s="32">
        <f t="shared" si="72"/>
        <v>0.224992579400416</v>
      </c>
      <c r="L727" s="32">
        <f t="shared" si="68"/>
        <v>0.153846153846154</v>
      </c>
    </row>
    <row r="728" s="12" customFormat="1" spans="1:12">
      <c r="A728" s="25">
        <v>37215</v>
      </c>
      <c r="B728" s="30">
        <v>0.5204</v>
      </c>
      <c r="C728" s="30">
        <v>50.5</v>
      </c>
      <c r="D728" s="28"/>
      <c r="E728" s="29">
        <f t="shared" si="69"/>
        <v>-0.0061491160645657</v>
      </c>
      <c r="F728" s="29">
        <f t="shared" si="67"/>
        <v>-0.00594059405940583</v>
      </c>
      <c r="G728" s="28"/>
      <c r="H728" s="12">
        <f t="shared" si="71"/>
        <v>0.673</v>
      </c>
      <c r="I728" s="12">
        <f t="shared" si="70"/>
        <v>59.3</v>
      </c>
      <c r="J728" s="28"/>
      <c r="K728" s="32">
        <f t="shared" si="72"/>
        <v>0.226745913818722</v>
      </c>
      <c r="L728" s="32">
        <f t="shared" si="68"/>
        <v>0.148397976391231</v>
      </c>
    </row>
    <row r="729" s="12" customFormat="1" spans="1:12">
      <c r="A729" s="25">
        <v>37216</v>
      </c>
      <c r="B729" s="30">
        <v>0.5172</v>
      </c>
      <c r="C729" s="30">
        <v>50.2</v>
      </c>
      <c r="D729" s="28"/>
      <c r="E729" s="29">
        <f t="shared" si="69"/>
        <v>-0.00116009280742468</v>
      </c>
      <c r="F729" s="29">
        <f t="shared" si="67"/>
        <v>0</v>
      </c>
      <c r="G729" s="28"/>
      <c r="H729" s="12">
        <f t="shared" si="71"/>
        <v>0.6738</v>
      </c>
      <c r="I729" s="12">
        <f t="shared" si="70"/>
        <v>59.8</v>
      </c>
      <c r="J729" s="28"/>
      <c r="K729" s="32">
        <f t="shared" si="72"/>
        <v>0.232413178984862</v>
      </c>
      <c r="L729" s="32">
        <f t="shared" si="68"/>
        <v>0.160535117056856</v>
      </c>
    </row>
    <row r="730" s="12" customFormat="1" spans="1:12">
      <c r="A730" s="25">
        <v>37217</v>
      </c>
      <c r="B730" s="30">
        <v>0.5166</v>
      </c>
      <c r="C730" s="30">
        <v>50.2</v>
      </c>
      <c r="D730" s="28"/>
      <c r="E730" s="29">
        <f t="shared" si="69"/>
        <v>0.00290360046457616</v>
      </c>
      <c r="F730" s="29">
        <f t="shared" si="67"/>
        <v>0.00398406374501992</v>
      </c>
      <c r="G730" s="28"/>
      <c r="H730" s="12">
        <f t="shared" si="71"/>
        <v>0.673</v>
      </c>
      <c r="I730" s="12">
        <f t="shared" si="70"/>
        <v>59.3</v>
      </c>
      <c r="J730" s="28"/>
      <c r="K730" s="32">
        <f t="shared" si="72"/>
        <v>0.232392273402675</v>
      </c>
      <c r="L730" s="32">
        <f t="shared" si="68"/>
        <v>0.153456998313659</v>
      </c>
    </row>
    <row r="731" s="12" customFormat="1" spans="1:12">
      <c r="A731" s="25">
        <v>37218</v>
      </c>
      <c r="B731" s="26">
        <v>0.5181</v>
      </c>
      <c r="C731" s="26">
        <v>50.4</v>
      </c>
      <c r="D731" s="28"/>
      <c r="E731" s="29">
        <f t="shared" si="69"/>
        <v>-0.00173711638679797</v>
      </c>
      <c r="F731" s="29">
        <f t="shared" si="67"/>
        <v>-0.00198412698412698</v>
      </c>
      <c r="G731" s="28"/>
      <c r="H731" s="12">
        <f t="shared" si="71"/>
        <v>0.6738</v>
      </c>
      <c r="I731" s="12">
        <f t="shared" si="70"/>
        <v>59.8</v>
      </c>
      <c r="J731" s="28"/>
      <c r="K731" s="32">
        <f t="shared" si="72"/>
        <v>0.231077471059662</v>
      </c>
      <c r="L731" s="32">
        <f t="shared" si="68"/>
        <v>0.157190635451505</v>
      </c>
    </row>
    <row r="732" s="12" customFormat="1" spans="1:12">
      <c r="A732" s="25">
        <v>37221</v>
      </c>
      <c r="B732" s="30">
        <v>0.5172</v>
      </c>
      <c r="C732" s="30">
        <v>50.3</v>
      </c>
      <c r="D732" s="28"/>
      <c r="E732" s="29">
        <f t="shared" si="69"/>
        <v>0.00618716163959787</v>
      </c>
      <c r="F732" s="29">
        <f t="shared" si="67"/>
        <v>0.00397614314115313</v>
      </c>
      <c r="G732" s="28"/>
      <c r="H732" s="12">
        <f t="shared" si="71"/>
        <v>0.673</v>
      </c>
      <c r="I732" s="12">
        <f t="shared" si="70"/>
        <v>59.3</v>
      </c>
      <c r="J732" s="28"/>
      <c r="K732" s="32">
        <f t="shared" si="72"/>
        <v>0.231500742942051</v>
      </c>
      <c r="L732" s="32">
        <f t="shared" si="68"/>
        <v>0.15177065767285</v>
      </c>
    </row>
    <row r="733" s="12" customFormat="1" spans="1:12">
      <c r="A733" s="25">
        <v>37222</v>
      </c>
      <c r="B733" s="30">
        <v>0.5204</v>
      </c>
      <c r="C733" s="30">
        <v>50.5</v>
      </c>
      <c r="D733" s="28"/>
      <c r="E733" s="29">
        <f t="shared" si="69"/>
        <v>0.00441967717140668</v>
      </c>
      <c r="F733" s="29">
        <f t="shared" si="67"/>
        <v>0.00396039603960396</v>
      </c>
      <c r="G733" s="28"/>
      <c r="H733" s="12">
        <f t="shared" si="71"/>
        <v>0.6738</v>
      </c>
      <c r="I733" s="12">
        <f t="shared" si="70"/>
        <v>59.8</v>
      </c>
      <c r="J733" s="28"/>
      <c r="K733" s="32">
        <f t="shared" si="72"/>
        <v>0.227663995250816</v>
      </c>
      <c r="L733" s="32">
        <f t="shared" si="68"/>
        <v>0.155518394648829</v>
      </c>
    </row>
    <row r="734" s="12" customFormat="1" spans="1:12">
      <c r="A734" s="25">
        <v>37223</v>
      </c>
      <c r="B734" s="26">
        <v>0.5227</v>
      </c>
      <c r="C734" s="26">
        <v>50.7</v>
      </c>
      <c r="D734" s="28"/>
      <c r="E734" s="29">
        <f t="shared" si="69"/>
        <v>-0.00267840061220603</v>
      </c>
      <c r="F734" s="29">
        <f t="shared" si="67"/>
        <v>-0.00394477317554243</v>
      </c>
      <c r="G734" s="28"/>
      <c r="H734" s="12">
        <f t="shared" si="71"/>
        <v>0.673</v>
      </c>
      <c r="I734" s="12">
        <f t="shared" si="70"/>
        <v>59.3</v>
      </c>
      <c r="J734" s="28"/>
      <c r="K734" s="32">
        <f t="shared" si="72"/>
        <v>0.22332838038633</v>
      </c>
      <c r="L734" s="32">
        <f t="shared" si="68"/>
        <v>0.145025295109612</v>
      </c>
    </row>
    <row r="735" s="12" customFormat="1" spans="1:12">
      <c r="A735" s="25">
        <v>37224</v>
      </c>
      <c r="B735" s="30">
        <v>0.5213</v>
      </c>
      <c r="C735" s="30">
        <v>50.5</v>
      </c>
      <c r="D735" s="28"/>
      <c r="E735" s="29">
        <f t="shared" si="69"/>
        <v>-0.00249376558603487</v>
      </c>
      <c r="F735" s="29">
        <f t="shared" si="67"/>
        <v>-0.00198019801980198</v>
      </c>
      <c r="G735" s="28"/>
      <c r="H735" s="12">
        <f t="shared" si="71"/>
        <v>0.6738</v>
      </c>
      <c r="I735" s="12">
        <f t="shared" si="70"/>
        <v>59.8</v>
      </c>
      <c r="J735" s="28"/>
      <c r="K735" s="32">
        <f t="shared" si="72"/>
        <v>0.226328287325616</v>
      </c>
      <c r="L735" s="32">
        <f t="shared" si="68"/>
        <v>0.155518394648829</v>
      </c>
    </row>
    <row r="736" s="12" customFormat="1" spans="1:12">
      <c r="A736" s="25">
        <v>37225</v>
      </c>
      <c r="B736" s="30">
        <v>0.52</v>
      </c>
      <c r="C736" s="30">
        <v>50.4</v>
      </c>
      <c r="D736" s="28"/>
      <c r="E736" s="29">
        <f t="shared" si="69"/>
        <v>0.00307692307692298</v>
      </c>
      <c r="F736" s="29">
        <f t="shared" si="67"/>
        <v>0.00198412698412698</v>
      </c>
      <c r="G736" s="28"/>
      <c r="H736" s="12">
        <f t="shared" si="71"/>
        <v>0.673</v>
      </c>
      <c r="I736" s="12">
        <f t="shared" si="70"/>
        <v>59.3</v>
      </c>
      <c r="J736" s="28"/>
      <c r="K736" s="32">
        <f t="shared" si="72"/>
        <v>0.227340267459138</v>
      </c>
      <c r="L736" s="32">
        <f t="shared" si="68"/>
        <v>0.15008431703204</v>
      </c>
    </row>
    <row r="737" s="12" customFormat="1" spans="1:12">
      <c r="A737" s="25">
        <v>37228</v>
      </c>
      <c r="B737" s="30">
        <v>0.5216</v>
      </c>
      <c r="C737" s="30">
        <v>50.5</v>
      </c>
      <c r="D737" s="28"/>
      <c r="E737" s="29">
        <f t="shared" si="69"/>
        <v>-0.0107361963190183</v>
      </c>
      <c r="F737" s="29">
        <f t="shared" si="67"/>
        <v>-0.00792079207920793</v>
      </c>
      <c r="G737" s="28"/>
      <c r="H737" s="12">
        <f t="shared" si="71"/>
        <v>0.6738</v>
      </c>
      <c r="I737" s="12">
        <f t="shared" si="70"/>
        <v>59.8</v>
      </c>
      <c r="J737" s="28"/>
      <c r="K737" s="32">
        <f t="shared" si="72"/>
        <v>0.225883051350549</v>
      </c>
      <c r="L737" s="32">
        <f t="shared" si="68"/>
        <v>0.155518394648829</v>
      </c>
    </row>
    <row r="738" s="12" customFormat="1" spans="1:12">
      <c r="A738" s="25">
        <v>37229</v>
      </c>
      <c r="B738" s="30">
        <v>0.516</v>
      </c>
      <c r="C738" s="30">
        <v>50.1</v>
      </c>
      <c r="D738" s="28"/>
      <c r="E738" s="29">
        <f t="shared" si="69"/>
        <v>-0.0025193798449612</v>
      </c>
      <c r="F738" s="29">
        <f t="shared" si="67"/>
        <v>-0.00199600798403199</v>
      </c>
      <c r="G738" s="28"/>
      <c r="H738" s="12">
        <f t="shared" si="71"/>
        <v>0.673</v>
      </c>
      <c r="I738" s="12">
        <f t="shared" si="70"/>
        <v>59.3</v>
      </c>
      <c r="J738" s="28"/>
      <c r="K738" s="32">
        <f t="shared" si="72"/>
        <v>0.233283803863299</v>
      </c>
      <c r="L738" s="32">
        <f t="shared" si="68"/>
        <v>0.155143338954469</v>
      </c>
    </row>
    <row r="739" s="12" customFormat="1" spans="1:12">
      <c r="A739" s="25">
        <v>37230</v>
      </c>
      <c r="B739" s="30">
        <v>0.5147</v>
      </c>
      <c r="C739" s="30">
        <v>50</v>
      </c>
      <c r="D739" s="28"/>
      <c r="E739" s="29">
        <f t="shared" si="69"/>
        <v>0.00446862249854285</v>
      </c>
      <c r="F739" s="29">
        <f t="shared" si="67"/>
        <v>0.004</v>
      </c>
      <c r="G739" s="28"/>
      <c r="H739" s="12">
        <f t="shared" si="71"/>
        <v>0.6738</v>
      </c>
      <c r="I739" s="12">
        <f t="shared" si="70"/>
        <v>59.8</v>
      </c>
      <c r="J739" s="28"/>
      <c r="K739" s="32">
        <f t="shared" si="72"/>
        <v>0.236123478777085</v>
      </c>
      <c r="L739" s="32">
        <f t="shared" si="68"/>
        <v>0.163879598662207</v>
      </c>
    </row>
    <row r="740" s="12" customFormat="1" spans="1:12">
      <c r="A740" s="25">
        <v>37231</v>
      </c>
      <c r="B740" s="30">
        <v>0.517</v>
      </c>
      <c r="C740" s="30">
        <v>50.2</v>
      </c>
      <c r="D740" s="28"/>
      <c r="E740" s="29">
        <f t="shared" si="69"/>
        <v>0.00444874274661511</v>
      </c>
      <c r="F740" s="29">
        <f t="shared" si="67"/>
        <v>0.00398406374501992</v>
      </c>
      <c r="G740" s="28"/>
      <c r="H740" s="12">
        <f t="shared" si="71"/>
        <v>0.673</v>
      </c>
      <c r="I740" s="12">
        <f t="shared" si="70"/>
        <v>59.3</v>
      </c>
      <c r="J740" s="28"/>
      <c r="K740" s="32">
        <f t="shared" si="72"/>
        <v>0.231797919762259</v>
      </c>
      <c r="L740" s="32">
        <f t="shared" si="68"/>
        <v>0.153456998313659</v>
      </c>
    </row>
    <row r="741" s="12" customFormat="1" spans="1:12">
      <c r="A741" s="25">
        <v>37232</v>
      </c>
      <c r="B741" s="30">
        <v>0.5193</v>
      </c>
      <c r="C741" s="30">
        <v>50.4</v>
      </c>
      <c r="D741" s="28"/>
      <c r="E741" s="29">
        <f t="shared" si="69"/>
        <v>-0.0067398420951279</v>
      </c>
      <c r="F741" s="29">
        <f t="shared" si="67"/>
        <v>-0.00595238095238093</v>
      </c>
      <c r="G741" s="28"/>
      <c r="H741" s="12">
        <f t="shared" si="71"/>
        <v>0.6738</v>
      </c>
      <c r="I741" s="12">
        <f t="shared" si="70"/>
        <v>59.8</v>
      </c>
      <c r="J741" s="28"/>
      <c r="K741" s="32">
        <f t="shared" si="72"/>
        <v>0.229296527159394</v>
      </c>
      <c r="L741" s="32">
        <f t="shared" si="68"/>
        <v>0.157190635451505</v>
      </c>
    </row>
    <row r="742" s="12" customFormat="1" spans="1:12">
      <c r="A742" s="25">
        <v>37235</v>
      </c>
      <c r="B742" s="30">
        <v>0.5158</v>
      </c>
      <c r="C742" s="30">
        <v>50.1</v>
      </c>
      <c r="D742" s="28"/>
      <c r="E742" s="29">
        <f t="shared" si="69"/>
        <v>-0.00213260953858085</v>
      </c>
      <c r="F742" s="29">
        <f t="shared" si="67"/>
        <v>-0.00199600798403199</v>
      </c>
      <c r="G742" s="28"/>
      <c r="H742" s="12">
        <f t="shared" si="71"/>
        <v>0.673</v>
      </c>
      <c r="I742" s="12">
        <f t="shared" si="70"/>
        <v>59.3</v>
      </c>
      <c r="J742" s="28"/>
      <c r="K742" s="32">
        <f t="shared" si="72"/>
        <v>0.233580980683507</v>
      </c>
      <c r="L742" s="32">
        <f t="shared" si="68"/>
        <v>0.155143338954469</v>
      </c>
    </row>
    <row r="743" s="12" customFormat="1" spans="1:12">
      <c r="A743" s="25">
        <v>37236</v>
      </c>
      <c r="B743" s="26">
        <v>0.5147</v>
      </c>
      <c r="C743" s="26">
        <v>50</v>
      </c>
      <c r="D743" s="28"/>
      <c r="E743" s="29">
        <f t="shared" si="69"/>
        <v>0.00796580532348945</v>
      </c>
      <c r="F743" s="29">
        <f t="shared" si="67"/>
        <v>0.00600000000000001</v>
      </c>
      <c r="G743" s="28"/>
      <c r="H743" s="12">
        <f t="shared" si="71"/>
        <v>0.6738</v>
      </c>
      <c r="I743" s="12">
        <f t="shared" si="70"/>
        <v>59.8</v>
      </c>
      <c r="J743" s="28"/>
      <c r="K743" s="32">
        <f t="shared" si="72"/>
        <v>0.236123478777085</v>
      </c>
      <c r="L743" s="32">
        <f t="shared" si="68"/>
        <v>0.163879598662207</v>
      </c>
    </row>
    <row r="744" s="12" customFormat="1" spans="1:12">
      <c r="A744" s="25">
        <v>37237</v>
      </c>
      <c r="B744" s="26">
        <v>0.5188</v>
      </c>
      <c r="C744" s="26">
        <v>50.3</v>
      </c>
      <c r="D744" s="28"/>
      <c r="E744" s="29">
        <f t="shared" si="69"/>
        <v>0.00134926754047782</v>
      </c>
      <c r="F744" s="29">
        <f t="shared" si="67"/>
        <v>0.00198807157057668</v>
      </c>
      <c r="G744" s="28"/>
      <c r="H744" s="12">
        <f t="shared" si="71"/>
        <v>0.673</v>
      </c>
      <c r="I744" s="12">
        <f t="shared" si="70"/>
        <v>59.3</v>
      </c>
      <c r="J744" s="28"/>
      <c r="K744" s="32">
        <f t="shared" si="72"/>
        <v>0.229123328380386</v>
      </c>
      <c r="L744" s="32">
        <f t="shared" si="68"/>
        <v>0.15177065767285</v>
      </c>
    </row>
    <row r="745" s="12" customFormat="1" spans="1:12">
      <c r="A745" s="25">
        <v>37238</v>
      </c>
      <c r="B745" s="26">
        <v>0.5195</v>
      </c>
      <c r="C745" s="26">
        <v>50.4</v>
      </c>
      <c r="D745" s="28"/>
      <c r="E745" s="29">
        <f t="shared" si="69"/>
        <v>-0.00288739172281027</v>
      </c>
      <c r="F745" s="29">
        <f t="shared" si="67"/>
        <v>0</v>
      </c>
      <c r="G745" s="28"/>
      <c r="H745" s="12">
        <f t="shared" si="71"/>
        <v>0.6738</v>
      </c>
      <c r="I745" s="12">
        <f t="shared" si="70"/>
        <v>59.8</v>
      </c>
      <c r="J745" s="28"/>
      <c r="K745" s="32">
        <f t="shared" si="72"/>
        <v>0.228999703176017</v>
      </c>
      <c r="L745" s="32">
        <f t="shared" si="68"/>
        <v>0.157190635451505</v>
      </c>
    </row>
    <row r="746" s="12" customFormat="1" spans="1:12">
      <c r="A746" s="25">
        <v>37239</v>
      </c>
      <c r="B746" s="30">
        <v>0.518</v>
      </c>
      <c r="C746" s="30">
        <v>50.4</v>
      </c>
      <c r="D746" s="28"/>
      <c r="E746" s="29">
        <f t="shared" si="69"/>
        <v>-0.000193050193050159</v>
      </c>
      <c r="F746" s="29">
        <f t="shared" si="67"/>
        <v>0</v>
      </c>
      <c r="G746" s="28"/>
      <c r="H746" s="12">
        <f t="shared" si="71"/>
        <v>0.673</v>
      </c>
      <c r="I746" s="12">
        <f t="shared" si="70"/>
        <v>59.3</v>
      </c>
      <c r="J746" s="28"/>
      <c r="K746" s="32">
        <f t="shared" si="72"/>
        <v>0.230312035661218</v>
      </c>
      <c r="L746" s="32">
        <f t="shared" si="68"/>
        <v>0.15008431703204</v>
      </c>
    </row>
    <row r="747" s="12" customFormat="1" spans="1:12">
      <c r="A747" s="25">
        <v>37242</v>
      </c>
      <c r="B747" s="30">
        <v>0.5179</v>
      </c>
      <c r="C747" s="30">
        <v>50.4</v>
      </c>
      <c r="D747" s="28"/>
      <c r="E747" s="29">
        <f t="shared" si="69"/>
        <v>-0.000193087468623232</v>
      </c>
      <c r="F747" s="29">
        <f t="shared" si="67"/>
        <v>0</v>
      </c>
      <c r="G747" s="28"/>
      <c r="H747" s="12">
        <f t="shared" si="71"/>
        <v>0.6738</v>
      </c>
      <c r="I747" s="12">
        <f t="shared" si="70"/>
        <v>59.8</v>
      </c>
      <c r="J747" s="28"/>
      <c r="K747" s="32">
        <f t="shared" si="72"/>
        <v>0.231374295043039</v>
      </c>
      <c r="L747" s="32">
        <f t="shared" si="68"/>
        <v>0.157190635451505</v>
      </c>
    </row>
    <row r="748" s="12" customFormat="1" spans="1:12">
      <c r="A748" s="25">
        <v>37243</v>
      </c>
      <c r="B748" s="26">
        <v>0.5178</v>
      </c>
      <c r="C748" s="26">
        <v>50.4</v>
      </c>
      <c r="D748" s="28"/>
      <c r="E748" s="29">
        <f t="shared" si="69"/>
        <v>-0.00598686751641564</v>
      </c>
      <c r="F748" s="29">
        <f t="shared" si="67"/>
        <v>-0.00595238095238093</v>
      </c>
      <c r="G748" s="28"/>
      <c r="H748" s="12">
        <f t="shared" si="71"/>
        <v>0.673</v>
      </c>
      <c r="I748" s="12">
        <f t="shared" si="70"/>
        <v>59.3</v>
      </c>
      <c r="J748" s="28"/>
      <c r="K748" s="32">
        <f t="shared" si="72"/>
        <v>0.230609212481426</v>
      </c>
      <c r="L748" s="32">
        <f t="shared" si="68"/>
        <v>0.15008431703204</v>
      </c>
    </row>
    <row r="749" s="12" customFormat="1" spans="1:12">
      <c r="A749" s="25">
        <v>37244</v>
      </c>
      <c r="B749" s="26">
        <v>0.5147</v>
      </c>
      <c r="C749" s="26">
        <v>50.1</v>
      </c>
      <c r="D749" s="28"/>
      <c r="E749" s="29">
        <f t="shared" si="69"/>
        <v>-0.00893724499708581</v>
      </c>
      <c r="F749" s="29">
        <f t="shared" si="67"/>
        <v>-0.00598802395209586</v>
      </c>
      <c r="G749" s="28"/>
      <c r="H749" s="12">
        <f t="shared" si="71"/>
        <v>0.6738</v>
      </c>
      <c r="I749" s="12">
        <f t="shared" si="70"/>
        <v>59.8</v>
      </c>
      <c r="J749" s="28"/>
      <c r="K749" s="32">
        <f t="shared" si="72"/>
        <v>0.236123478777085</v>
      </c>
      <c r="L749" s="32">
        <f t="shared" si="68"/>
        <v>0.162207357859532</v>
      </c>
    </row>
    <row r="750" s="12" customFormat="1" spans="1:12">
      <c r="A750" s="25">
        <v>37245</v>
      </c>
      <c r="B750" s="30">
        <v>0.5101</v>
      </c>
      <c r="C750" s="30">
        <v>49.8</v>
      </c>
      <c r="D750" s="28"/>
      <c r="E750" s="29">
        <f t="shared" si="69"/>
        <v>-0.00686139972554389</v>
      </c>
      <c r="F750" s="29">
        <f t="shared" si="67"/>
        <v>-0.00401606425702805</v>
      </c>
      <c r="G750" s="28"/>
      <c r="H750" s="12">
        <f t="shared" si="71"/>
        <v>0.673</v>
      </c>
      <c r="I750" s="12">
        <f t="shared" si="70"/>
        <v>59.3</v>
      </c>
      <c r="J750" s="28"/>
      <c r="K750" s="32">
        <f t="shared" si="72"/>
        <v>0.242050520059435</v>
      </c>
      <c r="L750" s="32">
        <f t="shared" si="68"/>
        <v>0.160202360876897</v>
      </c>
    </row>
    <row r="751" s="12" customFormat="1" spans="1:12">
      <c r="A751" s="25">
        <v>37246</v>
      </c>
      <c r="B751" s="30">
        <v>0.5066</v>
      </c>
      <c r="C751" s="30">
        <v>49.6</v>
      </c>
      <c r="D751" s="28"/>
      <c r="E751" s="29">
        <f t="shared" si="69"/>
        <v>0.0049348598499801</v>
      </c>
      <c r="F751" s="29">
        <f t="shared" si="67"/>
        <v>0.00604838709677424</v>
      </c>
      <c r="G751" s="28"/>
      <c r="H751" s="12">
        <f t="shared" si="71"/>
        <v>0.6738</v>
      </c>
      <c r="I751" s="12">
        <f t="shared" si="70"/>
        <v>59.8</v>
      </c>
      <c r="J751" s="28"/>
      <c r="K751" s="32">
        <f t="shared" si="72"/>
        <v>0.248144850103888</v>
      </c>
      <c r="L751" s="32">
        <f t="shared" si="68"/>
        <v>0.17056856187291</v>
      </c>
    </row>
    <row r="752" s="12" customFormat="1" spans="1:12">
      <c r="A752" s="25">
        <v>37249</v>
      </c>
      <c r="B752" s="26">
        <v>0.5091</v>
      </c>
      <c r="C752" s="26">
        <v>49.9</v>
      </c>
      <c r="D752" s="28"/>
      <c r="E752" s="29">
        <f t="shared" si="69"/>
        <v>-0.00216067570221956</v>
      </c>
      <c r="F752" s="29">
        <f t="shared" si="67"/>
        <v>0.00200400801603218</v>
      </c>
      <c r="G752" s="28"/>
      <c r="H752" s="12">
        <f t="shared" si="71"/>
        <v>0.673</v>
      </c>
      <c r="I752" s="12">
        <f t="shared" si="70"/>
        <v>59.3</v>
      </c>
      <c r="J752" s="28"/>
      <c r="K752" s="32">
        <f t="shared" si="72"/>
        <v>0.243536404160476</v>
      </c>
      <c r="L752" s="32">
        <f t="shared" si="68"/>
        <v>0.158516020236088</v>
      </c>
    </row>
    <row r="753" s="12" customFormat="1" spans="1:12">
      <c r="A753" s="25">
        <v>37252</v>
      </c>
      <c r="B753" s="30">
        <v>0.508</v>
      </c>
      <c r="C753" s="30">
        <v>50</v>
      </c>
      <c r="D753" s="28"/>
      <c r="E753" s="29">
        <f t="shared" si="69"/>
        <v>-0.000787401574803059</v>
      </c>
      <c r="F753" s="29">
        <f t="shared" si="67"/>
        <v>0</v>
      </c>
      <c r="G753" s="28"/>
      <c r="H753" s="12">
        <f t="shared" si="71"/>
        <v>0.6738</v>
      </c>
      <c r="I753" s="12">
        <f t="shared" si="70"/>
        <v>59.8</v>
      </c>
      <c r="J753" s="28"/>
      <c r="K753" s="32">
        <f t="shared" si="72"/>
        <v>0.246067082220243</v>
      </c>
      <c r="L753" s="32">
        <f t="shared" si="68"/>
        <v>0.163879598662207</v>
      </c>
    </row>
    <row r="754" s="12" customFormat="1" spans="1:12">
      <c r="A754" s="25">
        <v>37253</v>
      </c>
      <c r="B754" s="30">
        <v>0.5076</v>
      </c>
      <c r="C754" s="30">
        <v>50</v>
      </c>
      <c r="D754" s="28"/>
      <c r="E754" s="29">
        <f t="shared" si="69"/>
        <v>0.00591016548463363</v>
      </c>
      <c r="F754" s="29">
        <f t="shared" si="67"/>
        <v>0.004</v>
      </c>
      <c r="G754" s="28"/>
      <c r="H754" s="12">
        <f t="shared" si="71"/>
        <v>0.673</v>
      </c>
      <c r="I754" s="12">
        <f t="shared" si="70"/>
        <v>59.3</v>
      </c>
      <c r="J754" s="28"/>
      <c r="K754" s="32">
        <f t="shared" si="72"/>
        <v>0.245765230312036</v>
      </c>
      <c r="L754" s="32">
        <f t="shared" si="68"/>
        <v>0.156829679595278</v>
      </c>
    </row>
    <row r="755" s="12" customFormat="1" spans="1:12">
      <c r="A755" s="25">
        <v>37256</v>
      </c>
      <c r="B755" s="30">
        <v>0.5106</v>
      </c>
      <c r="C755" s="30">
        <v>50.2</v>
      </c>
      <c r="D755" s="28"/>
      <c r="E755" s="29">
        <f t="shared" si="69"/>
        <v>0.000783392087739809</v>
      </c>
      <c r="F755" s="29">
        <f t="shared" si="67"/>
        <v>0.00199203187250974</v>
      </c>
      <c r="G755" s="28"/>
      <c r="H755" s="12">
        <f t="shared" si="71"/>
        <v>0.6738</v>
      </c>
      <c r="I755" s="12">
        <f t="shared" si="70"/>
        <v>59.8</v>
      </c>
      <c r="J755" s="28"/>
      <c r="K755" s="32">
        <f t="shared" si="72"/>
        <v>0.242208370436331</v>
      </c>
      <c r="L755" s="32">
        <f t="shared" si="68"/>
        <v>0.160535117056856</v>
      </c>
    </row>
    <row r="756" s="12" customFormat="1" spans="1:12">
      <c r="A756" s="25">
        <v>37258</v>
      </c>
      <c r="B756" s="30">
        <v>0.511</v>
      </c>
      <c r="C756" s="30">
        <v>50.3</v>
      </c>
      <c r="D756" s="28"/>
      <c r="E756" s="29">
        <f t="shared" si="69"/>
        <v>0.0103718199608609</v>
      </c>
      <c r="F756" s="29">
        <f t="shared" si="67"/>
        <v>0.00795228628230626</v>
      </c>
      <c r="G756" s="28"/>
      <c r="H756" s="12">
        <f t="shared" si="71"/>
        <v>0.673</v>
      </c>
      <c r="I756" s="12">
        <f t="shared" si="70"/>
        <v>59.3</v>
      </c>
      <c r="J756" s="28"/>
      <c r="K756" s="32">
        <f t="shared" si="72"/>
        <v>0.240713224368499</v>
      </c>
      <c r="L756" s="32">
        <f t="shared" si="68"/>
        <v>0.15177065767285</v>
      </c>
    </row>
    <row r="757" s="12" customFormat="1" spans="1:12">
      <c r="A757" s="25">
        <v>37259</v>
      </c>
      <c r="B757" s="30">
        <v>0.5163</v>
      </c>
      <c r="C757" s="30">
        <v>50.7</v>
      </c>
      <c r="D757" s="28"/>
      <c r="E757" s="29">
        <f t="shared" si="69"/>
        <v>-0.000387371683129967</v>
      </c>
      <c r="F757" s="29">
        <f t="shared" si="67"/>
        <v>-0.00197238658777121</v>
      </c>
      <c r="G757" s="28"/>
      <c r="H757" s="12">
        <f t="shared" si="71"/>
        <v>0.6738</v>
      </c>
      <c r="I757" s="12">
        <f t="shared" si="70"/>
        <v>59.8</v>
      </c>
      <c r="J757" s="28"/>
      <c r="K757" s="32">
        <f t="shared" si="72"/>
        <v>0.233748886910062</v>
      </c>
      <c r="L757" s="32">
        <f t="shared" si="68"/>
        <v>0.152173913043478</v>
      </c>
    </row>
    <row r="758" s="12" customFormat="1" spans="1:12">
      <c r="A758" s="25">
        <v>37260</v>
      </c>
      <c r="B758" s="30">
        <v>0.5161</v>
      </c>
      <c r="C758" s="30">
        <v>50.6</v>
      </c>
      <c r="D758" s="28"/>
      <c r="E758" s="29">
        <f t="shared" si="69"/>
        <v>0.00542530517341611</v>
      </c>
      <c r="F758" s="29">
        <f t="shared" si="67"/>
        <v>0.00395256916996045</v>
      </c>
      <c r="G758" s="28"/>
      <c r="H758" s="12">
        <f t="shared" si="71"/>
        <v>0.673</v>
      </c>
      <c r="I758" s="12">
        <f t="shared" si="70"/>
        <v>59.3</v>
      </c>
      <c r="J758" s="28"/>
      <c r="K758" s="32">
        <f t="shared" si="72"/>
        <v>0.233135215453195</v>
      </c>
      <c r="L758" s="32">
        <f t="shared" si="68"/>
        <v>0.146711635750422</v>
      </c>
    </row>
    <row r="759" s="12" customFormat="1" spans="1:12">
      <c r="A759" s="25">
        <v>37263</v>
      </c>
      <c r="B759" s="30">
        <v>0.5189</v>
      </c>
      <c r="C759" s="30">
        <v>50.8</v>
      </c>
      <c r="D759" s="28"/>
      <c r="E759" s="29">
        <f t="shared" si="69"/>
        <v>-0.0007708614376567</v>
      </c>
      <c r="F759" s="29">
        <f t="shared" si="67"/>
        <v>0.00196850393700787</v>
      </c>
      <c r="G759" s="28"/>
      <c r="H759" s="12">
        <f t="shared" si="71"/>
        <v>0.6738</v>
      </c>
      <c r="I759" s="12">
        <f t="shared" si="70"/>
        <v>59.8</v>
      </c>
      <c r="J759" s="28"/>
      <c r="K759" s="32">
        <f t="shared" si="72"/>
        <v>0.22989017512615</v>
      </c>
      <c r="L759" s="32">
        <f t="shared" si="68"/>
        <v>0.150501672240803</v>
      </c>
    </row>
    <row r="760" s="12" customFormat="1" spans="1:12">
      <c r="A760" s="25">
        <v>37264</v>
      </c>
      <c r="B760" s="30">
        <v>0.5185</v>
      </c>
      <c r="C760" s="30">
        <v>50.9</v>
      </c>
      <c r="D760" s="28"/>
      <c r="E760" s="29">
        <f t="shared" si="69"/>
        <v>0.00925747348119588</v>
      </c>
      <c r="F760" s="29">
        <f t="shared" si="67"/>
        <v>0.00982318271119853</v>
      </c>
      <c r="G760" s="28"/>
      <c r="H760" s="12">
        <f t="shared" si="71"/>
        <v>0.673</v>
      </c>
      <c r="I760" s="12">
        <f t="shared" si="70"/>
        <v>59.3</v>
      </c>
      <c r="J760" s="28"/>
      <c r="K760" s="32">
        <f t="shared" si="72"/>
        <v>0.229569093610698</v>
      </c>
      <c r="L760" s="32">
        <f t="shared" si="68"/>
        <v>0.141652613827993</v>
      </c>
    </row>
    <row r="761" s="12" customFormat="1" spans="1:12">
      <c r="A761" s="25">
        <v>37265</v>
      </c>
      <c r="B761" s="30">
        <v>0.5233</v>
      </c>
      <c r="C761" s="30">
        <v>51.4</v>
      </c>
      <c r="D761" s="28"/>
      <c r="E761" s="29">
        <f t="shared" si="69"/>
        <v>0.000764379896808887</v>
      </c>
      <c r="F761" s="29">
        <f t="shared" si="67"/>
        <v>0.00194552529182879</v>
      </c>
      <c r="G761" s="28"/>
      <c r="H761" s="12">
        <f t="shared" si="71"/>
        <v>0.6738</v>
      </c>
      <c r="I761" s="12">
        <f t="shared" si="70"/>
        <v>59.8</v>
      </c>
      <c r="J761" s="28"/>
      <c r="K761" s="32">
        <f t="shared" si="72"/>
        <v>0.223360047491837</v>
      </c>
      <c r="L761" s="32">
        <f t="shared" si="68"/>
        <v>0.140468227424749</v>
      </c>
    </row>
    <row r="762" s="12" customFormat="1" spans="1:12">
      <c r="A762" s="25">
        <v>37266</v>
      </c>
      <c r="B762" s="30">
        <v>0.5237</v>
      </c>
      <c r="C762" s="30">
        <v>51.5</v>
      </c>
      <c r="D762" s="28"/>
      <c r="E762" s="29">
        <f t="shared" si="69"/>
        <v>-0.00400992934886402</v>
      </c>
      <c r="F762" s="29">
        <f t="shared" si="67"/>
        <v>-0.00582524271844653</v>
      </c>
      <c r="G762" s="28"/>
      <c r="H762" s="12">
        <f t="shared" si="71"/>
        <v>0.673</v>
      </c>
      <c r="I762" s="12">
        <f t="shared" si="70"/>
        <v>59.3</v>
      </c>
      <c r="J762" s="28"/>
      <c r="K762" s="32">
        <f t="shared" si="72"/>
        <v>0.22184249628529</v>
      </c>
      <c r="L762" s="32">
        <f t="shared" si="68"/>
        <v>0.131534569983137</v>
      </c>
    </row>
    <row r="763" s="12" customFormat="1" spans="1:12">
      <c r="A763" s="25">
        <v>37267</v>
      </c>
      <c r="B763" s="30">
        <v>0.5216</v>
      </c>
      <c r="C763" s="30">
        <v>51.2</v>
      </c>
      <c r="D763" s="28"/>
      <c r="E763" s="29">
        <f t="shared" si="69"/>
        <v>-0.00632668711656437</v>
      </c>
      <c r="F763" s="29">
        <f t="shared" si="67"/>
        <v>-0.00781250000000011</v>
      </c>
      <c r="G763" s="28"/>
      <c r="H763" s="12">
        <f t="shared" si="71"/>
        <v>0.6738</v>
      </c>
      <c r="I763" s="12">
        <f t="shared" si="70"/>
        <v>59.8</v>
      </c>
      <c r="J763" s="28"/>
      <c r="K763" s="32">
        <f t="shared" si="72"/>
        <v>0.225883051350549</v>
      </c>
      <c r="L763" s="32">
        <f t="shared" si="68"/>
        <v>0.1438127090301</v>
      </c>
    </row>
    <row r="764" s="12" customFormat="1" spans="1:12">
      <c r="A764" s="25">
        <v>37270</v>
      </c>
      <c r="B764" s="30">
        <v>0.5183</v>
      </c>
      <c r="C764" s="30">
        <v>50.8</v>
      </c>
      <c r="D764" s="28"/>
      <c r="E764" s="29">
        <f t="shared" si="69"/>
        <v>-0.000192938452633573</v>
      </c>
      <c r="F764" s="29">
        <f t="shared" si="67"/>
        <v>0</v>
      </c>
      <c r="G764" s="28"/>
      <c r="H764" s="12">
        <f t="shared" si="71"/>
        <v>0.673</v>
      </c>
      <c r="I764" s="12">
        <f t="shared" si="70"/>
        <v>59.3</v>
      </c>
      <c r="J764" s="28"/>
      <c r="K764" s="32">
        <f t="shared" si="72"/>
        <v>0.229866270430906</v>
      </c>
      <c r="L764" s="32">
        <f t="shared" si="68"/>
        <v>0.143338954468803</v>
      </c>
    </row>
    <row r="765" s="12" customFormat="1" spans="1:12">
      <c r="A765" s="25">
        <v>37271</v>
      </c>
      <c r="B765" s="30">
        <v>0.5182</v>
      </c>
      <c r="C765" s="30">
        <v>50.8</v>
      </c>
      <c r="D765" s="28"/>
      <c r="E765" s="29">
        <f t="shared" si="69"/>
        <v>-0.00366653801620997</v>
      </c>
      <c r="F765" s="29">
        <f t="shared" si="67"/>
        <v>-0.00196850393700776</v>
      </c>
      <c r="G765" s="28"/>
      <c r="H765" s="12">
        <f t="shared" si="71"/>
        <v>0.6738</v>
      </c>
      <c r="I765" s="12">
        <f t="shared" si="70"/>
        <v>59.8</v>
      </c>
      <c r="J765" s="28"/>
      <c r="K765" s="32">
        <f t="shared" si="72"/>
        <v>0.230929059067973</v>
      </c>
      <c r="L765" s="32">
        <f t="shared" si="68"/>
        <v>0.150501672240803</v>
      </c>
    </row>
    <row r="766" s="12" customFormat="1" spans="1:12">
      <c r="A766" s="25">
        <v>37272</v>
      </c>
      <c r="B766" s="30">
        <v>0.5163</v>
      </c>
      <c r="C766" s="30">
        <v>50.7</v>
      </c>
      <c r="D766" s="28"/>
      <c r="E766" s="29">
        <f t="shared" si="69"/>
        <v>-0.00755374782103435</v>
      </c>
      <c r="F766" s="29">
        <f t="shared" si="67"/>
        <v>-0.00591715976331364</v>
      </c>
      <c r="G766" s="28"/>
      <c r="H766" s="12">
        <f t="shared" si="71"/>
        <v>0.673</v>
      </c>
      <c r="I766" s="12">
        <f t="shared" si="70"/>
        <v>59.3</v>
      </c>
      <c r="J766" s="28"/>
      <c r="K766" s="32">
        <f t="shared" si="72"/>
        <v>0.232838038632987</v>
      </c>
      <c r="L766" s="32">
        <f t="shared" si="68"/>
        <v>0.145025295109612</v>
      </c>
    </row>
    <row r="767" s="12" customFormat="1" spans="1:12">
      <c r="A767" s="25">
        <v>37273</v>
      </c>
      <c r="B767" s="30">
        <v>0.5124</v>
      </c>
      <c r="C767" s="30">
        <v>50.4</v>
      </c>
      <c r="D767" s="28"/>
      <c r="E767" s="29">
        <f t="shared" si="69"/>
        <v>0.00507416081186585</v>
      </c>
      <c r="F767" s="29">
        <f t="shared" si="67"/>
        <v>0.00793650793650791</v>
      </c>
      <c r="G767" s="28"/>
      <c r="H767" s="12">
        <f t="shared" si="71"/>
        <v>0.6738</v>
      </c>
      <c r="I767" s="12">
        <f t="shared" si="70"/>
        <v>59.8</v>
      </c>
      <c r="J767" s="28"/>
      <c r="K767" s="32">
        <f t="shared" si="72"/>
        <v>0.239536954585931</v>
      </c>
      <c r="L767" s="32">
        <f t="shared" si="68"/>
        <v>0.157190635451505</v>
      </c>
    </row>
    <row r="768" s="12" customFormat="1" spans="1:12">
      <c r="A768" s="25">
        <v>37274</v>
      </c>
      <c r="B768" s="30">
        <v>0.515</v>
      </c>
      <c r="C768" s="30">
        <v>50.8</v>
      </c>
      <c r="D768" s="28"/>
      <c r="E768" s="29">
        <f t="shared" si="69"/>
        <v>0.00116504854368915</v>
      </c>
      <c r="F768" s="29">
        <f t="shared" si="67"/>
        <v>-0.00196850393700776</v>
      </c>
      <c r="G768" s="28"/>
      <c r="H768" s="12">
        <f t="shared" si="71"/>
        <v>0.673</v>
      </c>
      <c r="I768" s="12">
        <f t="shared" si="70"/>
        <v>59.3</v>
      </c>
      <c r="J768" s="28"/>
      <c r="K768" s="32">
        <f t="shared" si="72"/>
        <v>0.234769687964339</v>
      </c>
      <c r="L768" s="32">
        <f t="shared" si="68"/>
        <v>0.143338954468803</v>
      </c>
    </row>
    <row r="769" s="12" customFormat="1" spans="1:12">
      <c r="A769" s="25">
        <v>37277</v>
      </c>
      <c r="B769" s="30">
        <v>0.5156</v>
      </c>
      <c r="C769" s="30">
        <v>50.7</v>
      </c>
      <c r="D769" s="28"/>
      <c r="E769" s="29">
        <f t="shared" si="69"/>
        <v>0.00678820791311097</v>
      </c>
      <c r="F769" s="29">
        <f t="shared" si="67"/>
        <v>0.00986193293885607</v>
      </c>
      <c r="G769" s="28"/>
      <c r="H769" s="12">
        <f t="shared" si="71"/>
        <v>0.6738</v>
      </c>
      <c r="I769" s="12">
        <f t="shared" si="70"/>
        <v>59.8</v>
      </c>
      <c r="J769" s="28"/>
      <c r="K769" s="32">
        <f t="shared" si="72"/>
        <v>0.234787770851885</v>
      </c>
      <c r="L769" s="32">
        <f t="shared" si="68"/>
        <v>0.152173913043478</v>
      </c>
    </row>
    <row r="770" s="12" customFormat="1" spans="1:12">
      <c r="A770" s="25">
        <v>37278</v>
      </c>
      <c r="B770" s="30">
        <v>0.5191</v>
      </c>
      <c r="C770" s="30">
        <v>51.2</v>
      </c>
      <c r="D770" s="28"/>
      <c r="E770" s="29">
        <f t="shared" si="69"/>
        <v>0.0040454633018685</v>
      </c>
      <c r="F770" s="29">
        <f t="shared" si="67"/>
        <v>0.00390625</v>
      </c>
      <c r="G770" s="28"/>
      <c r="H770" s="12">
        <f t="shared" si="71"/>
        <v>0.673</v>
      </c>
      <c r="I770" s="12">
        <f t="shared" si="70"/>
        <v>59.3</v>
      </c>
      <c r="J770" s="28"/>
      <c r="K770" s="32">
        <f t="shared" si="72"/>
        <v>0.228677563150074</v>
      </c>
      <c r="L770" s="32">
        <f t="shared" si="68"/>
        <v>0.136593591905565</v>
      </c>
    </row>
    <row r="771" s="12" customFormat="1" spans="1:12">
      <c r="A771" s="25">
        <v>37279</v>
      </c>
      <c r="B771" s="30">
        <v>0.5212</v>
      </c>
      <c r="C771" s="30">
        <v>51.4</v>
      </c>
      <c r="D771" s="28"/>
      <c r="E771" s="29">
        <f t="shared" si="69"/>
        <v>-0.00633154259401381</v>
      </c>
      <c r="F771" s="29">
        <f t="shared" si="67"/>
        <v>-0.00389105058365746</v>
      </c>
      <c r="G771" s="28"/>
      <c r="H771" s="12">
        <f t="shared" si="71"/>
        <v>0.6738</v>
      </c>
      <c r="I771" s="12">
        <f t="shared" si="70"/>
        <v>59.8</v>
      </c>
      <c r="J771" s="28"/>
      <c r="K771" s="32">
        <f t="shared" si="72"/>
        <v>0.226476699317305</v>
      </c>
      <c r="L771" s="32">
        <f t="shared" si="68"/>
        <v>0.140468227424749</v>
      </c>
    </row>
    <row r="772" s="12" customFormat="1" spans="1:12">
      <c r="A772" s="25">
        <v>37280</v>
      </c>
      <c r="B772" s="30">
        <v>0.5179</v>
      </c>
      <c r="C772" s="30">
        <v>51.2</v>
      </c>
      <c r="D772" s="28"/>
      <c r="E772" s="29">
        <f t="shared" si="69"/>
        <v>0.00289631202934926</v>
      </c>
      <c r="F772" s="29">
        <f t="shared" ref="F772:F835" si="73">(C773/C772)-1</f>
        <v>0.00195312499999978</v>
      </c>
      <c r="G772" s="28"/>
      <c r="H772" s="12">
        <f t="shared" si="71"/>
        <v>0.673</v>
      </c>
      <c r="I772" s="12">
        <f t="shared" si="70"/>
        <v>59.3</v>
      </c>
      <c r="J772" s="28"/>
      <c r="K772" s="32">
        <f t="shared" si="72"/>
        <v>0.230460624071322</v>
      </c>
      <c r="L772" s="32">
        <f t="shared" ref="L772:L835" si="74">(I772-C772)/I772</f>
        <v>0.136593591905565</v>
      </c>
    </row>
    <row r="773" s="12" customFormat="1" spans="1:12">
      <c r="A773" s="25">
        <v>37281</v>
      </c>
      <c r="B773" s="30">
        <v>0.5194</v>
      </c>
      <c r="C773" s="30">
        <v>51.3</v>
      </c>
      <c r="D773" s="28"/>
      <c r="E773" s="29">
        <f t="shared" ref="E773:E836" si="75">(B774/B773)-1</f>
        <v>-0.00981902194840201</v>
      </c>
      <c r="F773" s="29">
        <f t="shared" si="73"/>
        <v>-0.00974658869395717</v>
      </c>
      <c r="G773" s="28"/>
      <c r="H773" s="12">
        <f t="shared" si="71"/>
        <v>0.6738</v>
      </c>
      <c r="I773" s="12">
        <f t="shared" ref="I773:I836" si="76">MAX(I771,C772)</f>
        <v>59.8</v>
      </c>
      <c r="J773" s="28"/>
      <c r="K773" s="32">
        <f t="shared" si="72"/>
        <v>0.229148115167706</v>
      </c>
      <c r="L773" s="32">
        <f t="shared" si="74"/>
        <v>0.142140468227425</v>
      </c>
    </row>
    <row r="774" s="12" customFormat="1" spans="1:12">
      <c r="A774" s="25">
        <v>37285</v>
      </c>
      <c r="B774" s="30">
        <v>0.5143</v>
      </c>
      <c r="C774" s="30">
        <v>50.8</v>
      </c>
      <c r="D774" s="28"/>
      <c r="E774" s="29">
        <f t="shared" si="75"/>
        <v>-0.00972195216799532</v>
      </c>
      <c r="F774" s="29">
        <f t="shared" si="73"/>
        <v>-0.00984251968503935</v>
      </c>
      <c r="G774" s="28"/>
      <c r="H774" s="12">
        <f t="shared" ref="H774:H837" si="77">MAX(H772,B773)</f>
        <v>0.673</v>
      </c>
      <c r="I774" s="12">
        <f t="shared" si="76"/>
        <v>59.3</v>
      </c>
      <c r="J774" s="28"/>
      <c r="K774" s="32">
        <f t="shared" si="72"/>
        <v>0.235809806835067</v>
      </c>
      <c r="L774" s="32">
        <f t="shared" si="74"/>
        <v>0.143338954468803</v>
      </c>
    </row>
    <row r="775" s="12" customFormat="1" spans="1:12">
      <c r="A775" s="25">
        <v>37286</v>
      </c>
      <c r="B775" s="30">
        <v>0.5093</v>
      </c>
      <c r="C775" s="30">
        <v>50.3</v>
      </c>
      <c r="D775" s="28"/>
      <c r="E775" s="29">
        <f t="shared" si="75"/>
        <v>-0.0029452189279402</v>
      </c>
      <c r="F775" s="29">
        <f t="shared" si="73"/>
        <v>-0.00198807157057646</v>
      </c>
      <c r="G775" s="28"/>
      <c r="H775" s="12">
        <f t="shared" si="77"/>
        <v>0.6738</v>
      </c>
      <c r="I775" s="12">
        <f t="shared" si="76"/>
        <v>59.8</v>
      </c>
      <c r="J775" s="28"/>
      <c r="K775" s="32">
        <f t="shared" si="72"/>
        <v>0.244137726328287</v>
      </c>
      <c r="L775" s="32">
        <f t="shared" si="74"/>
        <v>0.158862876254181</v>
      </c>
    </row>
    <row r="776" s="12" customFormat="1" spans="1:12">
      <c r="A776" s="25">
        <v>37287</v>
      </c>
      <c r="B776" s="30">
        <v>0.5078</v>
      </c>
      <c r="C776" s="30">
        <v>50.2</v>
      </c>
      <c r="D776" s="28"/>
      <c r="E776" s="29">
        <f t="shared" si="75"/>
        <v>-0.00196927924379675</v>
      </c>
      <c r="F776" s="29">
        <f t="shared" si="73"/>
        <v>0.00199203187250974</v>
      </c>
      <c r="G776" s="28"/>
      <c r="H776" s="12">
        <f t="shared" si="77"/>
        <v>0.673</v>
      </c>
      <c r="I776" s="12">
        <f t="shared" si="76"/>
        <v>59.3</v>
      </c>
      <c r="J776" s="28"/>
      <c r="K776" s="32">
        <f t="shared" si="72"/>
        <v>0.245468053491828</v>
      </c>
      <c r="L776" s="32">
        <f t="shared" si="74"/>
        <v>0.153456998313659</v>
      </c>
    </row>
    <row r="777" s="12" customFormat="1" spans="1:12">
      <c r="A777" s="25">
        <v>37288</v>
      </c>
      <c r="B777" s="30">
        <v>0.5068</v>
      </c>
      <c r="C777" s="30">
        <v>50.3</v>
      </c>
      <c r="D777" s="28"/>
      <c r="E777" s="29">
        <f t="shared" si="75"/>
        <v>0.00572217837411215</v>
      </c>
      <c r="F777" s="29">
        <f t="shared" si="73"/>
        <v>0.00198807157057668</v>
      </c>
      <c r="G777" s="28"/>
      <c r="H777" s="12">
        <f t="shared" si="77"/>
        <v>0.6738</v>
      </c>
      <c r="I777" s="12">
        <f t="shared" si="76"/>
        <v>59.8</v>
      </c>
      <c r="J777" s="28"/>
      <c r="K777" s="32">
        <f t="shared" si="72"/>
        <v>0.24784802612051</v>
      </c>
      <c r="L777" s="32">
        <f t="shared" si="74"/>
        <v>0.158862876254181</v>
      </c>
    </row>
    <row r="778" s="12" customFormat="1" spans="1:12">
      <c r="A778" s="25">
        <v>37291</v>
      </c>
      <c r="B778" s="30">
        <v>0.5097</v>
      </c>
      <c r="C778" s="30">
        <v>50.4</v>
      </c>
      <c r="D778" s="28"/>
      <c r="E778" s="29">
        <f t="shared" si="75"/>
        <v>0.00353148911124168</v>
      </c>
      <c r="F778" s="29">
        <f t="shared" si="73"/>
        <v>0.00198412698412698</v>
      </c>
      <c r="G778" s="28"/>
      <c r="H778" s="12">
        <f t="shared" si="77"/>
        <v>0.673</v>
      </c>
      <c r="I778" s="12">
        <f t="shared" si="76"/>
        <v>59.3</v>
      </c>
      <c r="J778" s="28"/>
      <c r="K778" s="32">
        <f t="shared" si="72"/>
        <v>0.242644873699851</v>
      </c>
      <c r="L778" s="32">
        <f t="shared" si="74"/>
        <v>0.15008431703204</v>
      </c>
    </row>
    <row r="779" s="12" customFormat="1" spans="1:12">
      <c r="A779" s="25">
        <v>37292</v>
      </c>
      <c r="B779" s="30">
        <v>0.5115</v>
      </c>
      <c r="C779" s="30">
        <v>50.5</v>
      </c>
      <c r="D779" s="28"/>
      <c r="E779" s="29">
        <f t="shared" si="75"/>
        <v>-0.0046920821114369</v>
      </c>
      <c r="F779" s="29">
        <f t="shared" si="73"/>
        <v>-0.00198019801980198</v>
      </c>
      <c r="G779" s="28"/>
      <c r="H779" s="12">
        <f t="shared" si="77"/>
        <v>0.6738</v>
      </c>
      <c r="I779" s="12">
        <f t="shared" si="76"/>
        <v>59.8</v>
      </c>
      <c r="J779" s="28"/>
      <c r="K779" s="32">
        <f t="shared" si="72"/>
        <v>0.240872662511131</v>
      </c>
      <c r="L779" s="32">
        <f t="shared" si="74"/>
        <v>0.155518394648829</v>
      </c>
    </row>
    <row r="780" s="12" customFormat="1" spans="1:12">
      <c r="A780" s="25">
        <v>37293</v>
      </c>
      <c r="B780" s="30">
        <v>0.5091</v>
      </c>
      <c r="C780" s="30">
        <v>50.4</v>
      </c>
      <c r="D780" s="28"/>
      <c r="E780" s="29">
        <f t="shared" si="75"/>
        <v>-0.000982125319190619</v>
      </c>
      <c r="F780" s="29">
        <f t="shared" si="73"/>
        <v>0</v>
      </c>
      <c r="G780" s="28"/>
      <c r="H780" s="12">
        <f t="shared" si="77"/>
        <v>0.673</v>
      </c>
      <c r="I780" s="12">
        <f t="shared" si="76"/>
        <v>59.3</v>
      </c>
      <c r="J780" s="28"/>
      <c r="K780" s="32">
        <f t="shared" si="72"/>
        <v>0.243536404160476</v>
      </c>
      <c r="L780" s="32">
        <f t="shared" si="74"/>
        <v>0.15008431703204</v>
      </c>
    </row>
    <row r="781" s="12" customFormat="1" spans="1:12">
      <c r="A781" s="25">
        <v>37294</v>
      </c>
      <c r="B781" s="30">
        <v>0.5086</v>
      </c>
      <c r="C781" s="30">
        <v>50.4</v>
      </c>
      <c r="D781" s="28"/>
      <c r="E781" s="29">
        <f t="shared" si="75"/>
        <v>0.00491545418796679</v>
      </c>
      <c r="F781" s="29">
        <f t="shared" si="73"/>
        <v>0.00198412698412698</v>
      </c>
      <c r="G781" s="28"/>
      <c r="H781" s="12">
        <f t="shared" si="77"/>
        <v>0.6738</v>
      </c>
      <c r="I781" s="12">
        <f t="shared" si="76"/>
        <v>59.8</v>
      </c>
      <c r="J781" s="28"/>
      <c r="K781" s="32">
        <f t="shared" si="72"/>
        <v>0.24517661027011</v>
      </c>
      <c r="L781" s="32">
        <f t="shared" si="74"/>
        <v>0.157190635451505</v>
      </c>
    </row>
    <row r="782" s="12" customFormat="1" spans="1:12">
      <c r="A782" s="25">
        <v>37295</v>
      </c>
      <c r="B782" s="30">
        <v>0.5111</v>
      </c>
      <c r="C782" s="30">
        <v>50.5</v>
      </c>
      <c r="D782" s="28"/>
      <c r="E782" s="29">
        <f t="shared" si="75"/>
        <v>0.00273918998239076</v>
      </c>
      <c r="F782" s="29">
        <f t="shared" si="73"/>
        <v>0.00396039603960396</v>
      </c>
      <c r="G782" s="28"/>
      <c r="H782" s="12">
        <f t="shared" si="77"/>
        <v>0.673</v>
      </c>
      <c r="I782" s="12">
        <f t="shared" si="76"/>
        <v>59.3</v>
      </c>
      <c r="J782" s="28"/>
      <c r="K782" s="32">
        <f t="shared" si="72"/>
        <v>0.240564635958395</v>
      </c>
      <c r="L782" s="32">
        <f t="shared" si="74"/>
        <v>0.148397976391231</v>
      </c>
    </row>
    <row r="783" s="12" customFormat="1" spans="1:12">
      <c r="A783" s="25">
        <v>37298</v>
      </c>
      <c r="B783" s="30">
        <v>0.5125</v>
      </c>
      <c r="C783" s="30">
        <v>50.7</v>
      </c>
      <c r="D783" s="28"/>
      <c r="E783" s="29">
        <f t="shared" si="75"/>
        <v>-0.000975609756097451</v>
      </c>
      <c r="F783" s="29">
        <f t="shared" si="73"/>
        <v>-0.00394477317554243</v>
      </c>
      <c r="G783" s="28"/>
      <c r="H783" s="12">
        <f t="shared" si="77"/>
        <v>0.6738</v>
      </c>
      <c r="I783" s="12">
        <f t="shared" si="76"/>
        <v>59.8</v>
      </c>
      <c r="J783" s="28"/>
      <c r="K783" s="32">
        <f t="shared" ref="K783:K846" si="78">(H783-B783)/H783</f>
        <v>0.239388542594242</v>
      </c>
      <c r="L783" s="32">
        <f t="shared" si="74"/>
        <v>0.152173913043478</v>
      </c>
    </row>
    <row r="784" s="12" customFormat="1" spans="1:12">
      <c r="A784" s="25">
        <v>37299</v>
      </c>
      <c r="B784" s="30">
        <v>0.512</v>
      </c>
      <c r="C784" s="30">
        <v>50.5</v>
      </c>
      <c r="D784" s="28"/>
      <c r="E784" s="29">
        <f t="shared" si="75"/>
        <v>-0.00605468749999993</v>
      </c>
      <c r="F784" s="29">
        <f t="shared" si="73"/>
        <v>-0.00594059405940583</v>
      </c>
      <c r="G784" s="28"/>
      <c r="H784" s="12">
        <f t="shared" si="77"/>
        <v>0.673</v>
      </c>
      <c r="I784" s="12">
        <f t="shared" si="76"/>
        <v>59.3</v>
      </c>
      <c r="J784" s="28"/>
      <c r="K784" s="32">
        <f t="shared" si="78"/>
        <v>0.239227340267459</v>
      </c>
      <c r="L784" s="32">
        <f t="shared" si="74"/>
        <v>0.148397976391231</v>
      </c>
    </row>
    <row r="785" s="12" customFormat="1" spans="1:12">
      <c r="A785" s="25">
        <v>37300</v>
      </c>
      <c r="B785" s="30">
        <v>0.5089</v>
      </c>
      <c r="C785" s="30">
        <v>50.2</v>
      </c>
      <c r="D785" s="28"/>
      <c r="E785" s="29">
        <f t="shared" si="75"/>
        <v>0.00962861072902332</v>
      </c>
      <c r="F785" s="29">
        <f t="shared" si="73"/>
        <v>0.00996015936254979</v>
      </c>
      <c r="G785" s="28"/>
      <c r="H785" s="12">
        <f t="shared" si="77"/>
        <v>0.6738</v>
      </c>
      <c r="I785" s="12">
        <f t="shared" si="76"/>
        <v>59.8</v>
      </c>
      <c r="J785" s="28"/>
      <c r="K785" s="32">
        <f t="shared" si="78"/>
        <v>0.244731374295043</v>
      </c>
      <c r="L785" s="32">
        <f t="shared" si="74"/>
        <v>0.160535117056856</v>
      </c>
    </row>
    <row r="786" s="12" customFormat="1" spans="1:12">
      <c r="A786" s="25">
        <v>37301</v>
      </c>
      <c r="B786" s="30">
        <v>0.5138</v>
      </c>
      <c r="C786" s="30">
        <v>50.7</v>
      </c>
      <c r="D786" s="28"/>
      <c r="E786" s="29">
        <f t="shared" si="75"/>
        <v>0.0027247956403269</v>
      </c>
      <c r="F786" s="29">
        <f t="shared" si="73"/>
        <v>0.00197238658777099</v>
      </c>
      <c r="G786" s="28"/>
      <c r="H786" s="12">
        <f t="shared" si="77"/>
        <v>0.673</v>
      </c>
      <c r="I786" s="12">
        <f t="shared" si="76"/>
        <v>59.3</v>
      </c>
      <c r="J786" s="28"/>
      <c r="K786" s="32">
        <f t="shared" si="78"/>
        <v>0.236552748885587</v>
      </c>
      <c r="L786" s="32">
        <f t="shared" si="74"/>
        <v>0.145025295109612</v>
      </c>
    </row>
    <row r="787" s="12" customFormat="1" spans="1:12">
      <c r="A787" s="25">
        <v>37302</v>
      </c>
      <c r="B787" s="30">
        <v>0.5152</v>
      </c>
      <c r="C787" s="30">
        <v>50.8</v>
      </c>
      <c r="D787" s="28"/>
      <c r="E787" s="29">
        <f t="shared" si="75"/>
        <v>0.00524068322981375</v>
      </c>
      <c r="F787" s="29">
        <f t="shared" si="73"/>
        <v>0.00393700787401574</v>
      </c>
      <c r="G787" s="28"/>
      <c r="H787" s="12">
        <f t="shared" si="77"/>
        <v>0.6738</v>
      </c>
      <c r="I787" s="12">
        <f t="shared" si="76"/>
        <v>59.8</v>
      </c>
      <c r="J787" s="28"/>
      <c r="K787" s="32">
        <f t="shared" si="78"/>
        <v>0.23538141881864</v>
      </c>
      <c r="L787" s="32">
        <f t="shared" si="74"/>
        <v>0.150501672240803</v>
      </c>
    </row>
    <row r="788" s="12" customFormat="1" spans="1:12">
      <c r="A788" s="25">
        <v>37305</v>
      </c>
      <c r="B788" s="30">
        <v>0.5179</v>
      </c>
      <c r="C788" s="30">
        <v>51</v>
      </c>
      <c r="D788" s="28"/>
      <c r="E788" s="29">
        <f t="shared" si="75"/>
        <v>-0.000193087468623232</v>
      </c>
      <c r="F788" s="29">
        <f t="shared" si="73"/>
        <v>0.00196078431372548</v>
      </c>
      <c r="G788" s="28"/>
      <c r="H788" s="12">
        <f t="shared" si="77"/>
        <v>0.673</v>
      </c>
      <c r="I788" s="12">
        <f t="shared" si="76"/>
        <v>59.3</v>
      </c>
      <c r="J788" s="28"/>
      <c r="K788" s="32">
        <f t="shared" si="78"/>
        <v>0.230460624071322</v>
      </c>
      <c r="L788" s="32">
        <f t="shared" si="74"/>
        <v>0.139966273187184</v>
      </c>
    </row>
    <row r="789" s="12" customFormat="1" spans="1:12">
      <c r="A789" s="25">
        <v>37306</v>
      </c>
      <c r="B789" s="30">
        <v>0.5178</v>
      </c>
      <c r="C789" s="30">
        <v>51.1</v>
      </c>
      <c r="D789" s="28"/>
      <c r="E789" s="29">
        <f t="shared" si="75"/>
        <v>0.00096562379297005</v>
      </c>
      <c r="F789" s="29">
        <f t="shared" si="73"/>
        <v>0</v>
      </c>
      <c r="G789" s="28"/>
      <c r="H789" s="12">
        <f t="shared" si="77"/>
        <v>0.6738</v>
      </c>
      <c r="I789" s="12">
        <f t="shared" si="76"/>
        <v>59.8</v>
      </c>
      <c r="J789" s="28"/>
      <c r="K789" s="32">
        <f t="shared" si="78"/>
        <v>0.231522707034728</v>
      </c>
      <c r="L789" s="32">
        <f t="shared" si="74"/>
        <v>0.145484949832776</v>
      </c>
    </row>
    <row r="790" s="12" customFormat="1" spans="1:12">
      <c r="A790" s="25">
        <v>37307</v>
      </c>
      <c r="B790" s="30">
        <v>0.5183</v>
      </c>
      <c r="C790" s="30">
        <v>51.1</v>
      </c>
      <c r="D790" s="28"/>
      <c r="E790" s="29">
        <f t="shared" si="75"/>
        <v>-0.00520933822110758</v>
      </c>
      <c r="F790" s="29">
        <f t="shared" si="73"/>
        <v>-0.00391389432485334</v>
      </c>
      <c r="G790" s="28"/>
      <c r="H790" s="12">
        <f t="shared" si="77"/>
        <v>0.673</v>
      </c>
      <c r="I790" s="12">
        <f t="shared" si="76"/>
        <v>59.3</v>
      </c>
      <c r="J790" s="28"/>
      <c r="K790" s="32">
        <f t="shared" si="78"/>
        <v>0.229866270430906</v>
      </c>
      <c r="L790" s="32">
        <f t="shared" si="74"/>
        <v>0.138279932546374</v>
      </c>
    </row>
    <row r="791" s="12" customFormat="1" spans="1:12">
      <c r="A791" s="25">
        <v>37308</v>
      </c>
      <c r="B791" s="30">
        <v>0.5156</v>
      </c>
      <c r="C791" s="30">
        <v>50.9</v>
      </c>
      <c r="D791" s="28"/>
      <c r="E791" s="29">
        <f t="shared" si="75"/>
        <v>-0.00349107835531404</v>
      </c>
      <c r="F791" s="29">
        <f t="shared" si="73"/>
        <v>-0.00196463654223966</v>
      </c>
      <c r="G791" s="28"/>
      <c r="H791" s="12">
        <f t="shared" si="77"/>
        <v>0.6738</v>
      </c>
      <c r="I791" s="12">
        <f t="shared" si="76"/>
        <v>59.8</v>
      </c>
      <c r="J791" s="28"/>
      <c r="K791" s="32">
        <f t="shared" si="78"/>
        <v>0.234787770851885</v>
      </c>
      <c r="L791" s="32">
        <f t="shared" si="74"/>
        <v>0.148829431438127</v>
      </c>
    </row>
    <row r="792" s="12" customFormat="1" spans="1:12">
      <c r="A792" s="25">
        <v>37309</v>
      </c>
      <c r="B792" s="30">
        <v>0.5138</v>
      </c>
      <c r="C792" s="30">
        <v>50.8</v>
      </c>
      <c r="D792" s="28"/>
      <c r="E792" s="29">
        <f t="shared" si="75"/>
        <v>-0.000778513040093576</v>
      </c>
      <c r="F792" s="29">
        <f t="shared" si="73"/>
        <v>-0.00196850393700776</v>
      </c>
      <c r="G792" s="28"/>
      <c r="H792" s="12">
        <f t="shared" si="77"/>
        <v>0.673</v>
      </c>
      <c r="I792" s="12">
        <f t="shared" si="76"/>
        <v>59.3</v>
      </c>
      <c r="J792" s="28"/>
      <c r="K792" s="32">
        <f t="shared" si="78"/>
        <v>0.236552748885587</v>
      </c>
      <c r="L792" s="32">
        <f t="shared" si="74"/>
        <v>0.143338954468803</v>
      </c>
    </row>
    <row r="793" s="12" customFormat="1" spans="1:12">
      <c r="A793" s="25">
        <v>37312</v>
      </c>
      <c r="B793" s="30">
        <v>0.5134</v>
      </c>
      <c r="C793" s="30">
        <v>50.7</v>
      </c>
      <c r="D793" s="28"/>
      <c r="E793" s="29">
        <f t="shared" si="75"/>
        <v>0.00253213868328794</v>
      </c>
      <c r="F793" s="29">
        <f t="shared" si="73"/>
        <v>0.00394477317554243</v>
      </c>
      <c r="G793" s="28"/>
      <c r="H793" s="12">
        <f t="shared" si="77"/>
        <v>0.6738</v>
      </c>
      <c r="I793" s="12">
        <f t="shared" si="76"/>
        <v>59.8</v>
      </c>
      <c r="J793" s="28"/>
      <c r="K793" s="32">
        <f t="shared" si="78"/>
        <v>0.238052834669041</v>
      </c>
      <c r="L793" s="32">
        <f t="shared" si="74"/>
        <v>0.152173913043478</v>
      </c>
    </row>
    <row r="794" s="12" customFormat="1" spans="1:12">
      <c r="A794" s="25">
        <v>37313</v>
      </c>
      <c r="B794" s="30">
        <v>0.5147</v>
      </c>
      <c r="C794" s="30">
        <v>50.9</v>
      </c>
      <c r="D794" s="28"/>
      <c r="E794" s="29">
        <f t="shared" si="75"/>
        <v>-0.0017485914124733</v>
      </c>
      <c r="F794" s="29">
        <f t="shared" si="73"/>
        <v>0</v>
      </c>
      <c r="G794" s="28"/>
      <c r="H794" s="12">
        <f t="shared" si="77"/>
        <v>0.673</v>
      </c>
      <c r="I794" s="12">
        <f t="shared" si="76"/>
        <v>59.3</v>
      </c>
      <c r="J794" s="28"/>
      <c r="K794" s="32">
        <f t="shared" si="78"/>
        <v>0.235215453194651</v>
      </c>
      <c r="L794" s="32">
        <f t="shared" si="74"/>
        <v>0.141652613827993</v>
      </c>
    </row>
    <row r="795" s="12" customFormat="1" spans="1:12">
      <c r="A795" s="25">
        <v>37314</v>
      </c>
      <c r="B795" s="30">
        <v>0.5138</v>
      </c>
      <c r="C795" s="30">
        <v>50.9</v>
      </c>
      <c r="D795" s="28"/>
      <c r="E795" s="29">
        <f t="shared" si="75"/>
        <v>0.00506033476060708</v>
      </c>
      <c r="F795" s="29">
        <f t="shared" si="73"/>
        <v>0.00392927308447932</v>
      </c>
      <c r="G795" s="28"/>
      <c r="H795" s="12">
        <f t="shared" si="77"/>
        <v>0.6738</v>
      </c>
      <c r="I795" s="12">
        <f t="shared" si="76"/>
        <v>59.8</v>
      </c>
      <c r="J795" s="28"/>
      <c r="K795" s="32">
        <f t="shared" si="78"/>
        <v>0.237459186702285</v>
      </c>
      <c r="L795" s="32">
        <f t="shared" si="74"/>
        <v>0.148829431438127</v>
      </c>
    </row>
    <row r="796" s="12" customFormat="1" spans="1:12">
      <c r="A796" s="25">
        <v>37315</v>
      </c>
      <c r="B796" s="30">
        <v>0.5164</v>
      </c>
      <c r="C796" s="30">
        <v>51.1</v>
      </c>
      <c r="D796" s="28"/>
      <c r="E796" s="29">
        <f t="shared" si="75"/>
        <v>0.00251742835011637</v>
      </c>
      <c r="F796" s="29">
        <f t="shared" si="73"/>
        <v>0.00195694716242656</v>
      </c>
      <c r="G796" s="28"/>
      <c r="H796" s="12">
        <f t="shared" si="77"/>
        <v>0.673</v>
      </c>
      <c r="I796" s="12">
        <f t="shared" si="76"/>
        <v>59.3</v>
      </c>
      <c r="J796" s="28"/>
      <c r="K796" s="32">
        <f t="shared" si="78"/>
        <v>0.232689450222883</v>
      </c>
      <c r="L796" s="32">
        <f t="shared" si="74"/>
        <v>0.138279932546374</v>
      </c>
    </row>
    <row r="797" s="12" customFormat="1" spans="1:12">
      <c r="A797" s="25">
        <v>37316</v>
      </c>
      <c r="B797" s="30">
        <v>0.5177</v>
      </c>
      <c r="C797" s="30">
        <v>51.2</v>
      </c>
      <c r="D797" s="28"/>
      <c r="E797" s="29">
        <f t="shared" si="75"/>
        <v>0.00444272744832919</v>
      </c>
      <c r="F797" s="29">
        <f t="shared" si="73"/>
        <v>0.00195312499999978</v>
      </c>
      <c r="G797" s="28"/>
      <c r="H797" s="12">
        <f t="shared" si="77"/>
        <v>0.6738</v>
      </c>
      <c r="I797" s="12">
        <f t="shared" si="76"/>
        <v>59.8</v>
      </c>
      <c r="J797" s="28"/>
      <c r="K797" s="32">
        <f t="shared" si="78"/>
        <v>0.231671119026417</v>
      </c>
      <c r="L797" s="32">
        <f t="shared" si="74"/>
        <v>0.1438127090301</v>
      </c>
    </row>
    <row r="798" s="12" customFormat="1" spans="1:12">
      <c r="A798" s="25">
        <v>37319</v>
      </c>
      <c r="B798" s="30">
        <v>0.52</v>
      </c>
      <c r="C798" s="30">
        <v>51.3</v>
      </c>
      <c r="D798" s="28"/>
      <c r="E798" s="29">
        <f t="shared" si="75"/>
        <v>0.000769230769230633</v>
      </c>
      <c r="F798" s="29">
        <f t="shared" si="73"/>
        <v>-0.00194931773879137</v>
      </c>
      <c r="G798" s="28"/>
      <c r="H798" s="12">
        <f t="shared" si="77"/>
        <v>0.673</v>
      </c>
      <c r="I798" s="12">
        <f t="shared" si="76"/>
        <v>59.3</v>
      </c>
      <c r="J798" s="28"/>
      <c r="K798" s="32">
        <f t="shared" si="78"/>
        <v>0.227340267459138</v>
      </c>
      <c r="L798" s="32">
        <f t="shared" si="74"/>
        <v>0.134907251264755</v>
      </c>
    </row>
    <row r="799" s="12" customFormat="1" spans="1:12">
      <c r="A799" s="25">
        <v>37320</v>
      </c>
      <c r="B799" s="30">
        <v>0.5204</v>
      </c>
      <c r="C799" s="30">
        <v>51.2</v>
      </c>
      <c r="D799" s="28"/>
      <c r="E799" s="29">
        <f t="shared" si="75"/>
        <v>-0.00192159877017684</v>
      </c>
      <c r="F799" s="29">
        <f t="shared" si="73"/>
        <v>-0.001953125</v>
      </c>
      <c r="G799" s="28"/>
      <c r="H799" s="12">
        <f t="shared" si="77"/>
        <v>0.6738</v>
      </c>
      <c r="I799" s="12">
        <f t="shared" si="76"/>
        <v>59.8</v>
      </c>
      <c r="J799" s="28"/>
      <c r="K799" s="32">
        <f t="shared" si="78"/>
        <v>0.227663995250816</v>
      </c>
      <c r="L799" s="32">
        <f t="shared" si="74"/>
        <v>0.1438127090301</v>
      </c>
    </row>
    <row r="800" s="12" customFormat="1" spans="1:12">
      <c r="A800" s="25">
        <v>37321</v>
      </c>
      <c r="B800" s="30">
        <v>0.5194</v>
      </c>
      <c r="C800" s="30">
        <v>51.1</v>
      </c>
      <c r="D800" s="28"/>
      <c r="E800" s="29">
        <f t="shared" si="75"/>
        <v>0.00847131305352344</v>
      </c>
      <c r="F800" s="29">
        <f t="shared" si="73"/>
        <v>0.00195694716242656</v>
      </c>
      <c r="G800" s="28"/>
      <c r="H800" s="12">
        <f t="shared" si="77"/>
        <v>0.673</v>
      </c>
      <c r="I800" s="12">
        <f t="shared" si="76"/>
        <v>59.3</v>
      </c>
      <c r="J800" s="28"/>
      <c r="K800" s="32">
        <f t="shared" si="78"/>
        <v>0.228231797919762</v>
      </c>
      <c r="L800" s="32">
        <f t="shared" si="74"/>
        <v>0.138279932546374</v>
      </c>
    </row>
    <row r="801" s="12" customFormat="1" spans="1:12">
      <c r="A801" s="25">
        <v>37322</v>
      </c>
      <c r="B801" s="30">
        <v>0.5238</v>
      </c>
      <c r="C801" s="30">
        <v>51.2</v>
      </c>
      <c r="D801" s="28"/>
      <c r="E801" s="29">
        <f t="shared" si="75"/>
        <v>0.00114547537227927</v>
      </c>
      <c r="F801" s="29">
        <f t="shared" si="73"/>
        <v>-0.001953125</v>
      </c>
      <c r="G801" s="28"/>
      <c r="H801" s="12">
        <f t="shared" si="77"/>
        <v>0.6738</v>
      </c>
      <c r="I801" s="12">
        <f t="shared" si="76"/>
        <v>59.8</v>
      </c>
      <c r="J801" s="28"/>
      <c r="K801" s="32">
        <f t="shared" si="78"/>
        <v>0.222617987533393</v>
      </c>
      <c r="L801" s="32">
        <f t="shared" si="74"/>
        <v>0.1438127090301</v>
      </c>
    </row>
    <row r="802" s="12" customFormat="1" spans="1:12">
      <c r="A802" s="25">
        <v>37323</v>
      </c>
      <c r="B802" s="30">
        <v>0.5244</v>
      </c>
      <c r="C802" s="30">
        <v>51.1</v>
      </c>
      <c r="D802" s="28"/>
      <c r="E802" s="29">
        <f t="shared" si="75"/>
        <v>-0.00629290617848965</v>
      </c>
      <c r="F802" s="29">
        <f t="shared" si="73"/>
        <v>-0.00195694716242667</v>
      </c>
      <c r="G802" s="28"/>
      <c r="H802" s="12">
        <f t="shared" si="77"/>
        <v>0.673</v>
      </c>
      <c r="I802" s="12">
        <f t="shared" si="76"/>
        <v>59.3</v>
      </c>
      <c r="J802" s="28"/>
      <c r="K802" s="32">
        <f t="shared" si="78"/>
        <v>0.220802377414562</v>
      </c>
      <c r="L802" s="32">
        <f t="shared" si="74"/>
        <v>0.138279932546374</v>
      </c>
    </row>
    <row r="803" s="12" customFormat="1" spans="1:12">
      <c r="A803" s="25">
        <v>37326</v>
      </c>
      <c r="B803" s="30">
        <v>0.5211</v>
      </c>
      <c r="C803" s="30">
        <v>51</v>
      </c>
      <c r="D803" s="28"/>
      <c r="E803" s="29">
        <f t="shared" si="75"/>
        <v>0.000959508731529279</v>
      </c>
      <c r="F803" s="29">
        <f t="shared" si="73"/>
        <v>0</v>
      </c>
      <c r="G803" s="28"/>
      <c r="H803" s="12">
        <f t="shared" si="77"/>
        <v>0.6738</v>
      </c>
      <c r="I803" s="12">
        <f t="shared" si="76"/>
        <v>59.8</v>
      </c>
      <c r="J803" s="28"/>
      <c r="K803" s="32">
        <f t="shared" si="78"/>
        <v>0.226625111308994</v>
      </c>
      <c r="L803" s="32">
        <f t="shared" si="74"/>
        <v>0.147157190635451</v>
      </c>
    </row>
    <row r="804" s="12" customFormat="1" spans="1:12">
      <c r="A804" s="25">
        <v>37327</v>
      </c>
      <c r="B804" s="30">
        <v>0.5216</v>
      </c>
      <c r="C804" s="30">
        <v>51</v>
      </c>
      <c r="D804" s="28"/>
      <c r="E804" s="29">
        <f t="shared" si="75"/>
        <v>-0.00364263803680964</v>
      </c>
      <c r="F804" s="29">
        <f t="shared" si="73"/>
        <v>-0.00196078431372548</v>
      </c>
      <c r="G804" s="28"/>
      <c r="H804" s="12">
        <f t="shared" si="77"/>
        <v>0.673</v>
      </c>
      <c r="I804" s="12">
        <f t="shared" si="76"/>
        <v>59.3</v>
      </c>
      <c r="J804" s="28"/>
      <c r="K804" s="32">
        <f t="shared" si="78"/>
        <v>0.224962852897474</v>
      </c>
      <c r="L804" s="32">
        <f t="shared" si="74"/>
        <v>0.139966273187184</v>
      </c>
    </row>
    <row r="805" s="12" customFormat="1" spans="1:12">
      <c r="A805" s="25">
        <v>37328</v>
      </c>
      <c r="B805" s="30">
        <v>0.5197</v>
      </c>
      <c r="C805" s="30">
        <v>50.9</v>
      </c>
      <c r="D805" s="28"/>
      <c r="E805" s="29">
        <f t="shared" si="75"/>
        <v>0.000769674812391763</v>
      </c>
      <c r="F805" s="29">
        <f t="shared" si="73"/>
        <v>0</v>
      </c>
      <c r="G805" s="28"/>
      <c r="H805" s="12">
        <f t="shared" si="77"/>
        <v>0.6738</v>
      </c>
      <c r="I805" s="12">
        <f t="shared" si="76"/>
        <v>59.8</v>
      </c>
      <c r="J805" s="28"/>
      <c r="K805" s="32">
        <f t="shared" si="78"/>
        <v>0.228702879192639</v>
      </c>
      <c r="L805" s="32">
        <f t="shared" si="74"/>
        <v>0.148829431438127</v>
      </c>
    </row>
    <row r="806" s="12" customFormat="1" spans="1:12">
      <c r="A806" s="25">
        <v>37329</v>
      </c>
      <c r="B806" s="30">
        <v>0.5201</v>
      </c>
      <c r="C806" s="30">
        <v>50.9</v>
      </c>
      <c r="D806" s="28"/>
      <c r="E806" s="29">
        <f t="shared" si="75"/>
        <v>0.0063449336666026</v>
      </c>
      <c r="F806" s="29">
        <f t="shared" si="73"/>
        <v>0.00589390962671921</v>
      </c>
      <c r="G806" s="28"/>
      <c r="H806" s="12">
        <f t="shared" si="77"/>
        <v>0.673</v>
      </c>
      <c r="I806" s="12">
        <f t="shared" si="76"/>
        <v>59.3</v>
      </c>
      <c r="J806" s="28"/>
      <c r="K806" s="32">
        <f t="shared" si="78"/>
        <v>0.227191679049034</v>
      </c>
      <c r="L806" s="32">
        <f t="shared" si="74"/>
        <v>0.141652613827993</v>
      </c>
    </row>
    <row r="807" s="12" customFormat="1" spans="1:12">
      <c r="A807" s="25">
        <v>37330</v>
      </c>
      <c r="B807" s="30">
        <v>0.5234</v>
      </c>
      <c r="C807" s="30">
        <v>51.2</v>
      </c>
      <c r="D807" s="28"/>
      <c r="E807" s="29">
        <f t="shared" si="75"/>
        <v>0.00382116927779896</v>
      </c>
      <c r="F807" s="29">
        <f t="shared" si="73"/>
        <v>0.00390625</v>
      </c>
      <c r="G807" s="28"/>
      <c r="H807" s="12">
        <f t="shared" si="77"/>
        <v>0.6738</v>
      </c>
      <c r="I807" s="12">
        <f t="shared" si="76"/>
        <v>59.8</v>
      </c>
      <c r="J807" s="28"/>
      <c r="K807" s="32">
        <f t="shared" si="78"/>
        <v>0.223211635500148</v>
      </c>
      <c r="L807" s="32">
        <f t="shared" si="74"/>
        <v>0.1438127090301</v>
      </c>
    </row>
    <row r="808" s="12" customFormat="1" spans="1:12">
      <c r="A808" s="25">
        <v>37333</v>
      </c>
      <c r="B808" s="30">
        <v>0.5254</v>
      </c>
      <c r="C808" s="30">
        <v>51.4</v>
      </c>
      <c r="D808" s="28"/>
      <c r="E808" s="29">
        <f t="shared" si="75"/>
        <v>-0.00285496764369997</v>
      </c>
      <c r="F808" s="29">
        <f t="shared" si="73"/>
        <v>0</v>
      </c>
      <c r="G808" s="28"/>
      <c r="H808" s="12">
        <f t="shared" si="77"/>
        <v>0.673</v>
      </c>
      <c r="I808" s="12">
        <f t="shared" si="76"/>
        <v>59.3</v>
      </c>
      <c r="J808" s="28"/>
      <c r="K808" s="32">
        <f t="shared" si="78"/>
        <v>0.219316493313522</v>
      </c>
      <c r="L808" s="32">
        <f t="shared" si="74"/>
        <v>0.133220910623946</v>
      </c>
    </row>
    <row r="809" s="12" customFormat="1" spans="1:12">
      <c r="A809" s="25">
        <v>37334</v>
      </c>
      <c r="B809" s="30">
        <v>0.5239</v>
      </c>
      <c r="C809" s="30">
        <v>51.4</v>
      </c>
      <c r="D809" s="28"/>
      <c r="E809" s="29">
        <f t="shared" si="75"/>
        <v>0.00648978812750522</v>
      </c>
      <c r="F809" s="29">
        <f t="shared" si="73"/>
        <v>0.00778210116731515</v>
      </c>
      <c r="G809" s="28"/>
      <c r="H809" s="12">
        <f t="shared" si="77"/>
        <v>0.6738</v>
      </c>
      <c r="I809" s="12">
        <f t="shared" si="76"/>
        <v>59.8</v>
      </c>
      <c r="J809" s="28"/>
      <c r="K809" s="32">
        <f t="shared" si="78"/>
        <v>0.222469575541704</v>
      </c>
      <c r="L809" s="32">
        <f t="shared" si="74"/>
        <v>0.140468227424749</v>
      </c>
    </row>
    <row r="810" s="12" customFormat="1" spans="1:12">
      <c r="A810" s="25">
        <v>37335</v>
      </c>
      <c r="B810" s="30">
        <v>0.5273</v>
      </c>
      <c r="C810" s="30">
        <v>51.8</v>
      </c>
      <c r="D810" s="28"/>
      <c r="E810" s="29">
        <f t="shared" si="75"/>
        <v>0.00512042480561359</v>
      </c>
      <c r="F810" s="29">
        <f t="shared" si="73"/>
        <v>0.00193050193050204</v>
      </c>
      <c r="G810" s="28"/>
      <c r="H810" s="12">
        <f t="shared" si="77"/>
        <v>0.673</v>
      </c>
      <c r="I810" s="12">
        <f t="shared" si="76"/>
        <v>59.3</v>
      </c>
      <c r="J810" s="28"/>
      <c r="K810" s="32">
        <f t="shared" si="78"/>
        <v>0.216493313521545</v>
      </c>
      <c r="L810" s="32">
        <f t="shared" si="74"/>
        <v>0.126475548060708</v>
      </c>
    </row>
    <row r="811" s="12" customFormat="1" spans="1:12">
      <c r="A811" s="25">
        <v>37336</v>
      </c>
      <c r="B811" s="30">
        <v>0.53</v>
      </c>
      <c r="C811" s="30">
        <v>51.9</v>
      </c>
      <c r="D811" s="28"/>
      <c r="E811" s="29">
        <f t="shared" si="75"/>
        <v>0.000943396226414928</v>
      </c>
      <c r="F811" s="29">
        <f t="shared" si="73"/>
        <v>0.0019267822736031</v>
      </c>
      <c r="G811" s="28"/>
      <c r="H811" s="12">
        <f t="shared" si="77"/>
        <v>0.6738</v>
      </c>
      <c r="I811" s="12">
        <f t="shared" si="76"/>
        <v>59.8</v>
      </c>
      <c r="J811" s="28"/>
      <c r="K811" s="32">
        <f t="shared" si="78"/>
        <v>0.213416444048679</v>
      </c>
      <c r="L811" s="32">
        <f t="shared" si="74"/>
        <v>0.132107023411371</v>
      </c>
    </row>
    <row r="812" s="12" customFormat="1" spans="1:12">
      <c r="A812" s="25">
        <v>37337</v>
      </c>
      <c r="B812" s="30">
        <v>0.5305</v>
      </c>
      <c r="C812" s="30">
        <v>52</v>
      </c>
      <c r="D812" s="28"/>
      <c r="E812" s="29">
        <f t="shared" si="75"/>
        <v>-0.00113100848256353</v>
      </c>
      <c r="F812" s="29">
        <f t="shared" si="73"/>
        <v>0.00192307692307692</v>
      </c>
      <c r="G812" s="28"/>
      <c r="H812" s="12">
        <f t="shared" si="77"/>
        <v>0.673</v>
      </c>
      <c r="I812" s="12">
        <f t="shared" si="76"/>
        <v>59.3</v>
      </c>
      <c r="J812" s="28"/>
      <c r="K812" s="32">
        <f t="shared" si="78"/>
        <v>0.211738484398217</v>
      </c>
      <c r="L812" s="32">
        <f t="shared" si="74"/>
        <v>0.123102866779089</v>
      </c>
    </row>
    <row r="813" s="12" customFormat="1" spans="1:12">
      <c r="A813" s="25">
        <v>37340</v>
      </c>
      <c r="B813" s="30">
        <v>0.5299</v>
      </c>
      <c r="C813" s="30">
        <v>52.1</v>
      </c>
      <c r="D813" s="28"/>
      <c r="E813" s="29">
        <f t="shared" si="75"/>
        <v>-0.00169843366672962</v>
      </c>
      <c r="F813" s="29">
        <f t="shared" si="73"/>
        <v>-0.00191938579654516</v>
      </c>
      <c r="G813" s="28"/>
      <c r="H813" s="12">
        <f t="shared" si="77"/>
        <v>0.6738</v>
      </c>
      <c r="I813" s="12">
        <f t="shared" si="76"/>
        <v>59.8</v>
      </c>
      <c r="J813" s="28"/>
      <c r="K813" s="32">
        <f t="shared" si="78"/>
        <v>0.213564856040368</v>
      </c>
      <c r="L813" s="32">
        <f t="shared" si="74"/>
        <v>0.12876254180602</v>
      </c>
    </row>
    <row r="814" s="12" customFormat="1" spans="1:12">
      <c r="A814" s="25">
        <v>37341</v>
      </c>
      <c r="B814" s="30">
        <v>0.529</v>
      </c>
      <c r="C814" s="30">
        <v>52</v>
      </c>
      <c r="D814" s="28"/>
      <c r="E814" s="29">
        <f t="shared" si="75"/>
        <v>-0.00283553875236309</v>
      </c>
      <c r="F814" s="29">
        <f t="shared" si="73"/>
        <v>-0.00384615384615394</v>
      </c>
      <c r="G814" s="28"/>
      <c r="H814" s="12">
        <f t="shared" si="77"/>
        <v>0.673</v>
      </c>
      <c r="I814" s="12">
        <f t="shared" si="76"/>
        <v>59.3</v>
      </c>
      <c r="J814" s="28"/>
      <c r="K814" s="32">
        <f t="shared" si="78"/>
        <v>0.213967310549777</v>
      </c>
      <c r="L814" s="32">
        <f t="shared" si="74"/>
        <v>0.123102866779089</v>
      </c>
    </row>
    <row r="815" s="12" customFormat="1" spans="1:12">
      <c r="A815" s="25">
        <v>37342</v>
      </c>
      <c r="B815" s="30">
        <v>0.5275</v>
      </c>
      <c r="C815" s="30">
        <v>51.8</v>
      </c>
      <c r="D815" s="28"/>
      <c r="E815" s="29">
        <f t="shared" si="75"/>
        <v>0.00777251184834116</v>
      </c>
      <c r="F815" s="29">
        <f t="shared" si="73"/>
        <v>0.00772200772200793</v>
      </c>
      <c r="G815" s="28"/>
      <c r="H815" s="12">
        <f t="shared" si="77"/>
        <v>0.6738</v>
      </c>
      <c r="I815" s="12">
        <f t="shared" si="76"/>
        <v>59.8</v>
      </c>
      <c r="J815" s="28"/>
      <c r="K815" s="32">
        <f t="shared" si="78"/>
        <v>0.217126743840902</v>
      </c>
      <c r="L815" s="32">
        <f t="shared" si="74"/>
        <v>0.133779264214047</v>
      </c>
    </row>
    <row r="816" s="12" customFormat="1" spans="1:12">
      <c r="A816" s="25">
        <v>37343</v>
      </c>
      <c r="B816" s="30">
        <v>0.5316</v>
      </c>
      <c r="C816" s="30">
        <v>52.2</v>
      </c>
      <c r="D816" s="28"/>
      <c r="E816" s="29">
        <f t="shared" si="75"/>
        <v>0.00206922498118889</v>
      </c>
      <c r="F816" s="29">
        <f t="shared" si="73"/>
        <v>0.00191570881226033</v>
      </c>
      <c r="G816" s="28"/>
      <c r="H816" s="12">
        <f t="shared" si="77"/>
        <v>0.673</v>
      </c>
      <c r="I816" s="12">
        <f t="shared" si="76"/>
        <v>59.3</v>
      </c>
      <c r="J816" s="28"/>
      <c r="K816" s="32">
        <f t="shared" si="78"/>
        <v>0.210104011887073</v>
      </c>
      <c r="L816" s="32">
        <f t="shared" si="74"/>
        <v>0.11973018549747</v>
      </c>
    </row>
    <row r="817" s="12" customFormat="1" spans="1:12">
      <c r="A817" s="25">
        <v>37348</v>
      </c>
      <c r="B817" s="30">
        <v>0.5327</v>
      </c>
      <c r="C817" s="30">
        <v>52.3</v>
      </c>
      <c r="D817" s="28"/>
      <c r="E817" s="29">
        <f t="shared" si="75"/>
        <v>-0.00488079594518476</v>
      </c>
      <c r="F817" s="29">
        <f t="shared" si="73"/>
        <v>-0.00382409177820264</v>
      </c>
      <c r="G817" s="28"/>
      <c r="H817" s="12">
        <f t="shared" si="77"/>
        <v>0.6738</v>
      </c>
      <c r="I817" s="12">
        <f t="shared" si="76"/>
        <v>59.8</v>
      </c>
      <c r="J817" s="28"/>
      <c r="K817" s="32">
        <f t="shared" si="78"/>
        <v>0.209409320273078</v>
      </c>
      <c r="L817" s="32">
        <f t="shared" si="74"/>
        <v>0.125418060200669</v>
      </c>
    </row>
    <row r="818" s="12" customFormat="1" spans="1:12">
      <c r="A818" s="25">
        <v>37349</v>
      </c>
      <c r="B818" s="30">
        <v>0.5301</v>
      </c>
      <c r="C818" s="30">
        <v>52.1</v>
      </c>
      <c r="D818" s="28"/>
      <c r="E818" s="29">
        <f t="shared" si="75"/>
        <v>0.00150914921712886</v>
      </c>
      <c r="F818" s="29">
        <f t="shared" si="73"/>
        <v>0</v>
      </c>
      <c r="G818" s="28"/>
      <c r="H818" s="12">
        <f t="shared" si="77"/>
        <v>0.673</v>
      </c>
      <c r="I818" s="12">
        <f t="shared" si="76"/>
        <v>59.3</v>
      </c>
      <c r="J818" s="28"/>
      <c r="K818" s="32">
        <f t="shared" si="78"/>
        <v>0.212332838038633</v>
      </c>
      <c r="L818" s="32">
        <f t="shared" si="74"/>
        <v>0.12141652613828</v>
      </c>
    </row>
    <row r="819" s="12" customFormat="1" spans="1:12">
      <c r="A819" s="25">
        <v>37350</v>
      </c>
      <c r="B819" s="30">
        <v>0.5309</v>
      </c>
      <c r="C819" s="30">
        <v>52.1</v>
      </c>
      <c r="D819" s="28"/>
      <c r="E819" s="29">
        <f t="shared" si="75"/>
        <v>-0.000188359389715509</v>
      </c>
      <c r="F819" s="29">
        <f t="shared" si="73"/>
        <v>0</v>
      </c>
      <c r="G819" s="28"/>
      <c r="H819" s="12">
        <f t="shared" si="77"/>
        <v>0.6738</v>
      </c>
      <c r="I819" s="12">
        <f t="shared" si="76"/>
        <v>59.8</v>
      </c>
      <c r="J819" s="28"/>
      <c r="K819" s="32">
        <f t="shared" si="78"/>
        <v>0.212080736123479</v>
      </c>
      <c r="L819" s="32">
        <f t="shared" si="74"/>
        <v>0.12876254180602</v>
      </c>
    </row>
    <row r="820" s="12" customFormat="1" spans="1:12">
      <c r="A820" s="25">
        <v>37351</v>
      </c>
      <c r="B820" s="30">
        <v>0.5308</v>
      </c>
      <c r="C820" s="30">
        <v>52.1</v>
      </c>
      <c r="D820" s="28"/>
      <c r="E820" s="29">
        <f t="shared" si="75"/>
        <v>-0.00452147701582528</v>
      </c>
      <c r="F820" s="29">
        <f t="shared" si="73"/>
        <v>-0.00575815738963537</v>
      </c>
      <c r="G820" s="28"/>
      <c r="H820" s="12">
        <f t="shared" si="77"/>
        <v>0.673</v>
      </c>
      <c r="I820" s="12">
        <f t="shared" si="76"/>
        <v>59.3</v>
      </c>
      <c r="J820" s="28"/>
      <c r="K820" s="32">
        <f t="shared" si="78"/>
        <v>0.211292719167905</v>
      </c>
      <c r="L820" s="32">
        <f t="shared" si="74"/>
        <v>0.12141652613828</v>
      </c>
    </row>
    <row r="821" s="12" customFormat="1" spans="1:12">
      <c r="A821" s="25">
        <v>37354</v>
      </c>
      <c r="B821" s="30">
        <v>0.5284</v>
      </c>
      <c r="C821" s="30">
        <v>51.8</v>
      </c>
      <c r="D821" s="28"/>
      <c r="E821" s="29">
        <f t="shared" si="75"/>
        <v>0.000757002271006835</v>
      </c>
      <c r="F821" s="29">
        <f t="shared" si="73"/>
        <v>0.00193050193050204</v>
      </c>
      <c r="G821" s="28"/>
      <c r="H821" s="12">
        <f t="shared" si="77"/>
        <v>0.6738</v>
      </c>
      <c r="I821" s="12">
        <f t="shared" si="76"/>
        <v>59.8</v>
      </c>
      <c r="J821" s="28"/>
      <c r="K821" s="32">
        <f t="shared" si="78"/>
        <v>0.215791035915702</v>
      </c>
      <c r="L821" s="32">
        <f t="shared" si="74"/>
        <v>0.133779264214047</v>
      </c>
    </row>
    <row r="822" s="12" customFormat="1" spans="1:12">
      <c r="A822" s="25">
        <v>37355</v>
      </c>
      <c r="B822" s="30">
        <v>0.5288</v>
      </c>
      <c r="C822" s="30">
        <v>51.9</v>
      </c>
      <c r="D822" s="28"/>
      <c r="E822" s="29">
        <f t="shared" si="75"/>
        <v>0.00397125567322232</v>
      </c>
      <c r="F822" s="29">
        <f t="shared" si="73"/>
        <v>0</v>
      </c>
      <c r="G822" s="28"/>
      <c r="H822" s="12">
        <f t="shared" si="77"/>
        <v>0.673</v>
      </c>
      <c r="I822" s="12">
        <f t="shared" si="76"/>
        <v>59.3</v>
      </c>
      <c r="J822" s="28"/>
      <c r="K822" s="32">
        <f t="shared" si="78"/>
        <v>0.214264487369985</v>
      </c>
      <c r="L822" s="32">
        <f t="shared" si="74"/>
        <v>0.124789207419899</v>
      </c>
    </row>
    <row r="823" s="12" customFormat="1" spans="1:12">
      <c r="A823" s="25">
        <v>37356</v>
      </c>
      <c r="B823" s="30">
        <v>0.5309</v>
      </c>
      <c r="C823" s="30">
        <v>51.9</v>
      </c>
      <c r="D823" s="28"/>
      <c r="E823" s="29">
        <f t="shared" si="75"/>
        <v>0.00659257864004514</v>
      </c>
      <c r="F823" s="29">
        <f t="shared" si="73"/>
        <v>0.0077071290944124</v>
      </c>
      <c r="G823" s="28"/>
      <c r="H823" s="12">
        <f t="shared" si="77"/>
        <v>0.6738</v>
      </c>
      <c r="I823" s="12">
        <f t="shared" si="76"/>
        <v>59.8</v>
      </c>
      <c r="J823" s="28"/>
      <c r="K823" s="32">
        <f t="shared" si="78"/>
        <v>0.212080736123479</v>
      </c>
      <c r="L823" s="32">
        <f t="shared" si="74"/>
        <v>0.132107023411371</v>
      </c>
    </row>
    <row r="824" s="12" customFormat="1" spans="1:12">
      <c r="A824" s="25">
        <v>37357</v>
      </c>
      <c r="B824" s="30">
        <v>0.5344</v>
      </c>
      <c r="C824" s="30">
        <v>52.3</v>
      </c>
      <c r="D824" s="28"/>
      <c r="E824" s="29">
        <f t="shared" si="75"/>
        <v>0.00261976047904211</v>
      </c>
      <c r="F824" s="29">
        <f t="shared" si="73"/>
        <v>0.00382409177820264</v>
      </c>
      <c r="G824" s="28"/>
      <c r="H824" s="12">
        <f t="shared" si="77"/>
        <v>0.673</v>
      </c>
      <c r="I824" s="12">
        <f t="shared" si="76"/>
        <v>59.3</v>
      </c>
      <c r="J824" s="28"/>
      <c r="K824" s="32">
        <f t="shared" si="78"/>
        <v>0.205943536404161</v>
      </c>
      <c r="L824" s="32">
        <f t="shared" si="74"/>
        <v>0.118043844856661</v>
      </c>
    </row>
    <row r="825" s="12" customFormat="1" spans="1:12">
      <c r="A825" s="25">
        <v>37358</v>
      </c>
      <c r="B825" s="30">
        <v>0.5358</v>
      </c>
      <c r="C825" s="30">
        <v>52.5</v>
      </c>
      <c r="D825" s="28"/>
      <c r="E825" s="29">
        <f t="shared" si="75"/>
        <v>-0.00391937290033617</v>
      </c>
      <c r="F825" s="29">
        <f t="shared" si="73"/>
        <v>-0.00571428571428567</v>
      </c>
      <c r="G825" s="28"/>
      <c r="H825" s="12">
        <f t="shared" si="77"/>
        <v>0.6738</v>
      </c>
      <c r="I825" s="12">
        <f t="shared" si="76"/>
        <v>59.8</v>
      </c>
      <c r="J825" s="28"/>
      <c r="K825" s="32">
        <f t="shared" si="78"/>
        <v>0.204808548530721</v>
      </c>
      <c r="L825" s="32">
        <f t="shared" si="74"/>
        <v>0.122073578595318</v>
      </c>
    </row>
    <row r="826" s="12" customFormat="1" spans="1:12">
      <c r="A826" s="25">
        <v>37361</v>
      </c>
      <c r="B826" s="30">
        <v>0.5337</v>
      </c>
      <c r="C826" s="30">
        <v>52.2</v>
      </c>
      <c r="D826" s="28"/>
      <c r="E826" s="29">
        <f t="shared" si="75"/>
        <v>-0.00449690837549177</v>
      </c>
      <c r="F826" s="29">
        <f t="shared" si="73"/>
        <v>-0.00383141762452111</v>
      </c>
      <c r="G826" s="28"/>
      <c r="H826" s="12">
        <f t="shared" si="77"/>
        <v>0.673</v>
      </c>
      <c r="I826" s="12">
        <f t="shared" si="76"/>
        <v>59.3</v>
      </c>
      <c r="J826" s="28"/>
      <c r="K826" s="32">
        <f t="shared" si="78"/>
        <v>0.206983655274889</v>
      </c>
      <c r="L826" s="32">
        <f t="shared" si="74"/>
        <v>0.11973018549747</v>
      </c>
    </row>
    <row r="827" s="12" customFormat="1" spans="1:12">
      <c r="A827" s="25">
        <v>37362</v>
      </c>
      <c r="B827" s="30">
        <v>0.5313</v>
      </c>
      <c r="C827" s="30">
        <v>52</v>
      </c>
      <c r="D827" s="28"/>
      <c r="E827" s="29">
        <f t="shared" si="75"/>
        <v>0.00489365706757017</v>
      </c>
      <c r="F827" s="29">
        <f t="shared" si="73"/>
        <v>0.00384615384615383</v>
      </c>
      <c r="G827" s="28"/>
      <c r="H827" s="12">
        <f t="shared" si="77"/>
        <v>0.6738</v>
      </c>
      <c r="I827" s="12">
        <f t="shared" si="76"/>
        <v>59.8</v>
      </c>
      <c r="J827" s="28"/>
      <c r="K827" s="32">
        <f t="shared" si="78"/>
        <v>0.211487088156723</v>
      </c>
      <c r="L827" s="32">
        <f t="shared" si="74"/>
        <v>0.130434782608696</v>
      </c>
    </row>
    <row r="828" s="12" customFormat="1" spans="1:12">
      <c r="A828" s="25">
        <v>37363</v>
      </c>
      <c r="B828" s="30">
        <v>0.5339</v>
      </c>
      <c r="C828" s="30">
        <v>52.2</v>
      </c>
      <c r="D828" s="28"/>
      <c r="E828" s="29">
        <f t="shared" si="75"/>
        <v>0.00693013672972453</v>
      </c>
      <c r="F828" s="29">
        <f t="shared" si="73"/>
        <v>0.00383141762452088</v>
      </c>
      <c r="G828" s="28"/>
      <c r="H828" s="12">
        <f t="shared" si="77"/>
        <v>0.673</v>
      </c>
      <c r="I828" s="12">
        <f t="shared" si="76"/>
        <v>59.3</v>
      </c>
      <c r="J828" s="28"/>
      <c r="K828" s="32">
        <f t="shared" si="78"/>
        <v>0.206686478454681</v>
      </c>
      <c r="L828" s="32">
        <f t="shared" si="74"/>
        <v>0.11973018549747</v>
      </c>
    </row>
    <row r="829" s="12" customFormat="1" spans="1:12">
      <c r="A829" s="25">
        <v>37364</v>
      </c>
      <c r="B829" s="30">
        <v>0.5376</v>
      </c>
      <c r="C829" s="30">
        <v>52.4</v>
      </c>
      <c r="D829" s="28"/>
      <c r="E829" s="29">
        <f t="shared" si="75"/>
        <v>0.0050223214285714</v>
      </c>
      <c r="F829" s="29">
        <f t="shared" si="73"/>
        <v>0.00190839694656497</v>
      </c>
      <c r="G829" s="28"/>
      <c r="H829" s="12">
        <f t="shared" si="77"/>
        <v>0.6738</v>
      </c>
      <c r="I829" s="12">
        <f t="shared" si="76"/>
        <v>59.8</v>
      </c>
      <c r="J829" s="28"/>
      <c r="K829" s="32">
        <f t="shared" si="78"/>
        <v>0.202137132680321</v>
      </c>
      <c r="L829" s="32">
        <f t="shared" si="74"/>
        <v>0.123745819397993</v>
      </c>
    </row>
    <row r="830" s="12" customFormat="1" spans="1:12">
      <c r="A830" s="25">
        <v>37365</v>
      </c>
      <c r="B830" s="30">
        <v>0.5403</v>
      </c>
      <c r="C830" s="30">
        <v>52.5</v>
      </c>
      <c r="D830" s="28"/>
      <c r="E830" s="29">
        <f t="shared" si="75"/>
        <v>0.00111049416990561</v>
      </c>
      <c r="F830" s="29">
        <f t="shared" si="73"/>
        <v>0.00190476190476185</v>
      </c>
      <c r="G830" s="28"/>
      <c r="H830" s="12">
        <f t="shared" si="77"/>
        <v>0.673</v>
      </c>
      <c r="I830" s="12">
        <f t="shared" si="76"/>
        <v>59.3</v>
      </c>
      <c r="J830" s="28"/>
      <c r="K830" s="32">
        <f t="shared" si="78"/>
        <v>0.197176820208024</v>
      </c>
      <c r="L830" s="32">
        <f t="shared" si="74"/>
        <v>0.114671163575042</v>
      </c>
    </row>
    <row r="831" s="12" customFormat="1" spans="1:12">
      <c r="A831" s="25">
        <v>37368</v>
      </c>
      <c r="B831" s="30">
        <v>0.5409</v>
      </c>
      <c r="C831" s="30">
        <v>52.6</v>
      </c>
      <c r="D831" s="28"/>
      <c r="E831" s="29">
        <f t="shared" si="75"/>
        <v>-0.000739508227029173</v>
      </c>
      <c r="F831" s="29">
        <f t="shared" si="73"/>
        <v>-0.00190114068441072</v>
      </c>
      <c r="G831" s="28"/>
      <c r="H831" s="12">
        <f t="shared" si="77"/>
        <v>0.6738</v>
      </c>
      <c r="I831" s="12">
        <f t="shared" si="76"/>
        <v>59.8</v>
      </c>
      <c r="J831" s="28"/>
      <c r="K831" s="32">
        <f t="shared" si="78"/>
        <v>0.197239536954586</v>
      </c>
      <c r="L831" s="32">
        <f t="shared" si="74"/>
        <v>0.120401337792642</v>
      </c>
    </row>
    <row r="832" s="12" customFormat="1" spans="1:12">
      <c r="A832" s="25">
        <v>37369</v>
      </c>
      <c r="B832" s="30">
        <v>0.5405</v>
      </c>
      <c r="C832" s="30">
        <v>52.5</v>
      </c>
      <c r="D832" s="28"/>
      <c r="E832" s="29">
        <f t="shared" si="75"/>
        <v>-0.00333024976873275</v>
      </c>
      <c r="F832" s="29">
        <f t="shared" si="73"/>
        <v>-0.00190476190476196</v>
      </c>
      <c r="G832" s="28"/>
      <c r="H832" s="12">
        <f t="shared" si="77"/>
        <v>0.673</v>
      </c>
      <c r="I832" s="12">
        <f t="shared" si="76"/>
        <v>59.3</v>
      </c>
      <c r="J832" s="28"/>
      <c r="K832" s="32">
        <f t="shared" si="78"/>
        <v>0.196879643387816</v>
      </c>
      <c r="L832" s="32">
        <f t="shared" si="74"/>
        <v>0.114671163575042</v>
      </c>
    </row>
    <row r="833" s="12" customFormat="1" spans="1:12">
      <c r="A833" s="25">
        <v>37370</v>
      </c>
      <c r="B833" s="30">
        <v>0.5387</v>
      </c>
      <c r="C833" s="30">
        <v>52.4</v>
      </c>
      <c r="D833" s="28"/>
      <c r="E833" s="29">
        <f t="shared" si="75"/>
        <v>0.0111379246333767</v>
      </c>
      <c r="F833" s="29">
        <f t="shared" si="73"/>
        <v>0.00572519083969469</v>
      </c>
      <c r="G833" s="28"/>
      <c r="H833" s="12">
        <f t="shared" si="77"/>
        <v>0.6738</v>
      </c>
      <c r="I833" s="12">
        <f t="shared" si="76"/>
        <v>59.8</v>
      </c>
      <c r="J833" s="28"/>
      <c r="K833" s="32">
        <f t="shared" si="78"/>
        <v>0.200504600771742</v>
      </c>
      <c r="L833" s="32">
        <f t="shared" si="74"/>
        <v>0.123745819397993</v>
      </c>
    </row>
    <row r="834" s="12" customFormat="1" spans="1:12">
      <c r="A834" s="25">
        <v>37372</v>
      </c>
      <c r="B834" s="30">
        <v>0.5447</v>
      </c>
      <c r="C834" s="30">
        <v>52.7</v>
      </c>
      <c r="D834" s="28"/>
      <c r="E834" s="29">
        <f t="shared" si="75"/>
        <v>-0.00165228566183218</v>
      </c>
      <c r="F834" s="29">
        <f t="shared" si="73"/>
        <v>-0.00379506641366234</v>
      </c>
      <c r="G834" s="28"/>
      <c r="H834" s="12">
        <f t="shared" si="77"/>
        <v>0.673</v>
      </c>
      <c r="I834" s="12">
        <f t="shared" si="76"/>
        <v>59.3</v>
      </c>
      <c r="J834" s="28"/>
      <c r="K834" s="32">
        <f t="shared" si="78"/>
        <v>0.190638930163447</v>
      </c>
      <c r="L834" s="32">
        <f t="shared" si="74"/>
        <v>0.111298482293423</v>
      </c>
    </row>
    <row r="835" s="12" customFormat="1" spans="1:12">
      <c r="A835" s="25">
        <v>37375</v>
      </c>
      <c r="B835" s="30">
        <v>0.5438</v>
      </c>
      <c r="C835" s="30">
        <v>52.5</v>
      </c>
      <c r="D835" s="28"/>
      <c r="E835" s="29">
        <f t="shared" si="75"/>
        <v>-0.00753953659433615</v>
      </c>
      <c r="F835" s="29">
        <f t="shared" si="73"/>
        <v>-0.00761904761904764</v>
      </c>
      <c r="G835" s="28"/>
      <c r="H835" s="12">
        <f t="shared" si="77"/>
        <v>0.6738</v>
      </c>
      <c r="I835" s="12">
        <f t="shared" si="76"/>
        <v>59.8</v>
      </c>
      <c r="J835" s="28"/>
      <c r="K835" s="32">
        <f t="shared" si="78"/>
        <v>0.192935589195607</v>
      </c>
      <c r="L835" s="32">
        <f t="shared" si="74"/>
        <v>0.122073578595318</v>
      </c>
    </row>
    <row r="836" s="12" customFormat="1" spans="1:12">
      <c r="A836" s="25">
        <v>37376</v>
      </c>
      <c r="B836" s="30">
        <v>0.5397</v>
      </c>
      <c r="C836" s="30">
        <v>52.1</v>
      </c>
      <c r="D836" s="28"/>
      <c r="E836" s="29">
        <f t="shared" si="75"/>
        <v>-0.00148230498425039</v>
      </c>
      <c r="F836" s="29">
        <f t="shared" ref="F836:F899" si="79">(C837/C836)-1</f>
        <v>0</v>
      </c>
      <c r="G836" s="28"/>
      <c r="H836" s="12">
        <f t="shared" si="77"/>
        <v>0.673</v>
      </c>
      <c r="I836" s="12">
        <f t="shared" si="76"/>
        <v>59.3</v>
      </c>
      <c r="J836" s="28"/>
      <c r="K836" s="32">
        <f t="shared" si="78"/>
        <v>0.198068350668648</v>
      </c>
      <c r="L836" s="32">
        <f t="shared" ref="L836:L899" si="80">(I836-C836)/I836</f>
        <v>0.12141652613828</v>
      </c>
    </row>
    <row r="837" s="12" customFormat="1" spans="1:12">
      <c r="A837" s="25">
        <v>37377</v>
      </c>
      <c r="B837" s="30">
        <v>0.5389</v>
      </c>
      <c r="C837" s="30">
        <v>52.1</v>
      </c>
      <c r="D837" s="28"/>
      <c r="E837" s="29">
        <f t="shared" ref="E837:E900" si="81">(B838/B837)-1</f>
        <v>0.000742252737056859</v>
      </c>
      <c r="F837" s="29">
        <f t="shared" si="79"/>
        <v>-0.00383877159309032</v>
      </c>
      <c r="G837" s="28"/>
      <c r="H837" s="12">
        <f t="shared" si="77"/>
        <v>0.6738</v>
      </c>
      <c r="I837" s="12">
        <f t="shared" ref="I837:I900" si="82">MAX(I835,C836)</f>
        <v>59.8</v>
      </c>
      <c r="J837" s="28"/>
      <c r="K837" s="32">
        <f t="shared" si="78"/>
        <v>0.200207776788364</v>
      </c>
      <c r="L837" s="32">
        <f t="shared" si="80"/>
        <v>0.12876254180602</v>
      </c>
    </row>
    <row r="838" s="12" customFormat="1" spans="1:12">
      <c r="A838" s="25">
        <v>37378</v>
      </c>
      <c r="B838" s="30">
        <v>0.5393</v>
      </c>
      <c r="C838" s="30">
        <v>51.9</v>
      </c>
      <c r="D838" s="28"/>
      <c r="E838" s="29">
        <f t="shared" si="81"/>
        <v>-0.00686074541071768</v>
      </c>
      <c r="F838" s="29">
        <f t="shared" si="79"/>
        <v>-0.00385356454720609</v>
      </c>
      <c r="G838" s="28"/>
      <c r="H838" s="12">
        <f t="shared" ref="H838:H901" si="83">MAX(H836,B837)</f>
        <v>0.673</v>
      </c>
      <c r="I838" s="12">
        <f t="shared" si="82"/>
        <v>59.3</v>
      </c>
      <c r="J838" s="28"/>
      <c r="K838" s="32">
        <f t="shared" si="78"/>
        <v>0.198662704309064</v>
      </c>
      <c r="L838" s="32">
        <f t="shared" si="80"/>
        <v>0.124789207419899</v>
      </c>
    </row>
    <row r="839" s="12" customFormat="1" spans="1:12">
      <c r="A839" s="25">
        <v>37379</v>
      </c>
      <c r="B839" s="30">
        <v>0.5356</v>
      </c>
      <c r="C839" s="30">
        <v>51.7</v>
      </c>
      <c r="D839" s="28"/>
      <c r="E839" s="29">
        <f t="shared" si="81"/>
        <v>0.00709484690067219</v>
      </c>
      <c r="F839" s="29">
        <f t="shared" si="79"/>
        <v>0.0019342359767891</v>
      </c>
      <c r="G839" s="28"/>
      <c r="H839" s="12">
        <f t="shared" si="83"/>
        <v>0.6738</v>
      </c>
      <c r="I839" s="12">
        <f t="shared" si="82"/>
        <v>59.8</v>
      </c>
      <c r="J839" s="28"/>
      <c r="K839" s="32">
        <f t="shared" si="78"/>
        <v>0.205105372514099</v>
      </c>
      <c r="L839" s="32">
        <f t="shared" si="80"/>
        <v>0.135451505016722</v>
      </c>
    </row>
    <row r="840" s="12" customFormat="1" spans="1:12">
      <c r="A840" s="25">
        <v>37382</v>
      </c>
      <c r="B840" s="30">
        <v>0.5394</v>
      </c>
      <c r="C840" s="30">
        <v>51.8</v>
      </c>
      <c r="D840" s="28"/>
      <c r="E840" s="29">
        <f t="shared" si="81"/>
        <v>0.00593251761216163</v>
      </c>
      <c r="F840" s="29">
        <f t="shared" si="79"/>
        <v>0.00579150579150589</v>
      </c>
      <c r="G840" s="28"/>
      <c r="H840" s="12">
        <f t="shared" si="83"/>
        <v>0.673</v>
      </c>
      <c r="I840" s="12">
        <f t="shared" si="82"/>
        <v>59.3</v>
      </c>
      <c r="J840" s="28"/>
      <c r="K840" s="32">
        <f t="shared" si="78"/>
        <v>0.19851411589896</v>
      </c>
      <c r="L840" s="32">
        <f t="shared" si="80"/>
        <v>0.126475548060708</v>
      </c>
    </row>
    <row r="841" s="12" customFormat="1" spans="1:12">
      <c r="A841" s="25">
        <v>37383</v>
      </c>
      <c r="B841" s="30">
        <v>0.5426</v>
      </c>
      <c r="C841" s="30">
        <v>52.1</v>
      </c>
      <c r="D841" s="28"/>
      <c r="E841" s="29">
        <f t="shared" si="81"/>
        <v>0.000368595650571235</v>
      </c>
      <c r="F841" s="29">
        <f t="shared" si="79"/>
        <v>0.00191938579654516</v>
      </c>
      <c r="G841" s="28"/>
      <c r="H841" s="12">
        <f t="shared" si="83"/>
        <v>0.6738</v>
      </c>
      <c r="I841" s="12">
        <f t="shared" si="82"/>
        <v>59.8</v>
      </c>
      <c r="J841" s="28"/>
      <c r="K841" s="32">
        <f t="shared" si="78"/>
        <v>0.194716533095874</v>
      </c>
      <c r="L841" s="32">
        <f t="shared" si="80"/>
        <v>0.12876254180602</v>
      </c>
    </row>
    <row r="842" s="12" customFormat="1" spans="1:12">
      <c r="A842" s="25">
        <v>37384</v>
      </c>
      <c r="B842" s="30">
        <v>0.5428</v>
      </c>
      <c r="C842" s="30">
        <v>52.2</v>
      </c>
      <c r="D842" s="28"/>
      <c r="E842" s="29">
        <f t="shared" si="81"/>
        <v>-0.00368459837877677</v>
      </c>
      <c r="F842" s="29">
        <f t="shared" si="79"/>
        <v>0</v>
      </c>
      <c r="G842" s="28"/>
      <c r="H842" s="12">
        <f t="shared" si="83"/>
        <v>0.673</v>
      </c>
      <c r="I842" s="12">
        <f t="shared" si="82"/>
        <v>59.3</v>
      </c>
      <c r="J842" s="28"/>
      <c r="K842" s="32">
        <f t="shared" si="78"/>
        <v>0.193462109955424</v>
      </c>
      <c r="L842" s="32">
        <f t="shared" si="80"/>
        <v>0.11973018549747</v>
      </c>
    </row>
    <row r="843" s="12" customFormat="1" spans="1:12">
      <c r="A843" s="25">
        <v>37385</v>
      </c>
      <c r="B843" s="30">
        <v>0.5408</v>
      </c>
      <c r="C843" s="30">
        <v>52.2</v>
      </c>
      <c r="D843" s="28"/>
      <c r="E843" s="29">
        <f t="shared" si="81"/>
        <v>0.00369822485207094</v>
      </c>
      <c r="F843" s="29">
        <f t="shared" si="79"/>
        <v>0.00191570881226033</v>
      </c>
      <c r="G843" s="28"/>
      <c r="H843" s="12">
        <f t="shared" si="83"/>
        <v>0.6738</v>
      </c>
      <c r="I843" s="12">
        <f t="shared" si="82"/>
        <v>59.8</v>
      </c>
      <c r="J843" s="28"/>
      <c r="K843" s="32">
        <f t="shared" si="78"/>
        <v>0.197387948946275</v>
      </c>
      <c r="L843" s="32">
        <f t="shared" si="80"/>
        <v>0.127090301003344</v>
      </c>
    </row>
    <row r="844" s="12" customFormat="1" spans="1:12">
      <c r="A844" s="25">
        <v>37386</v>
      </c>
      <c r="B844" s="30">
        <v>0.5428</v>
      </c>
      <c r="C844" s="30">
        <v>52.3</v>
      </c>
      <c r="D844" s="28"/>
      <c r="E844" s="29">
        <f t="shared" si="81"/>
        <v>0.00792188651436998</v>
      </c>
      <c r="F844" s="29">
        <f t="shared" si="79"/>
        <v>0.00382409177820264</v>
      </c>
      <c r="G844" s="28"/>
      <c r="H844" s="12">
        <f t="shared" si="83"/>
        <v>0.673</v>
      </c>
      <c r="I844" s="12">
        <f t="shared" si="82"/>
        <v>59.3</v>
      </c>
      <c r="J844" s="28"/>
      <c r="K844" s="32">
        <f t="shared" si="78"/>
        <v>0.193462109955424</v>
      </c>
      <c r="L844" s="32">
        <f t="shared" si="80"/>
        <v>0.118043844856661</v>
      </c>
    </row>
    <row r="845" s="12" customFormat="1" spans="1:12">
      <c r="A845" s="25">
        <v>37389</v>
      </c>
      <c r="B845" s="30">
        <v>0.5471</v>
      </c>
      <c r="C845" s="30">
        <v>52.5</v>
      </c>
      <c r="D845" s="28"/>
      <c r="E845" s="29">
        <f t="shared" si="81"/>
        <v>-0.000548345823432772</v>
      </c>
      <c r="F845" s="29">
        <f t="shared" si="79"/>
        <v>0.00190476190476185</v>
      </c>
      <c r="G845" s="28"/>
      <c r="H845" s="12">
        <f t="shared" si="83"/>
        <v>0.6738</v>
      </c>
      <c r="I845" s="12">
        <f t="shared" si="82"/>
        <v>59.8</v>
      </c>
      <c r="J845" s="28"/>
      <c r="K845" s="32">
        <f t="shared" si="78"/>
        <v>0.188037993469872</v>
      </c>
      <c r="L845" s="32">
        <f t="shared" si="80"/>
        <v>0.122073578595318</v>
      </c>
    </row>
    <row r="846" s="12" customFormat="1" spans="1:12">
      <c r="A846" s="25">
        <v>37390</v>
      </c>
      <c r="B846" s="30">
        <v>0.5468</v>
      </c>
      <c r="C846" s="30">
        <v>52.6</v>
      </c>
      <c r="D846" s="28"/>
      <c r="E846" s="29">
        <f t="shared" si="81"/>
        <v>0.00054864667154364</v>
      </c>
      <c r="F846" s="29">
        <f t="shared" si="79"/>
        <v>0.00190114068441072</v>
      </c>
      <c r="G846" s="28"/>
      <c r="H846" s="12">
        <f t="shared" si="83"/>
        <v>0.673</v>
      </c>
      <c r="I846" s="12">
        <f t="shared" si="82"/>
        <v>59.3</v>
      </c>
      <c r="J846" s="28"/>
      <c r="K846" s="32">
        <f t="shared" si="78"/>
        <v>0.187518573551263</v>
      </c>
      <c r="L846" s="32">
        <f t="shared" si="80"/>
        <v>0.112984822934233</v>
      </c>
    </row>
    <row r="847" s="12" customFormat="1" spans="1:12">
      <c r="A847" s="25">
        <v>37391</v>
      </c>
      <c r="B847" s="30">
        <v>0.5471</v>
      </c>
      <c r="C847" s="30">
        <v>52.7</v>
      </c>
      <c r="D847" s="28"/>
      <c r="E847" s="29">
        <f t="shared" si="81"/>
        <v>0.00201060135258624</v>
      </c>
      <c r="F847" s="29">
        <f t="shared" si="79"/>
        <v>-0.00189753320683117</v>
      </c>
      <c r="G847" s="28"/>
      <c r="H847" s="12">
        <f t="shared" si="83"/>
        <v>0.6738</v>
      </c>
      <c r="I847" s="12">
        <f t="shared" si="82"/>
        <v>59.8</v>
      </c>
      <c r="J847" s="28"/>
      <c r="K847" s="32">
        <f t="shared" ref="K847:K910" si="84">(H847-B847)/H847</f>
        <v>0.188037993469872</v>
      </c>
      <c r="L847" s="32">
        <f t="shared" si="80"/>
        <v>0.118729096989966</v>
      </c>
    </row>
    <row r="848" s="12" customFormat="1" spans="1:12">
      <c r="A848" s="25">
        <v>37392</v>
      </c>
      <c r="B848" s="30">
        <v>0.5482</v>
      </c>
      <c r="C848" s="30">
        <v>52.6</v>
      </c>
      <c r="D848" s="28"/>
      <c r="E848" s="29">
        <f t="shared" si="81"/>
        <v>-0.000547245530828078</v>
      </c>
      <c r="F848" s="29">
        <f t="shared" si="79"/>
        <v>-0.00190114068441072</v>
      </c>
      <c r="G848" s="28"/>
      <c r="H848" s="12">
        <f t="shared" si="83"/>
        <v>0.673</v>
      </c>
      <c r="I848" s="12">
        <f t="shared" si="82"/>
        <v>59.3</v>
      </c>
      <c r="J848" s="28"/>
      <c r="K848" s="32">
        <f t="shared" si="84"/>
        <v>0.185438335809807</v>
      </c>
      <c r="L848" s="32">
        <f t="shared" si="80"/>
        <v>0.112984822934233</v>
      </c>
    </row>
    <row r="849" s="12" customFormat="1" spans="1:12">
      <c r="A849" s="25">
        <v>37393</v>
      </c>
      <c r="B849" s="30">
        <v>0.5479</v>
      </c>
      <c r="C849" s="30">
        <v>52.5</v>
      </c>
      <c r="D849" s="28"/>
      <c r="E849" s="29">
        <f t="shared" si="81"/>
        <v>0.00693557218470509</v>
      </c>
      <c r="F849" s="29">
        <f t="shared" si="79"/>
        <v>0.00190476190476185</v>
      </c>
      <c r="G849" s="28"/>
      <c r="H849" s="12">
        <f t="shared" si="83"/>
        <v>0.6738</v>
      </c>
      <c r="I849" s="12">
        <f t="shared" si="82"/>
        <v>59.8</v>
      </c>
      <c r="J849" s="28"/>
      <c r="K849" s="32">
        <f t="shared" si="84"/>
        <v>0.186850697536361</v>
      </c>
      <c r="L849" s="32">
        <f t="shared" si="80"/>
        <v>0.122073578595318</v>
      </c>
    </row>
    <row r="850" s="12" customFormat="1" spans="1:12">
      <c r="A850" s="25">
        <v>37396</v>
      </c>
      <c r="B850" s="30">
        <v>0.5517</v>
      </c>
      <c r="C850" s="30">
        <v>52.6</v>
      </c>
      <c r="D850" s="28"/>
      <c r="E850" s="29">
        <f t="shared" si="81"/>
        <v>0.00580025376110194</v>
      </c>
      <c r="F850" s="29">
        <f t="shared" si="79"/>
        <v>0.00570342205323193</v>
      </c>
      <c r="G850" s="28"/>
      <c r="H850" s="12">
        <f t="shared" si="83"/>
        <v>0.673</v>
      </c>
      <c r="I850" s="12">
        <f t="shared" si="82"/>
        <v>59.3</v>
      </c>
      <c r="J850" s="28"/>
      <c r="K850" s="32">
        <f t="shared" si="84"/>
        <v>0.180237741456167</v>
      </c>
      <c r="L850" s="32">
        <f t="shared" si="80"/>
        <v>0.112984822934233</v>
      </c>
    </row>
    <row r="851" s="12" customFormat="1" spans="1:12">
      <c r="A851" s="25">
        <v>37397</v>
      </c>
      <c r="B851" s="30">
        <v>0.5549</v>
      </c>
      <c r="C851" s="30">
        <v>52.9</v>
      </c>
      <c r="D851" s="28"/>
      <c r="E851" s="29">
        <f t="shared" si="81"/>
        <v>0.00522616687691468</v>
      </c>
      <c r="F851" s="29">
        <f t="shared" si="79"/>
        <v>0.00189035916824198</v>
      </c>
      <c r="G851" s="28"/>
      <c r="H851" s="12">
        <f t="shared" si="83"/>
        <v>0.6738</v>
      </c>
      <c r="I851" s="12">
        <f t="shared" si="82"/>
        <v>59.8</v>
      </c>
      <c r="J851" s="28"/>
      <c r="K851" s="32">
        <f t="shared" si="84"/>
        <v>0.176461858118136</v>
      </c>
      <c r="L851" s="32">
        <f t="shared" si="80"/>
        <v>0.115384615384615</v>
      </c>
    </row>
    <row r="852" s="12" customFormat="1" spans="1:12">
      <c r="A852" s="25">
        <v>37398</v>
      </c>
      <c r="B852" s="30">
        <v>0.5578</v>
      </c>
      <c r="C852" s="30">
        <v>53</v>
      </c>
      <c r="D852" s="28"/>
      <c r="E852" s="29">
        <f t="shared" si="81"/>
        <v>-0.00161348153460028</v>
      </c>
      <c r="F852" s="29">
        <f t="shared" si="79"/>
        <v>-0.00188679245283019</v>
      </c>
      <c r="G852" s="28"/>
      <c r="H852" s="12">
        <f t="shared" si="83"/>
        <v>0.673</v>
      </c>
      <c r="I852" s="12">
        <f t="shared" si="82"/>
        <v>59.3</v>
      </c>
      <c r="J852" s="28"/>
      <c r="K852" s="32">
        <f t="shared" si="84"/>
        <v>0.171173848439822</v>
      </c>
      <c r="L852" s="32">
        <f t="shared" si="80"/>
        <v>0.106239460370995</v>
      </c>
    </row>
    <row r="853" s="12" customFormat="1" spans="1:12">
      <c r="A853" s="25">
        <v>37399</v>
      </c>
      <c r="B853" s="30">
        <v>0.5569</v>
      </c>
      <c r="C853" s="30">
        <v>52.9</v>
      </c>
      <c r="D853" s="28"/>
      <c r="E853" s="29">
        <f t="shared" si="81"/>
        <v>-0.00538696354821333</v>
      </c>
      <c r="F853" s="29">
        <f t="shared" si="79"/>
        <v>-0.00378071833648386</v>
      </c>
      <c r="G853" s="28"/>
      <c r="H853" s="12">
        <f t="shared" si="83"/>
        <v>0.6738</v>
      </c>
      <c r="I853" s="12">
        <f t="shared" si="82"/>
        <v>59.8</v>
      </c>
      <c r="J853" s="28"/>
      <c r="K853" s="32">
        <f t="shared" si="84"/>
        <v>0.173493618284357</v>
      </c>
      <c r="L853" s="32">
        <f t="shared" si="80"/>
        <v>0.115384615384615</v>
      </c>
    </row>
    <row r="854" s="12" customFormat="1" spans="1:12">
      <c r="A854" s="25">
        <v>37400</v>
      </c>
      <c r="B854" s="30">
        <v>0.5539</v>
      </c>
      <c r="C854" s="30">
        <v>52.7</v>
      </c>
      <c r="D854" s="28"/>
      <c r="E854" s="29">
        <f t="shared" si="81"/>
        <v>0.00631883011373913</v>
      </c>
      <c r="F854" s="29">
        <f t="shared" si="79"/>
        <v>0.00569259962049329</v>
      </c>
      <c r="G854" s="28"/>
      <c r="H854" s="12">
        <f t="shared" si="83"/>
        <v>0.673</v>
      </c>
      <c r="I854" s="12">
        <f t="shared" si="82"/>
        <v>59.3</v>
      </c>
      <c r="J854" s="28"/>
      <c r="K854" s="32">
        <f t="shared" si="84"/>
        <v>0.176968796433878</v>
      </c>
      <c r="L854" s="32">
        <f t="shared" si="80"/>
        <v>0.111298482293423</v>
      </c>
    </row>
    <row r="855" s="12" customFormat="1" spans="1:12">
      <c r="A855" s="25">
        <v>37403</v>
      </c>
      <c r="B855" s="30">
        <v>0.5574</v>
      </c>
      <c r="C855" s="30">
        <v>53</v>
      </c>
      <c r="D855" s="28"/>
      <c r="E855" s="29">
        <f t="shared" si="81"/>
        <v>0.000358808754933548</v>
      </c>
      <c r="F855" s="29">
        <f t="shared" si="79"/>
        <v>-0.00188679245283019</v>
      </c>
      <c r="G855" s="28"/>
      <c r="H855" s="12">
        <f t="shared" si="83"/>
        <v>0.6738</v>
      </c>
      <c r="I855" s="12">
        <f t="shared" si="82"/>
        <v>59.8</v>
      </c>
      <c r="J855" s="28"/>
      <c r="K855" s="32">
        <f t="shared" si="84"/>
        <v>0.172751558325913</v>
      </c>
      <c r="L855" s="32">
        <f t="shared" si="80"/>
        <v>0.11371237458194</v>
      </c>
    </row>
    <row r="856" s="12" customFormat="1" spans="1:12">
      <c r="A856" s="25">
        <v>37404</v>
      </c>
      <c r="B856" s="30">
        <v>0.5576</v>
      </c>
      <c r="C856" s="30">
        <v>52.9</v>
      </c>
      <c r="D856" s="28"/>
      <c r="E856" s="29">
        <f t="shared" si="81"/>
        <v>0.00932568149210899</v>
      </c>
      <c r="F856" s="29">
        <f t="shared" si="79"/>
        <v>0.00756143667296794</v>
      </c>
      <c r="G856" s="28"/>
      <c r="H856" s="12">
        <f t="shared" si="83"/>
        <v>0.673</v>
      </c>
      <c r="I856" s="12">
        <f t="shared" si="82"/>
        <v>59.3</v>
      </c>
      <c r="J856" s="28"/>
      <c r="K856" s="32">
        <f t="shared" si="84"/>
        <v>0.17147102526003</v>
      </c>
      <c r="L856" s="32">
        <f t="shared" si="80"/>
        <v>0.107925801011804</v>
      </c>
    </row>
    <row r="857" s="12" customFormat="1" spans="1:12">
      <c r="A857" s="25">
        <v>37405</v>
      </c>
      <c r="B857" s="30">
        <v>0.5628</v>
      </c>
      <c r="C857" s="30">
        <v>53.3</v>
      </c>
      <c r="D857" s="28"/>
      <c r="E857" s="29">
        <f t="shared" si="81"/>
        <v>0.00248756218905477</v>
      </c>
      <c r="F857" s="29">
        <f t="shared" si="79"/>
        <v>0</v>
      </c>
      <c r="G857" s="28"/>
      <c r="H857" s="12">
        <f t="shared" si="83"/>
        <v>0.6738</v>
      </c>
      <c r="I857" s="12">
        <f t="shared" si="82"/>
        <v>59.8</v>
      </c>
      <c r="J857" s="28"/>
      <c r="K857" s="32">
        <f t="shared" si="84"/>
        <v>0.164737310774711</v>
      </c>
      <c r="L857" s="32">
        <f t="shared" si="80"/>
        <v>0.108695652173913</v>
      </c>
    </row>
    <row r="858" s="12" customFormat="1" spans="1:12">
      <c r="A858" s="25">
        <v>37406</v>
      </c>
      <c r="B858" s="30">
        <v>0.5642</v>
      </c>
      <c r="C858" s="30">
        <v>53.3</v>
      </c>
      <c r="D858" s="28"/>
      <c r="E858" s="29">
        <f t="shared" si="81"/>
        <v>0.00567174760723144</v>
      </c>
      <c r="F858" s="29">
        <f t="shared" si="79"/>
        <v>0.00375234521575996</v>
      </c>
      <c r="G858" s="28"/>
      <c r="H858" s="12">
        <f t="shared" si="83"/>
        <v>0.673</v>
      </c>
      <c r="I858" s="12">
        <f t="shared" si="82"/>
        <v>59.3</v>
      </c>
      <c r="J858" s="28"/>
      <c r="K858" s="32">
        <f t="shared" si="84"/>
        <v>0.161664190193165</v>
      </c>
      <c r="L858" s="32">
        <f t="shared" si="80"/>
        <v>0.101180438448567</v>
      </c>
    </row>
    <row r="859" s="12" customFormat="1" spans="1:12">
      <c r="A859" s="25">
        <v>37407</v>
      </c>
      <c r="B859" s="30">
        <v>0.5674</v>
      </c>
      <c r="C859" s="30">
        <v>53.5</v>
      </c>
      <c r="D859" s="28"/>
      <c r="E859" s="29">
        <f t="shared" si="81"/>
        <v>0</v>
      </c>
      <c r="F859" s="29">
        <f t="shared" si="79"/>
        <v>0.0018691588785047</v>
      </c>
      <c r="G859" s="28"/>
      <c r="H859" s="12">
        <f t="shared" si="83"/>
        <v>0.6738</v>
      </c>
      <c r="I859" s="12">
        <f t="shared" si="82"/>
        <v>59.8</v>
      </c>
      <c r="J859" s="28"/>
      <c r="K859" s="32">
        <f t="shared" si="84"/>
        <v>0.15791035915702</v>
      </c>
      <c r="L859" s="32">
        <f t="shared" si="80"/>
        <v>0.105351170568562</v>
      </c>
    </row>
    <row r="860" s="12" customFormat="1" spans="1:12">
      <c r="A860" s="25">
        <v>37410</v>
      </c>
      <c r="B860" s="30">
        <v>0.5674</v>
      </c>
      <c r="C860" s="30">
        <v>53.6</v>
      </c>
      <c r="D860" s="28"/>
      <c r="E860" s="29">
        <f t="shared" si="81"/>
        <v>0.0139231582657737</v>
      </c>
      <c r="F860" s="29">
        <f t="shared" si="79"/>
        <v>0.00932835820895517</v>
      </c>
      <c r="G860" s="28"/>
      <c r="H860" s="12">
        <f t="shared" si="83"/>
        <v>0.673</v>
      </c>
      <c r="I860" s="12">
        <f t="shared" si="82"/>
        <v>59.3</v>
      </c>
      <c r="J860" s="28"/>
      <c r="K860" s="32">
        <f t="shared" si="84"/>
        <v>0.156909361069837</v>
      </c>
      <c r="L860" s="32">
        <f t="shared" si="80"/>
        <v>0.0961214165261382</v>
      </c>
    </row>
    <row r="861" s="12" customFormat="1" spans="1:12">
      <c r="A861" s="25">
        <v>37411</v>
      </c>
      <c r="B861" s="30">
        <v>0.5753</v>
      </c>
      <c r="C861" s="30">
        <v>54.1</v>
      </c>
      <c r="D861" s="28"/>
      <c r="E861" s="29">
        <f t="shared" si="81"/>
        <v>-0.00451938119242146</v>
      </c>
      <c r="F861" s="29">
        <f t="shared" si="79"/>
        <v>-0.00184842883548986</v>
      </c>
      <c r="G861" s="28"/>
      <c r="H861" s="12">
        <f t="shared" si="83"/>
        <v>0.6738</v>
      </c>
      <c r="I861" s="12">
        <f t="shared" si="82"/>
        <v>59.8</v>
      </c>
      <c r="J861" s="28"/>
      <c r="K861" s="32">
        <f t="shared" si="84"/>
        <v>0.146185811813594</v>
      </c>
      <c r="L861" s="32">
        <f t="shared" si="80"/>
        <v>0.0953177257525083</v>
      </c>
    </row>
    <row r="862" s="12" customFormat="1" spans="1:12">
      <c r="A862" s="25">
        <v>37412</v>
      </c>
      <c r="B862" s="30">
        <v>0.5727</v>
      </c>
      <c r="C862" s="30">
        <v>54</v>
      </c>
      <c r="D862" s="28"/>
      <c r="E862" s="29">
        <f t="shared" si="81"/>
        <v>-0.000698445957743932</v>
      </c>
      <c r="F862" s="29">
        <f t="shared" si="79"/>
        <v>0.00185185185185177</v>
      </c>
      <c r="G862" s="28"/>
      <c r="H862" s="12">
        <f t="shared" si="83"/>
        <v>0.673</v>
      </c>
      <c r="I862" s="12">
        <f t="shared" si="82"/>
        <v>59.3</v>
      </c>
      <c r="J862" s="28"/>
      <c r="K862" s="32">
        <f t="shared" si="84"/>
        <v>0.149034175334324</v>
      </c>
      <c r="L862" s="32">
        <f t="shared" si="80"/>
        <v>0.0893760539629005</v>
      </c>
    </row>
    <row r="863" s="12" customFormat="1" spans="1:12">
      <c r="A863" s="25">
        <v>37413</v>
      </c>
      <c r="B863" s="30">
        <v>0.5723</v>
      </c>
      <c r="C863" s="30">
        <v>54.1</v>
      </c>
      <c r="D863" s="28"/>
      <c r="E863" s="29">
        <f t="shared" si="81"/>
        <v>0.00192206884501145</v>
      </c>
      <c r="F863" s="29">
        <f t="shared" si="79"/>
        <v>0</v>
      </c>
      <c r="G863" s="28"/>
      <c r="H863" s="12">
        <f t="shared" si="83"/>
        <v>0.6738</v>
      </c>
      <c r="I863" s="12">
        <f t="shared" si="82"/>
        <v>59.8</v>
      </c>
      <c r="J863" s="28"/>
      <c r="K863" s="32">
        <f t="shared" si="84"/>
        <v>0.150638171564262</v>
      </c>
      <c r="L863" s="32">
        <f t="shared" si="80"/>
        <v>0.0953177257525083</v>
      </c>
    </row>
    <row r="864" s="12" customFormat="1" spans="1:12">
      <c r="A864" s="25">
        <v>37414</v>
      </c>
      <c r="B864" s="30">
        <v>0.5734</v>
      </c>
      <c r="C864" s="30">
        <v>54.1</v>
      </c>
      <c r="D864" s="28"/>
      <c r="E864" s="29">
        <f t="shared" si="81"/>
        <v>-0.00715033135681897</v>
      </c>
      <c r="F864" s="29">
        <f t="shared" si="79"/>
        <v>-0.00739371534195932</v>
      </c>
      <c r="G864" s="28"/>
      <c r="H864" s="12">
        <f t="shared" si="83"/>
        <v>0.673</v>
      </c>
      <c r="I864" s="12">
        <f t="shared" si="82"/>
        <v>59.3</v>
      </c>
      <c r="J864" s="28"/>
      <c r="K864" s="32">
        <f t="shared" si="84"/>
        <v>0.147994056463596</v>
      </c>
      <c r="L864" s="32">
        <f t="shared" si="80"/>
        <v>0.087689713322091</v>
      </c>
    </row>
    <row r="865" s="12" customFormat="1" spans="1:12">
      <c r="A865" s="25">
        <v>37418</v>
      </c>
      <c r="B865" s="30">
        <v>0.5693</v>
      </c>
      <c r="C865" s="30">
        <v>53.7</v>
      </c>
      <c r="D865" s="28"/>
      <c r="E865" s="29">
        <f t="shared" si="81"/>
        <v>0.00175654312313367</v>
      </c>
      <c r="F865" s="29">
        <f t="shared" si="79"/>
        <v>0.00186219739292359</v>
      </c>
      <c r="G865" s="28"/>
      <c r="H865" s="12">
        <f t="shared" si="83"/>
        <v>0.6738</v>
      </c>
      <c r="I865" s="12">
        <f t="shared" si="82"/>
        <v>59.8</v>
      </c>
      <c r="J865" s="28"/>
      <c r="K865" s="32">
        <f t="shared" si="84"/>
        <v>0.15509053131493</v>
      </c>
      <c r="L865" s="32">
        <f t="shared" si="80"/>
        <v>0.102006688963211</v>
      </c>
    </row>
    <row r="866" s="12" customFormat="1" spans="1:12">
      <c r="A866" s="25">
        <v>37419</v>
      </c>
      <c r="B866" s="30">
        <v>0.5703</v>
      </c>
      <c r="C866" s="30">
        <v>53.8</v>
      </c>
      <c r="D866" s="28"/>
      <c r="E866" s="29">
        <f t="shared" si="81"/>
        <v>-0.00210415570752231</v>
      </c>
      <c r="F866" s="29">
        <f t="shared" si="79"/>
        <v>-0.00185873605947939</v>
      </c>
      <c r="G866" s="28"/>
      <c r="H866" s="12">
        <f t="shared" si="83"/>
        <v>0.673</v>
      </c>
      <c r="I866" s="12">
        <f t="shared" si="82"/>
        <v>59.3</v>
      </c>
      <c r="J866" s="28"/>
      <c r="K866" s="32">
        <f t="shared" si="84"/>
        <v>0.15260029717682</v>
      </c>
      <c r="L866" s="32">
        <f t="shared" si="80"/>
        <v>0.0927487352445194</v>
      </c>
    </row>
    <row r="867" s="12" customFormat="1" spans="1:12">
      <c r="A867" s="25">
        <v>37420</v>
      </c>
      <c r="B867" s="30">
        <v>0.5691</v>
      </c>
      <c r="C867" s="30">
        <v>53.7</v>
      </c>
      <c r="D867" s="28"/>
      <c r="E867" s="29">
        <f t="shared" si="81"/>
        <v>-0.00298717272887017</v>
      </c>
      <c r="F867" s="29">
        <f t="shared" si="79"/>
        <v>-0.00372439478584741</v>
      </c>
      <c r="G867" s="28"/>
      <c r="H867" s="12">
        <f t="shared" si="83"/>
        <v>0.6738</v>
      </c>
      <c r="I867" s="12">
        <f t="shared" si="82"/>
        <v>59.8</v>
      </c>
      <c r="J867" s="28"/>
      <c r="K867" s="32">
        <f t="shared" si="84"/>
        <v>0.155387355298308</v>
      </c>
      <c r="L867" s="32">
        <f t="shared" si="80"/>
        <v>0.102006688963211</v>
      </c>
    </row>
    <row r="868" s="12" customFormat="1" spans="1:12">
      <c r="A868" s="25">
        <v>37421</v>
      </c>
      <c r="B868" s="30">
        <v>0.5674</v>
      </c>
      <c r="C868" s="30">
        <v>53.5</v>
      </c>
      <c r="D868" s="28"/>
      <c r="E868" s="29">
        <f t="shared" si="81"/>
        <v>-0.0133944307366938</v>
      </c>
      <c r="F868" s="29">
        <f t="shared" si="79"/>
        <v>-0.0130841121495328</v>
      </c>
      <c r="G868" s="28"/>
      <c r="H868" s="12">
        <f t="shared" si="83"/>
        <v>0.673</v>
      </c>
      <c r="I868" s="12">
        <f t="shared" si="82"/>
        <v>59.3</v>
      </c>
      <c r="J868" s="28"/>
      <c r="K868" s="32">
        <f t="shared" si="84"/>
        <v>0.156909361069837</v>
      </c>
      <c r="L868" s="32">
        <f t="shared" si="80"/>
        <v>0.0978077571669477</v>
      </c>
    </row>
    <row r="869" s="12" customFormat="1" spans="1:12">
      <c r="A869" s="25">
        <v>37424</v>
      </c>
      <c r="B869" s="30">
        <v>0.5598</v>
      </c>
      <c r="C869" s="30">
        <v>52.8</v>
      </c>
      <c r="D869" s="28"/>
      <c r="E869" s="29">
        <f t="shared" si="81"/>
        <v>-0.00125044658806706</v>
      </c>
      <c r="F869" s="29">
        <f t="shared" si="79"/>
        <v>-0.00189393939393934</v>
      </c>
      <c r="G869" s="28"/>
      <c r="H869" s="12">
        <f t="shared" si="83"/>
        <v>0.6738</v>
      </c>
      <c r="I869" s="12">
        <f t="shared" si="82"/>
        <v>59.8</v>
      </c>
      <c r="J869" s="28"/>
      <c r="K869" s="32">
        <f t="shared" si="84"/>
        <v>0.169189670525378</v>
      </c>
      <c r="L869" s="32">
        <f t="shared" si="80"/>
        <v>0.117056856187291</v>
      </c>
    </row>
    <row r="870" s="12" customFormat="1" spans="1:12">
      <c r="A870" s="25">
        <v>37425</v>
      </c>
      <c r="B870" s="30">
        <v>0.5591</v>
      </c>
      <c r="C870" s="30">
        <v>52.7</v>
      </c>
      <c r="D870" s="28"/>
      <c r="E870" s="29">
        <f t="shared" si="81"/>
        <v>0.011446968341978</v>
      </c>
      <c r="F870" s="29">
        <f t="shared" si="79"/>
        <v>0.00948766603415563</v>
      </c>
      <c r="G870" s="28"/>
      <c r="H870" s="12">
        <f t="shared" si="83"/>
        <v>0.673</v>
      </c>
      <c r="I870" s="12">
        <f t="shared" si="82"/>
        <v>59.3</v>
      </c>
      <c r="J870" s="28"/>
      <c r="K870" s="32">
        <f t="shared" si="84"/>
        <v>0.16924219910847</v>
      </c>
      <c r="L870" s="32">
        <f t="shared" si="80"/>
        <v>0.111298482293423</v>
      </c>
    </row>
    <row r="871" s="12" customFormat="1" spans="1:12">
      <c r="A871" s="25">
        <v>37426</v>
      </c>
      <c r="B871" s="30">
        <v>0.5655</v>
      </c>
      <c r="C871" s="30">
        <v>53.2</v>
      </c>
      <c r="D871" s="28"/>
      <c r="E871" s="29">
        <f t="shared" si="81"/>
        <v>0.00389036251105224</v>
      </c>
      <c r="F871" s="29">
        <f t="shared" si="79"/>
        <v>0.00187969924812026</v>
      </c>
      <c r="G871" s="28"/>
      <c r="H871" s="12">
        <f t="shared" si="83"/>
        <v>0.6738</v>
      </c>
      <c r="I871" s="12">
        <f t="shared" si="82"/>
        <v>59.8</v>
      </c>
      <c r="J871" s="28"/>
      <c r="K871" s="32">
        <f t="shared" si="84"/>
        <v>0.160730186999109</v>
      </c>
      <c r="L871" s="32">
        <f t="shared" si="80"/>
        <v>0.110367892976589</v>
      </c>
    </row>
    <row r="872" s="12" customFormat="1" spans="1:12">
      <c r="A872" s="25">
        <v>37427</v>
      </c>
      <c r="B872" s="30">
        <v>0.5677</v>
      </c>
      <c r="C872" s="30">
        <v>53.3</v>
      </c>
      <c r="D872" s="28"/>
      <c r="E872" s="29">
        <f t="shared" si="81"/>
        <v>0.0107451118548529</v>
      </c>
      <c r="F872" s="29">
        <f t="shared" si="79"/>
        <v>0.00750469043151991</v>
      </c>
      <c r="G872" s="28"/>
      <c r="H872" s="12">
        <f t="shared" si="83"/>
        <v>0.673</v>
      </c>
      <c r="I872" s="12">
        <f t="shared" si="82"/>
        <v>59.3</v>
      </c>
      <c r="J872" s="28"/>
      <c r="K872" s="32">
        <f t="shared" si="84"/>
        <v>0.156463595839525</v>
      </c>
      <c r="L872" s="32">
        <f t="shared" si="80"/>
        <v>0.101180438448567</v>
      </c>
    </row>
    <row r="873" s="12" customFormat="1" spans="1:12">
      <c r="A873" s="25">
        <v>37428</v>
      </c>
      <c r="B873" s="30">
        <v>0.5738</v>
      </c>
      <c r="C873" s="30">
        <v>53.7</v>
      </c>
      <c r="D873" s="28"/>
      <c r="E873" s="29">
        <f t="shared" si="81"/>
        <v>0.00487974904147781</v>
      </c>
      <c r="F873" s="29">
        <f t="shared" si="79"/>
        <v>0</v>
      </c>
      <c r="G873" s="28"/>
      <c r="H873" s="12">
        <f t="shared" si="83"/>
        <v>0.6738</v>
      </c>
      <c r="I873" s="12">
        <f t="shared" si="82"/>
        <v>59.8</v>
      </c>
      <c r="J873" s="28"/>
      <c r="K873" s="32">
        <f t="shared" si="84"/>
        <v>0.148411991688928</v>
      </c>
      <c r="L873" s="32">
        <f t="shared" si="80"/>
        <v>0.102006688963211</v>
      </c>
    </row>
    <row r="874" s="12" customFormat="1" spans="1:12">
      <c r="A874" s="25">
        <v>37431</v>
      </c>
      <c r="B874" s="30">
        <v>0.5766</v>
      </c>
      <c r="C874" s="30">
        <v>53.7</v>
      </c>
      <c r="D874" s="28"/>
      <c r="E874" s="29">
        <f t="shared" si="81"/>
        <v>-0.00832466181061398</v>
      </c>
      <c r="F874" s="29">
        <f t="shared" si="79"/>
        <v>-0.0074487895716947</v>
      </c>
      <c r="G874" s="28"/>
      <c r="H874" s="12">
        <f t="shared" si="83"/>
        <v>0.673</v>
      </c>
      <c r="I874" s="12">
        <f t="shared" si="82"/>
        <v>59.3</v>
      </c>
      <c r="J874" s="28"/>
      <c r="K874" s="32">
        <f t="shared" si="84"/>
        <v>0.143239227340268</v>
      </c>
      <c r="L874" s="32">
        <f t="shared" si="80"/>
        <v>0.0944350758853287</v>
      </c>
    </row>
    <row r="875" s="12" customFormat="1" spans="1:12">
      <c r="A875" s="25">
        <v>37432</v>
      </c>
      <c r="B875" s="30">
        <v>0.5718</v>
      </c>
      <c r="C875" s="30">
        <v>53.3</v>
      </c>
      <c r="D875" s="28"/>
      <c r="E875" s="29">
        <f t="shared" si="81"/>
        <v>0.00856942987058407</v>
      </c>
      <c r="F875" s="29">
        <f t="shared" si="79"/>
        <v>0.00375234521575996</v>
      </c>
      <c r="G875" s="28"/>
      <c r="H875" s="12">
        <f t="shared" si="83"/>
        <v>0.6738</v>
      </c>
      <c r="I875" s="12">
        <f t="shared" si="82"/>
        <v>59.8</v>
      </c>
      <c r="J875" s="28"/>
      <c r="K875" s="32">
        <f t="shared" si="84"/>
        <v>0.151380231522707</v>
      </c>
      <c r="L875" s="32">
        <f t="shared" si="80"/>
        <v>0.108695652173913</v>
      </c>
    </row>
    <row r="876" s="12" customFormat="1" spans="1:12">
      <c r="A876" s="25">
        <v>37433</v>
      </c>
      <c r="B876" s="30">
        <v>0.5767</v>
      </c>
      <c r="C876" s="30">
        <v>53.5</v>
      </c>
      <c r="D876" s="28"/>
      <c r="E876" s="29">
        <f t="shared" si="81"/>
        <v>-0.0197676434888157</v>
      </c>
      <c r="F876" s="29">
        <f t="shared" si="79"/>
        <v>-0.0205607476635514</v>
      </c>
      <c r="G876" s="28"/>
      <c r="H876" s="12">
        <f t="shared" si="83"/>
        <v>0.673</v>
      </c>
      <c r="I876" s="12">
        <f t="shared" si="82"/>
        <v>59.3</v>
      </c>
      <c r="J876" s="28"/>
      <c r="K876" s="32">
        <f t="shared" si="84"/>
        <v>0.143090638930164</v>
      </c>
      <c r="L876" s="32">
        <f t="shared" si="80"/>
        <v>0.0978077571669477</v>
      </c>
    </row>
    <row r="877" s="12" customFormat="1" spans="1:12">
      <c r="A877" s="25">
        <v>37434</v>
      </c>
      <c r="B877" s="30">
        <v>0.5653</v>
      </c>
      <c r="C877" s="30">
        <v>52.4</v>
      </c>
      <c r="D877" s="28"/>
      <c r="E877" s="29">
        <f t="shared" si="81"/>
        <v>-0.000884486113568062</v>
      </c>
      <c r="F877" s="29">
        <f t="shared" si="79"/>
        <v>-0.00190839694656486</v>
      </c>
      <c r="G877" s="28"/>
      <c r="H877" s="12">
        <f t="shared" si="83"/>
        <v>0.6738</v>
      </c>
      <c r="I877" s="12">
        <f t="shared" si="82"/>
        <v>59.8</v>
      </c>
      <c r="J877" s="28"/>
      <c r="K877" s="32">
        <f t="shared" si="84"/>
        <v>0.161027010982487</v>
      </c>
      <c r="L877" s="32">
        <f t="shared" si="80"/>
        <v>0.123745819397993</v>
      </c>
    </row>
    <row r="878" s="12" customFormat="1" spans="1:12">
      <c r="A878" s="25">
        <v>37435</v>
      </c>
      <c r="B878" s="30">
        <v>0.5648</v>
      </c>
      <c r="C878" s="30">
        <v>52.3</v>
      </c>
      <c r="D878" s="28"/>
      <c r="E878" s="29">
        <f t="shared" si="81"/>
        <v>-0.00708215297450421</v>
      </c>
      <c r="F878" s="29">
        <f t="shared" si="79"/>
        <v>-0.00764818355640529</v>
      </c>
      <c r="G878" s="28"/>
      <c r="H878" s="12">
        <f t="shared" si="83"/>
        <v>0.673</v>
      </c>
      <c r="I878" s="12">
        <f t="shared" si="82"/>
        <v>59.3</v>
      </c>
      <c r="J878" s="28"/>
      <c r="K878" s="32">
        <f t="shared" si="84"/>
        <v>0.160772659732541</v>
      </c>
      <c r="L878" s="32">
        <f t="shared" si="80"/>
        <v>0.118043844856661</v>
      </c>
    </row>
    <row r="879" s="12" customFormat="1" spans="1:12">
      <c r="A879" s="25">
        <v>37438</v>
      </c>
      <c r="B879" s="30">
        <v>0.5608</v>
      </c>
      <c r="C879" s="30">
        <v>51.9</v>
      </c>
      <c r="D879" s="28"/>
      <c r="E879" s="29">
        <f t="shared" si="81"/>
        <v>-0.000534950071326645</v>
      </c>
      <c r="F879" s="29">
        <f t="shared" si="79"/>
        <v>0.0019267822736031</v>
      </c>
      <c r="G879" s="28"/>
      <c r="H879" s="12">
        <f t="shared" si="83"/>
        <v>0.6738</v>
      </c>
      <c r="I879" s="12">
        <f t="shared" si="82"/>
        <v>59.8</v>
      </c>
      <c r="J879" s="28"/>
      <c r="K879" s="32">
        <f t="shared" si="84"/>
        <v>0.167705550608489</v>
      </c>
      <c r="L879" s="32">
        <f t="shared" si="80"/>
        <v>0.132107023411371</v>
      </c>
    </row>
    <row r="880" s="12" customFormat="1" spans="1:12">
      <c r="A880" s="25">
        <v>37439</v>
      </c>
      <c r="B880" s="30">
        <v>0.5605</v>
      </c>
      <c r="C880" s="30">
        <v>52</v>
      </c>
      <c r="D880" s="28"/>
      <c r="E880" s="29">
        <f t="shared" si="81"/>
        <v>0.00142729705619993</v>
      </c>
      <c r="F880" s="29">
        <f t="shared" si="79"/>
        <v>0.00192307692307692</v>
      </c>
      <c r="G880" s="28"/>
      <c r="H880" s="12">
        <f t="shared" si="83"/>
        <v>0.673</v>
      </c>
      <c r="I880" s="12">
        <f t="shared" si="82"/>
        <v>59.3</v>
      </c>
      <c r="J880" s="28"/>
      <c r="K880" s="32">
        <f t="shared" si="84"/>
        <v>0.167161961367013</v>
      </c>
      <c r="L880" s="32">
        <f t="shared" si="80"/>
        <v>0.123102866779089</v>
      </c>
    </row>
    <row r="881" s="12" customFormat="1" spans="1:12">
      <c r="A881" s="25">
        <v>37440</v>
      </c>
      <c r="B881" s="30">
        <v>0.5613</v>
      </c>
      <c r="C881" s="30">
        <v>52.1</v>
      </c>
      <c r="D881" s="28"/>
      <c r="E881" s="29">
        <f t="shared" si="81"/>
        <v>-0.00694815606627475</v>
      </c>
      <c r="F881" s="29">
        <f t="shared" si="79"/>
        <v>-0.00575815738963537</v>
      </c>
      <c r="G881" s="28"/>
      <c r="H881" s="12">
        <f t="shared" si="83"/>
        <v>0.6738</v>
      </c>
      <c r="I881" s="12">
        <f t="shared" si="82"/>
        <v>59.8</v>
      </c>
      <c r="J881" s="28"/>
      <c r="K881" s="32">
        <f t="shared" si="84"/>
        <v>0.166963490650044</v>
      </c>
      <c r="L881" s="32">
        <f t="shared" si="80"/>
        <v>0.12876254180602</v>
      </c>
    </row>
    <row r="882" s="12" customFormat="1" spans="1:12">
      <c r="A882" s="25">
        <v>37441</v>
      </c>
      <c r="B882" s="30">
        <v>0.5574</v>
      </c>
      <c r="C882" s="30">
        <v>51.8</v>
      </c>
      <c r="D882" s="28"/>
      <c r="E882" s="29">
        <f t="shared" si="81"/>
        <v>-0.00251166128453528</v>
      </c>
      <c r="F882" s="29">
        <f t="shared" si="79"/>
        <v>-0.00193050193050182</v>
      </c>
      <c r="G882" s="28"/>
      <c r="H882" s="12">
        <f t="shared" si="83"/>
        <v>0.673</v>
      </c>
      <c r="I882" s="12">
        <f t="shared" si="82"/>
        <v>59.3</v>
      </c>
      <c r="J882" s="28"/>
      <c r="K882" s="32">
        <f t="shared" si="84"/>
        <v>0.171768202080238</v>
      </c>
      <c r="L882" s="32">
        <f t="shared" si="80"/>
        <v>0.126475548060708</v>
      </c>
    </row>
    <row r="883" s="12" customFormat="1" spans="1:12">
      <c r="A883" s="25">
        <v>37442</v>
      </c>
      <c r="B883" s="30">
        <v>0.556</v>
      </c>
      <c r="C883" s="30">
        <v>51.7</v>
      </c>
      <c r="D883" s="28"/>
      <c r="E883" s="29">
        <f t="shared" si="81"/>
        <v>0.0118705035971223</v>
      </c>
      <c r="F883" s="29">
        <f t="shared" si="79"/>
        <v>0.00773694390715662</v>
      </c>
      <c r="G883" s="28"/>
      <c r="H883" s="12">
        <f t="shared" si="83"/>
        <v>0.6738</v>
      </c>
      <c r="I883" s="12">
        <f t="shared" si="82"/>
        <v>59.8</v>
      </c>
      <c r="J883" s="28"/>
      <c r="K883" s="32">
        <f t="shared" si="84"/>
        <v>0.174829326209558</v>
      </c>
      <c r="L883" s="32">
        <f t="shared" si="80"/>
        <v>0.135451505016722</v>
      </c>
    </row>
    <row r="884" s="12" customFormat="1" spans="1:12">
      <c r="A884" s="25">
        <v>37445</v>
      </c>
      <c r="B884" s="30">
        <v>0.5626</v>
      </c>
      <c r="C884" s="30">
        <v>52.1</v>
      </c>
      <c r="D884" s="28"/>
      <c r="E884" s="29">
        <f t="shared" si="81"/>
        <v>0.00355492356914322</v>
      </c>
      <c r="F884" s="29">
        <f t="shared" si="79"/>
        <v>0.00191938579654516</v>
      </c>
      <c r="G884" s="28"/>
      <c r="H884" s="12">
        <f t="shared" si="83"/>
        <v>0.673</v>
      </c>
      <c r="I884" s="12">
        <f t="shared" si="82"/>
        <v>59.3</v>
      </c>
      <c r="J884" s="28"/>
      <c r="K884" s="32">
        <f t="shared" si="84"/>
        <v>0.164041604754829</v>
      </c>
      <c r="L884" s="32">
        <f t="shared" si="80"/>
        <v>0.12141652613828</v>
      </c>
    </row>
    <row r="885" s="12" customFormat="1" spans="1:12">
      <c r="A885" s="25">
        <v>37446</v>
      </c>
      <c r="B885" s="30">
        <v>0.5646</v>
      </c>
      <c r="C885" s="30">
        <v>52.2</v>
      </c>
      <c r="D885" s="28"/>
      <c r="E885" s="29">
        <f t="shared" si="81"/>
        <v>0.00814736096351409</v>
      </c>
      <c r="F885" s="29">
        <f t="shared" si="79"/>
        <v>0.00383141762452088</v>
      </c>
      <c r="G885" s="28"/>
      <c r="H885" s="12">
        <f t="shared" si="83"/>
        <v>0.6738</v>
      </c>
      <c r="I885" s="12">
        <f t="shared" si="82"/>
        <v>59.8</v>
      </c>
      <c r="J885" s="28"/>
      <c r="K885" s="32">
        <f t="shared" si="84"/>
        <v>0.16206589492431</v>
      </c>
      <c r="L885" s="32">
        <f t="shared" si="80"/>
        <v>0.127090301003344</v>
      </c>
    </row>
    <row r="886" s="12" customFormat="1" spans="1:12">
      <c r="A886" s="25">
        <v>37447</v>
      </c>
      <c r="B886" s="30">
        <v>0.5692</v>
      </c>
      <c r="C886" s="30">
        <v>52.4</v>
      </c>
      <c r="D886" s="28"/>
      <c r="E886" s="29">
        <f t="shared" si="81"/>
        <v>-0.00913562895291653</v>
      </c>
      <c r="F886" s="29">
        <f t="shared" si="79"/>
        <v>-0.00763358778625955</v>
      </c>
      <c r="G886" s="28"/>
      <c r="H886" s="12">
        <f t="shared" si="83"/>
        <v>0.673</v>
      </c>
      <c r="I886" s="12">
        <f t="shared" si="82"/>
        <v>59.3</v>
      </c>
      <c r="J886" s="28"/>
      <c r="K886" s="32">
        <f t="shared" si="84"/>
        <v>0.154234769687964</v>
      </c>
      <c r="L886" s="32">
        <f t="shared" si="80"/>
        <v>0.116357504215852</v>
      </c>
    </row>
    <row r="887" s="12" customFormat="1" spans="1:12">
      <c r="A887" s="25">
        <v>37448</v>
      </c>
      <c r="B887" s="30">
        <v>0.564</v>
      </c>
      <c r="C887" s="30">
        <v>52</v>
      </c>
      <c r="D887" s="28"/>
      <c r="E887" s="29">
        <f t="shared" si="81"/>
        <v>-0.0106382978723403</v>
      </c>
      <c r="F887" s="29">
        <f t="shared" si="79"/>
        <v>-0.00961538461538458</v>
      </c>
      <c r="G887" s="28"/>
      <c r="H887" s="12">
        <f t="shared" si="83"/>
        <v>0.6738</v>
      </c>
      <c r="I887" s="12">
        <f t="shared" si="82"/>
        <v>59.8</v>
      </c>
      <c r="J887" s="28"/>
      <c r="K887" s="32">
        <f t="shared" si="84"/>
        <v>0.162956366874443</v>
      </c>
      <c r="L887" s="32">
        <f t="shared" si="80"/>
        <v>0.130434782608696</v>
      </c>
    </row>
    <row r="888" s="12" customFormat="1" spans="1:12">
      <c r="A888" s="25">
        <v>37449</v>
      </c>
      <c r="B888" s="30">
        <v>0.558</v>
      </c>
      <c r="C888" s="30">
        <v>51.5</v>
      </c>
      <c r="D888" s="28"/>
      <c r="E888" s="29">
        <f t="shared" si="81"/>
        <v>0.00483870967741917</v>
      </c>
      <c r="F888" s="29">
        <f t="shared" si="79"/>
        <v>0</v>
      </c>
      <c r="G888" s="28"/>
      <c r="H888" s="12">
        <f t="shared" si="83"/>
        <v>0.673</v>
      </c>
      <c r="I888" s="12">
        <f t="shared" si="82"/>
        <v>59.3</v>
      </c>
      <c r="J888" s="28"/>
      <c r="K888" s="32">
        <f t="shared" si="84"/>
        <v>0.170876671619614</v>
      </c>
      <c r="L888" s="32">
        <f t="shared" si="80"/>
        <v>0.131534569983137</v>
      </c>
    </row>
    <row r="889" s="12" customFormat="1" spans="1:12">
      <c r="A889" s="25">
        <v>37452</v>
      </c>
      <c r="B889" s="30">
        <v>0.5607</v>
      </c>
      <c r="C889" s="30">
        <v>51.5</v>
      </c>
      <c r="D889" s="28"/>
      <c r="E889" s="29">
        <f t="shared" si="81"/>
        <v>0.00392366684501511</v>
      </c>
      <c r="F889" s="29">
        <f t="shared" si="79"/>
        <v>0.00194174757281562</v>
      </c>
      <c r="G889" s="28"/>
      <c r="H889" s="12">
        <f t="shared" si="83"/>
        <v>0.6738</v>
      </c>
      <c r="I889" s="12">
        <f t="shared" si="82"/>
        <v>59.8</v>
      </c>
      <c r="J889" s="28"/>
      <c r="K889" s="32">
        <f t="shared" si="84"/>
        <v>0.167853962600178</v>
      </c>
      <c r="L889" s="32">
        <f t="shared" si="80"/>
        <v>0.138795986622074</v>
      </c>
    </row>
    <row r="890" s="12" customFormat="1" spans="1:12">
      <c r="A890" s="25">
        <v>37453</v>
      </c>
      <c r="B890" s="30">
        <v>0.5629</v>
      </c>
      <c r="C890" s="30">
        <v>51.6</v>
      </c>
      <c r="D890" s="28"/>
      <c r="E890" s="29">
        <f t="shared" si="81"/>
        <v>-0.0127909042458696</v>
      </c>
      <c r="F890" s="29">
        <f t="shared" si="79"/>
        <v>-0.0135658914728682</v>
      </c>
      <c r="G890" s="28"/>
      <c r="H890" s="12">
        <f t="shared" si="83"/>
        <v>0.673</v>
      </c>
      <c r="I890" s="12">
        <f t="shared" si="82"/>
        <v>59.3</v>
      </c>
      <c r="J890" s="28"/>
      <c r="K890" s="32">
        <f t="shared" si="84"/>
        <v>0.163595839524517</v>
      </c>
      <c r="L890" s="32">
        <f t="shared" si="80"/>
        <v>0.129848229342327</v>
      </c>
    </row>
    <row r="891" s="12" customFormat="1" spans="1:12">
      <c r="A891" s="25">
        <v>37454</v>
      </c>
      <c r="B891" s="30">
        <v>0.5557</v>
      </c>
      <c r="C891" s="30">
        <v>50.9</v>
      </c>
      <c r="D891" s="28"/>
      <c r="E891" s="29">
        <f t="shared" si="81"/>
        <v>-0.00719812848659351</v>
      </c>
      <c r="F891" s="29">
        <f t="shared" si="79"/>
        <v>-0.00589390962671898</v>
      </c>
      <c r="G891" s="28"/>
      <c r="H891" s="12">
        <f t="shared" si="83"/>
        <v>0.6738</v>
      </c>
      <c r="I891" s="12">
        <f t="shared" si="82"/>
        <v>59.8</v>
      </c>
      <c r="J891" s="28"/>
      <c r="K891" s="32">
        <f t="shared" si="84"/>
        <v>0.175274562184625</v>
      </c>
      <c r="L891" s="32">
        <f t="shared" si="80"/>
        <v>0.148829431438127</v>
      </c>
    </row>
    <row r="892" s="12" customFormat="1" spans="1:12">
      <c r="A892" s="25">
        <v>37455</v>
      </c>
      <c r="B892" s="30">
        <v>0.5517</v>
      </c>
      <c r="C892" s="30">
        <v>50.6</v>
      </c>
      <c r="D892" s="28"/>
      <c r="E892" s="29">
        <f t="shared" si="81"/>
        <v>0.0101504440819287</v>
      </c>
      <c r="F892" s="29">
        <f t="shared" si="79"/>
        <v>0.00592885375494068</v>
      </c>
      <c r="G892" s="28"/>
      <c r="H892" s="12">
        <f t="shared" si="83"/>
        <v>0.673</v>
      </c>
      <c r="I892" s="12">
        <f t="shared" si="82"/>
        <v>59.3</v>
      </c>
      <c r="J892" s="28"/>
      <c r="K892" s="32">
        <f t="shared" si="84"/>
        <v>0.180237741456167</v>
      </c>
      <c r="L892" s="32">
        <f t="shared" si="80"/>
        <v>0.146711635750422</v>
      </c>
    </row>
    <row r="893" s="12" customFormat="1" spans="1:12">
      <c r="A893" s="25">
        <v>37456</v>
      </c>
      <c r="B893" s="30">
        <v>0.5573</v>
      </c>
      <c r="C893" s="30">
        <v>50.9</v>
      </c>
      <c r="D893" s="28"/>
      <c r="E893" s="29">
        <f t="shared" si="81"/>
        <v>-0.00412704109097428</v>
      </c>
      <c r="F893" s="29">
        <f t="shared" si="79"/>
        <v>-0.00196463654223966</v>
      </c>
      <c r="G893" s="28"/>
      <c r="H893" s="12">
        <f t="shared" si="83"/>
        <v>0.6738</v>
      </c>
      <c r="I893" s="12">
        <f t="shared" si="82"/>
        <v>59.8</v>
      </c>
      <c r="J893" s="28"/>
      <c r="K893" s="32">
        <f t="shared" si="84"/>
        <v>0.172899970317602</v>
      </c>
      <c r="L893" s="32">
        <f t="shared" si="80"/>
        <v>0.148829431438127</v>
      </c>
    </row>
    <row r="894" s="12" customFormat="1" spans="1:12">
      <c r="A894" s="25">
        <v>37459</v>
      </c>
      <c r="B894" s="30">
        <v>0.555</v>
      </c>
      <c r="C894" s="30">
        <v>50.8</v>
      </c>
      <c r="D894" s="28"/>
      <c r="E894" s="29">
        <f t="shared" si="81"/>
        <v>-0.022882882882883</v>
      </c>
      <c r="F894" s="29">
        <f t="shared" si="79"/>
        <v>-0.0177165354330708</v>
      </c>
      <c r="G894" s="28"/>
      <c r="H894" s="12">
        <f t="shared" si="83"/>
        <v>0.673</v>
      </c>
      <c r="I894" s="12">
        <f t="shared" si="82"/>
        <v>59.3</v>
      </c>
      <c r="J894" s="28"/>
      <c r="K894" s="32">
        <f t="shared" si="84"/>
        <v>0.175334323922734</v>
      </c>
      <c r="L894" s="32">
        <f t="shared" si="80"/>
        <v>0.143338954468803</v>
      </c>
    </row>
    <row r="895" s="12" customFormat="1" spans="1:12">
      <c r="A895" s="25">
        <v>37460</v>
      </c>
      <c r="B895" s="30">
        <v>0.5423</v>
      </c>
      <c r="C895" s="30">
        <v>49.9</v>
      </c>
      <c r="D895" s="28"/>
      <c r="E895" s="29">
        <f t="shared" si="81"/>
        <v>-0.00350359579568504</v>
      </c>
      <c r="F895" s="29">
        <f t="shared" si="79"/>
        <v>-0.00200400801603207</v>
      </c>
      <c r="G895" s="28"/>
      <c r="H895" s="12">
        <f t="shared" si="83"/>
        <v>0.6738</v>
      </c>
      <c r="I895" s="12">
        <f t="shared" si="82"/>
        <v>59.8</v>
      </c>
      <c r="J895" s="28"/>
      <c r="K895" s="32">
        <f t="shared" si="84"/>
        <v>0.195161769070941</v>
      </c>
      <c r="L895" s="32">
        <f t="shared" si="80"/>
        <v>0.165551839464883</v>
      </c>
    </row>
    <row r="896" s="12" customFormat="1" spans="1:12">
      <c r="A896" s="25">
        <v>37461</v>
      </c>
      <c r="B896" s="30">
        <v>0.5404</v>
      </c>
      <c r="C896" s="30">
        <v>49.8</v>
      </c>
      <c r="D896" s="28"/>
      <c r="E896" s="29">
        <f t="shared" si="81"/>
        <v>0.00370096225018512</v>
      </c>
      <c r="F896" s="29">
        <f t="shared" si="79"/>
        <v>0.00200803212851408</v>
      </c>
      <c r="G896" s="28"/>
      <c r="H896" s="12">
        <f t="shared" si="83"/>
        <v>0.673</v>
      </c>
      <c r="I896" s="12">
        <f t="shared" si="82"/>
        <v>59.3</v>
      </c>
      <c r="J896" s="28"/>
      <c r="K896" s="32">
        <f t="shared" si="84"/>
        <v>0.19702823179792</v>
      </c>
      <c r="L896" s="32">
        <f t="shared" si="80"/>
        <v>0.160202360876897</v>
      </c>
    </row>
    <row r="897" s="12" customFormat="1" spans="1:12">
      <c r="A897" s="25">
        <v>37462</v>
      </c>
      <c r="B897" s="30">
        <v>0.5424</v>
      </c>
      <c r="C897" s="30">
        <v>49.9</v>
      </c>
      <c r="D897" s="28"/>
      <c r="E897" s="29">
        <f t="shared" si="81"/>
        <v>-0.006268436578171</v>
      </c>
      <c r="F897" s="29">
        <f t="shared" si="79"/>
        <v>-0.00200400801603207</v>
      </c>
      <c r="G897" s="28"/>
      <c r="H897" s="12">
        <f t="shared" si="83"/>
        <v>0.6738</v>
      </c>
      <c r="I897" s="12">
        <f t="shared" si="82"/>
        <v>59.8</v>
      </c>
      <c r="J897" s="28"/>
      <c r="K897" s="32">
        <f t="shared" si="84"/>
        <v>0.195013357079252</v>
      </c>
      <c r="L897" s="32">
        <f t="shared" si="80"/>
        <v>0.165551839464883</v>
      </c>
    </row>
    <row r="898" s="12" customFormat="1" spans="1:12">
      <c r="A898" s="25">
        <v>37463</v>
      </c>
      <c r="B898" s="30">
        <v>0.539</v>
      </c>
      <c r="C898" s="30">
        <v>49.8</v>
      </c>
      <c r="D898" s="28"/>
      <c r="E898" s="29">
        <f t="shared" si="81"/>
        <v>-0.00352504638218931</v>
      </c>
      <c r="F898" s="29">
        <f t="shared" si="79"/>
        <v>0.00401606425702816</v>
      </c>
      <c r="G898" s="28"/>
      <c r="H898" s="12">
        <f t="shared" si="83"/>
        <v>0.673</v>
      </c>
      <c r="I898" s="12">
        <f t="shared" si="82"/>
        <v>59.3</v>
      </c>
      <c r="J898" s="28"/>
      <c r="K898" s="32">
        <f t="shared" si="84"/>
        <v>0.199108469539376</v>
      </c>
      <c r="L898" s="32">
        <f t="shared" si="80"/>
        <v>0.160202360876897</v>
      </c>
    </row>
    <row r="899" s="12" customFormat="1" spans="1:12">
      <c r="A899" s="25">
        <v>37466</v>
      </c>
      <c r="B899" s="30">
        <v>0.5371</v>
      </c>
      <c r="C899" s="30">
        <v>50</v>
      </c>
      <c r="D899" s="28"/>
      <c r="E899" s="29">
        <f t="shared" si="81"/>
        <v>0.0119158443492831</v>
      </c>
      <c r="F899" s="29">
        <f t="shared" si="79"/>
        <v>0.012</v>
      </c>
      <c r="G899" s="28"/>
      <c r="H899" s="12">
        <f t="shared" si="83"/>
        <v>0.6738</v>
      </c>
      <c r="I899" s="12">
        <f t="shared" si="82"/>
        <v>59.8</v>
      </c>
      <c r="J899" s="28"/>
      <c r="K899" s="32">
        <f t="shared" si="84"/>
        <v>0.202879192638765</v>
      </c>
      <c r="L899" s="32">
        <f t="shared" si="80"/>
        <v>0.163879598662207</v>
      </c>
    </row>
    <row r="900" s="12" customFormat="1" spans="1:12">
      <c r="A900" s="25">
        <v>37467</v>
      </c>
      <c r="B900" s="30">
        <v>0.5435</v>
      </c>
      <c r="C900" s="30">
        <v>50.6</v>
      </c>
      <c r="D900" s="28"/>
      <c r="E900" s="29">
        <f t="shared" si="81"/>
        <v>0.0079116835326587</v>
      </c>
      <c r="F900" s="29">
        <f t="shared" ref="F900:F963" si="85">(C901/C900)-1</f>
        <v>0.00592885375494068</v>
      </c>
      <c r="G900" s="28"/>
      <c r="H900" s="12">
        <f t="shared" si="83"/>
        <v>0.673</v>
      </c>
      <c r="I900" s="12">
        <f t="shared" si="82"/>
        <v>59.3</v>
      </c>
      <c r="J900" s="28"/>
      <c r="K900" s="32">
        <f t="shared" si="84"/>
        <v>0.192421991084695</v>
      </c>
      <c r="L900" s="32">
        <f t="shared" ref="L900:L963" si="86">(I900-C900)/I900</f>
        <v>0.146711635750422</v>
      </c>
    </row>
    <row r="901" s="12" customFormat="1" spans="1:12">
      <c r="A901" s="25">
        <v>37468</v>
      </c>
      <c r="B901" s="30">
        <v>0.5478</v>
      </c>
      <c r="C901" s="30">
        <v>50.9</v>
      </c>
      <c r="D901" s="28"/>
      <c r="E901" s="29">
        <f t="shared" ref="E901:E964" si="87">(B902/B901)-1</f>
        <v>-0.0131434830230011</v>
      </c>
      <c r="F901" s="29">
        <f t="shared" si="85"/>
        <v>-0.0117878192534382</v>
      </c>
      <c r="G901" s="28"/>
      <c r="H901" s="12">
        <f t="shared" si="83"/>
        <v>0.6738</v>
      </c>
      <c r="I901" s="12">
        <f t="shared" ref="I901:I964" si="88">MAX(I899,C900)</f>
        <v>59.8</v>
      </c>
      <c r="J901" s="28"/>
      <c r="K901" s="32">
        <f t="shared" si="84"/>
        <v>0.18699910952805</v>
      </c>
      <c r="L901" s="32">
        <f t="shared" si="86"/>
        <v>0.148829431438127</v>
      </c>
    </row>
    <row r="902" s="12" customFormat="1" spans="1:12">
      <c r="A902" s="25">
        <v>37469</v>
      </c>
      <c r="B902" s="30">
        <v>0.5406</v>
      </c>
      <c r="C902" s="30">
        <v>50.3</v>
      </c>
      <c r="D902" s="28"/>
      <c r="E902" s="29">
        <f t="shared" si="87"/>
        <v>0.000369959304476364</v>
      </c>
      <c r="F902" s="29">
        <f t="shared" si="85"/>
        <v>-0.00198807157057646</v>
      </c>
      <c r="G902" s="28"/>
      <c r="H902" s="12">
        <f t="shared" ref="H902:H965" si="89">MAX(H900,B901)</f>
        <v>0.673</v>
      </c>
      <c r="I902" s="12">
        <f t="shared" si="88"/>
        <v>59.3</v>
      </c>
      <c r="J902" s="28"/>
      <c r="K902" s="32">
        <f t="shared" si="84"/>
        <v>0.196731054977712</v>
      </c>
      <c r="L902" s="32">
        <f t="shared" si="86"/>
        <v>0.15177065767285</v>
      </c>
    </row>
    <row r="903" s="12" customFormat="1" spans="1:12">
      <c r="A903" s="25">
        <v>37470</v>
      </c>
      <c r="B903" s="30">
        <v>0.5408</v>
      </c>
      <c r="C903" s="30">
        <v>50.2</v>
      </c>
      <c r="D903" s="28"/>
      <c r="E903" s="29">
        <f t="shared" si="87"/>
        <v>-0.0269970414201183</v>
      </c>
      <c r="F903" s="29">
        <f t="shared" si="85"/>
        <v>-0.0199203187250996</v>
      </c>
      <c r="G903" s="28"/>
      <c r="H903" s="12">
        <f t="shared" si="89"/>
        <v>0.6738</v>
      </c>
      <c r="I903" s="12">
        <f t="shared" si="88"/>
        <v>59.8</v>
      </c>
      <c r="J903" s="28"/>
      <c r="K903" s="32">
        <f t="shared" si="84"/>
        <v>0.197387948946275</v>
      </c>
      <c r="L903" s="32">
        <f t="shared" si="86"/>
        <v>0.160535117056856</v>
      </c>
    </row>
    <row r="904" s="12" customFormat="1" spans="1:12">
      <c r="A904" s="25">
        <v>37474</v>
      </c>
      <c r="B904" s="30">
        <v>0.5262</v>
      </c>
      <c r="C904" s="30">
        <v>49.2</v>
      </c>
      <c r="D904" s="28"/>
      <c r="E904" s="29">
        <f t="shared" si="87"/>
        <v>0.00741163055872285</v>
      </c>
      <c r="F904" s="29">
        <f t="shared" si="85"/>
        <v>0.0101626016260163</v>
      </c>
      <c r="G904" s="28"/>
      <c r="H904" s="12">
        <f t="shared" si="89"/>
        <v>0.673</v>
      </c>
      <c r="I904" s="12">
        <f t="shared" si="88"/>
        <v>59.3</v>
      </c>
      <c r="J904" s="28"/>
      <c r="K904" s="32">
        <f t="shared" si="84"/>
        <v>0.21812778603269</v>
      </c>
      <c r="L904" s="32">
        <f t="shared" si="86"/>
        <v>0.170320404721754</v>
      </c>
    </row>
    <row r="905" s="12" customFormat="1" spans="1:12">
      <c r="A905" s="25">
        <v>37475</v>
      </c>
      <c r="B905" s="30">
        <v>0.5301</v>
      </c>
      <c r="C905" s="30">
        <v>49.7</v>
      </c>
      <c r="D905" s="28"/>
      <c r="E905" s="29">
        <f t="shared" si="87"/>
        <v>0.0126391246934541</v>
      </c>
      <c r="F905" s="29">
        <f t="shared" si="85"/>
        <v>0.0100603621730382</v>
      </c>
      <c r="G905" s="28"/>
      <c r="H905" s="12">
        <f t="shared" si="89"/>
        <v>0.6738</v>
      </c>
      <c r="I905" s="12">
        <f t="shared" si="88"/>
        <v>59.8</v>
      </c>
      <c r="J905" s="28"/>
      <c r="K905" s="32">
        <f t="shared" si="84"/>
        <v>0.21326803205699</v>
      </c>
      <c r="L905" s="32">
        <f t="shared" si="86"/>
        <v>0.168896321070234</v>
      </c>
    </row>
    <row r="906" s="12" customFormat="1" spans="1:12">
      <c r="A906" s="25">
        <v>37476</v>
      </c>
      <c r="B906" s="30">
        <v>0.5368</v>
      </c>
      <c r="C906" s="30">
        <v>50.2</v>
      </c>
      <c r="D906" s="28"/>
      <c r="E906" s="29">
        <f t="shared" si="87"/>
        <v>-0.00558867362146054</v>
      </c>
      <c r="F906" s="29">
        <f t="shared" si="85"/>
        <v>-0.00398406374502003</v>
      </c>
      <c r="G906" s="28"/>
      <c r="H906" s="12">
        <f t="shared" si="89"/>
        <v>0.673</v>
      </c>
      <c r="I906" s="12">
        <f t="shared" si="88"/>
        <v>59.3</v>
      </c>
      <c r="J906" s="28"/>
      <c r="K906" s="32">
        <f t="shared" si="84"/>
        <v>0.202377414561664</v>
      </c>
      <c r="L906" s="32">
        <f t="shared" si="86"/>
        <v>0.153456998313659</v>
      </c>
    </row>
    <row r="907" s="12" customFormat="1" spans="1:12">
      <c r="A907" s="25">
        <v>37477</v>
      </c>
      <c r="B907" s="30">
        <v>0.5338</v>
      </c>
      <c r="C907" s="30">
        <v>50</v>
      </c>
      <c r="D907" s="28"/>
      <c r="E907" s="29">
        <f t="shared" si="87"/>
        <v>0.0101161483701759</v>
      </c>
      <c r="F907" s="29">
        <f t="shared" si="85"/>
        <v>0.00600000000000001</v>
      </c>
      <c r="G907" s="28"/>
      <c r="H907" s="12">
        <f t="shared" si="89"/>
        <v>0.6738</v>
      </c>
      <c r="I907" s="12">
        <f t="shared" si="88"/>
        <v>59.8</v>
      </c>
      <c r="J907" s="28"/>
      <c r="K907" s="32">
        <f t="shared" si="84"/>
        <v>0.2077767883645</v>
      </c>
      <c r="L907" s="32">
        <f t="shared" si="86"/>
        <v>0.163879598662207</v>
      </c>
    </row>
    <row r="908" s="12" customFormat="1" spans="1:12">
      <c r="A908" s="25">
        <v>37480</v>
      </c>
      <c r="B908" s="30">
        <v>0.5392</v>
      </c>
      <c r="C908" s="30">
        <v>50.3</v>
      </c>
      <c r="D908" s="28"/>
      <c r="E908" s="29">
        <f t="shared" si="87"/>
        <v>0.00129821958456988</v>
      </c>
      <c r="F908" s="29">
        <f t="shared" si="85"/>
        <v>0</v>
      </c>
      <c r="G908" s="28"/>
      <c r="H908" s="12">
        <f t="shared" si="89"/>
        <v>0.673</v>
      </c>
      <c r="I908" s="12">
        <f t="shared" si="88"/>
        <v>59.3</v>
      </c>
      <c r="J908" s="28"/>
      <c r="K908" s="32">
        <f t="shared" si="84"/>
        <v>0.198811292719168</v>
      </c>
      <c r="L908" s="32">
        <f t="shared" si="86"/>
        <v>0.15177065767285</v>
      </c>
    </row>
    <row r="909" s="12" customFormat="1" spans="1:12">
      <c r="A909" s="25">
        <v>37481</v>
      </c>
      <c r="B909" s="30">
        <v>0.5399</v>
      </c>
      <c r="C909" s="30">
        <v>50.3</v>
      </c>
      <c r="D909" s="28"/>
      <c r="E909" s="29">
        <f t="shared" si="87"/>
        <v>0.00240785330616777</v>
      </c>
      <c r="F909" s="29">
        <f t="shared" si="85"/>
        <v>-0.00397614314115302</v>
      </c>
      <c r="G909" s="28"/>
      <c r="H909" s="12">
        <f t="shared" si="89"/>
        <v>0.6738</v>
      </c>
      <c r="I909" s="12">
        <f t="shared" si="88"/>
        <v>59.8</v>
      </c>
      <c r="J909" s="28"/>
      <c r="K909" s="32">
        <f t="shared" si="84"/>
        <v>0.198723656871475</v>
      </c>
      <c r="L909" s="32">
        <f t="shared" si="86"/>
        <v>0.158862876254181</v>
      </c>
    </row>
    <row r="910" s="12" customFormat="1" spans="1:12">
      <c r="A910" s="25">
        <v>37482</v>
      </c>
      <c r="B910" s="30">
        <v>0.5412</v>
      </c>
      <c r="C910" s="30">
        <v>50.1</v>
      </c>
      <c r="D910" s="28"/>
      <c r="E910" s="29">
        <f t="shared" si="87"/>
        <v>-0.00369549150036952</v>
      </c>
      <c r="F910" s="29">
        <f t="shared" si="85"/>
        <v>0</v>
      </c>
      <c r="G910" s="28"/>
      <c r="H910" s="12">
        <f t="shared" si="89"/>
        <v>0.673</v>
      </c>
      <c r="I910" s="12">
        <f t="shared" si="88"/>
        <v>59.3</v>
      </c>
      <c r="J910" s="28"/>
      <c r="K910" s="32">
        <f t="shared" si="84"/>
        <v>0.195839524517088</v>
      </c>
      <c r="L910" s="32">
        <f t="shared" si="86"/>
        <v>0.155143338954469</v>
      </c>
    </row>
    <row r="911" s="12" customFormat="1" spans="1:12">
      <c r="A911" s="25">
        <v>37483</v>
      </c>
      <c r="B911" s="30">
        <v>0.5392</v>
      </c>
      <c r="C911" s="30">
        <v>50.1</v>
      </c>
      <c r="D911" s="28"/>
      <c r="E911" s="29">
        <f t="shared" si="87"/>
        <v>0.0120548961424332</v>
      </c>
      <c r="F911" s="29">
        <f t="shared" si="85"/>
        <v>0.00998003992015972</v>
      </c>
      <c r="G911" s="28"/>
      <c r="H911" s="12">
        <f t="shared" si="89"/>
        <v>0.6738</v>
      </c>
      <c r="I911" s="12">
        <f t="shared" si="88"/>
        <v>59.8</v>
      </c>
      <c r="J911" s="28"/>
      <c r="K911" s="32">
        <f t="shared" ref="K911:K974" si="90">(H911-B911)/H911</f>
        <v>0.199762540813298</v>
      </c>
      <c r="L911" s="32">
        <f t="shared" si="86"/>
        <v>0.162207357859532</v>
      </c>
    </row>
    <row r="912" s="12" customFormat="1" spans="1:12">
      <c r="A912" s="25">
        <v>37484</v>
      </c>
      <c r="B912" s="30">
        <v>0.5457</v>
      </c>
      <c r="C912" s="30">
        <v>50.6</v>
      </c>
      <c r="D912" s="28"/>
      <c r="E912" s="29">
        <f t="shared" si="87"/>
        <v>-0.00256551218618284</v>
      </c>
      <c r="F912" s="29">
        <f t="shared" si="85"/>
        <v>-0.00197628458498023</v>
      </c>
      <c r="G912" s="28"/>
      <c r="H912" s="12">
        <f t="shared" si="89"/>
        <v>0.673</v>
      </c>
      <c r="I912" s="12">
        <f t="shared" si="88"/>
        <v>59.3</v>
      </c>
      <c r="J912" s="28"/>
      <c r="K912" s="32">
        <f t="shared" si="90"/>
        <v>0.189153046062407</v>
      </c>
      <c r="L912" s="32">
        <f t="shared" si="86"/>
        <v>0.146711635750422</v>
      </c>
    </row>
    <row r="913" s="12" customFormat="1" spans="1:12">
      <c r="A913" s="25">
        <v>37487</v>
      </c>
      <c r="B913" s="30">
        <v>0.5443</v>
      </c>
      <c r="C913" s="30">
        <v>50.5</v>
      </c>
      <c r="D913" s="28"/>
      <c r="E913" s="29">
        <f t="shared" si="87"/>
        <v>-0.00091861106007729</v>
      </c>
      <c r="F913" s="29">
        <f t="shared" si="85"/>
        <v>0.00198019801980198</v>
      </c>
      <c r="G913" s="28"/>
      <c r="H913" s="12">
        <f t="shared" si="89"/>
        <v>0.6738</v>
      </c>
      <c r="I913" s="12">
        <f t="shared" si="88"/>
        <v>59.8</v>
      </c>
      <c r="J913" s="28"/>
      <c r="K913" s="32">
        <f t="shared" si="90"/>
        <v>0.192193529237162</v>
      </c>
      <c r="L913" s="32">
        <f t="shared" si="86"/>
        <v>0.155518394648829</v>
      </c>
    </row>
    <row r="914" s="12" customFormat="1" spans="1:12">
      <c r="A914" s="25">
        <v>37488</v>
      </c>
      <c r="B914" s="30">
        <v>0.5438</v>
      </c>
      <c r="C914" s="30">
        <v>50.6</v>
      </c>
      <c r="D914" s="28"/>
      <c r="E914" s="29">
        <f t="shared" si="87"/>
        <v>0.0055167340934168</v>
      </c>
      <c r="F914" s="29">
        <f t="shared" si="85"/>
        <v>0.00197628458498023</v>
      </c>
      <c r="G914" s="28"/>
      <c r="H914" s="12">
        <f t="shared" si="89"/>
        <v>0.673</v>
      </c>
      <c r="I914" s="12">
        <f t="shared" si="88"/>
        <v>59.3</v>
      </c>
      <c r="J914" s="28"/>
      <c r="K914" s="32">
        <f t="shared" si="90"/>
        <v>0.191976225854383</v>
      </c>
      <c r="L914" s="32">
        <f t="shared" si="86"/>
        <v>0.146711635750422</v>
      </c>
    </row>
    <row r="915" s="12" customFormat="1" spans="1:12">
      <c r="A915" s="25">
        <v>37489</v>
      </c>
      <c r="B915" s="30">
        <v>0.5468</v>
      </c>
      <c r="C915" s="30">
        <v>50.7</v>
      </c>
      <c r="D915" s="28"/>
      <c r="E915" s="29">
        <f t="shared" si="87"/>
        <v>-0.00603511338697871</v>
      </c>
      <c r="F915" s="29">
        <f t="shared" si="85"/>
        <v>-0.00197238658777121</v>
      </c>
      <c r="G915" s="28"/>
      <c r="H915" s="12">
        <f t="shared" si="89"/>
        <v>0.6738</v>
      </c>
      <c r="I915" s="12">
        <f t="shared" si="88"/>
        <v>59.8</v>
      </c>
      <c r="J915" s="28"/>
      <c r="K915" s="32">
        <f t="shared" si="90"/>
        <v>0.188483229444939</v>
      </c>
      <c r="L915" s="32">
        <f t="shared" si="86"/>
        <v>0.152173913043478</v>
      </c>
    </row>
    <row r="916" s="12" customFormat="1" spans="1:12">
      <c r="A916" s="25">
        <v>37490</v>
      </c>
      <c r="B916" s="30">
        <v>0.5435</v>
      </c>
      <c r="C916" s="30">
        <v>50.6</v>
      </c>
      <c r="D916" s="28"/>
      <c r="E916" s="29">
        <f t="shared" si="87"/>
        <v>-0.00441582336706525</v>
      </c>
      <c r="F916" s="29">
        <f t="shared" si="85"/>
        <v>0</v>
      </c>
      <c r="G916" s="28"/>
      <c r="H916" s="12">
        <f t="shared" si="89"/>
        <v>0.673</v>
      </c>
      <c r="I916" s="12">
        <f t="shared" si="88"/>
        <v>59.3</v>
      </c>
      <c r="J916" s="28"/>
      <c r="K916" s="32">
        <f t="shared" si="90"/>
        <v>0.192421991084695</v>
      </c>
      <c r="L916" s="32">
        <f t="shared" si="86"/>
        <v>0.146711635750422</v>
      </c>
    </row>
    <row r="917" s="12" customFormat="1" spans="1:12">
      <c r="A917" s="25">
        <v>37491</v>
      </c>
      <c r="B917" s="30">
        <v>0.5411</v>
      </c>
      <c r="C917" s="30">
        <v>50.6</v>
      </c>
      <c r="D917" s="28"/>
      <c r="E917" s="29">
        <f t="shared" si="87"/>
        <v>0.00462021807429291</v>
      </c>
      <c r="F917" s="29">
        <f t="shared" si="85"/>
        <v>0.00395256916996045</v>
      </c>
      <c r="G917" s="28"/>
      <c r="H917" s="12">
        <f t="shared" si="89"/>
        <v>0.6738</v>
      </c>
      <c r="I917" s="12">
        <f t="shared" si="88"/>
        <v>59.8</v>
      </c>
      <c r="J917" s="28"/>
      <c r="K917" s="32">
        <f t="shared" si="90"/>
        <v>0.196942712971208</v>
      </c>
      <c r="L917" s="32">
        <f t="shared" si="86"/>
        <v>0.153846153846154</v>
      </c>
    </row>
    <row r="918" s="12" customFormat="1" spans="1:12">
      <c r="A918" s="25">
        <v>37494</v>
      </c>
      <c r="B918" s="30">
        <v>0.5436</v>
      </c>
      <c r="C918" s="30">
        <v>50.8</v>
      </c>
      <c r="D918" s="28"/>
      <c r="E918" s="29">
        <f t="shared" si="87"/>
        <v>0.0147167034584252</v>
      </c>
      <c r="F918" s="29">
        <f t="shared" si="85"/>
        <v>0.0118110236220472</v>
      </c>
      <c r="G918" s="28"/>
      <c r="H918" s="12">
        <f t="shared" si="89"/>
        <v>0.673</v>
      </c>
      <c r="I918" s="12">
        <f t="shared" si="88"/>
        <v>59.3</v>
      </c>
      <c r="J918" s="28"/>
      <c r="K918" s="32">
        <f t="shared" si="90"/>
        <v>0.192273402674591</v>
      </c>
      <c r="L918" s="32">
        <f t="shared" si="86"/>
        <v>0.143338954468803</v>
      </c>
    </row>
    <row r="919" s="12" customFormat="1" spans="1:12">
      <c r="A919" s="25">
        <v>37495</v>
      </c>
      <c r="B919" s="30">
        <v>0.5516</v>
      </c>
      <c r="C919" s="30">
        <v>51.4</v>
      </c>
      <c r="D919" s="28"/>
      <c r="E919" s="29">
        <f t="shared" si="87"/>
        <v>0.0019941986947063</v>
      </c>
      <c r="F919" s="29">
        <f t="shared" si="85"/>
        <v>0</v>
      </c>
      <c r="G919" s="28"/>
      <c r="H919" s="12">
        <f t="shared" si="89"/>
        <v>0.6738</v>
      </c>
      <c r="I919" s="12">
        <f t="shared" si="88"/>
        <v>59.8</v>
      </c>
      <c r="J919" s="28"/>
      <c r="K919" s="32">
        <f t="shared" si="90"/>
        <v>0.181359453843871</v>
      </c>
      <c r="L919" s="32">
        <f t="shared" si="86"/>
        <v>0.140468227424749</v>
      </c>
    </row>
    <row r="920" s="12" customFormat="1" spans="1:12">
      <c r="A920" s="25">
        <v>37496</v>
      </c>
      <c r="B920" s="30">
        <v>0.5527</v>
      </c>
      <c r="C920" s="30">
        <v>51.4</v>
      </c>
      <c r="D920" s="28"/>
      <c r="E920" s="29">
        <f t="shared" si="87"/>
        <v>-0.0023520897412701</v>
      </c>
      <c r="F920" s="29">
        <f t="shared" si="85"/>
        <v>-0.00389105058365746</v>
      </c>
      <c r="G920" s="28"/>
      <c r="H920" s="12">
        <f t="shared" si="89"/>
        <v>0.673</v>
      </c>
      <c r="I920" s="12">
        <f t="shared" si="88"/>
        <v>59.3</v>
      </c>
      <c r="J920" s="28"/>
      <c r="K920" s="32">
        <f t="shared" si="90"/>
        <v>0.178751857355126</v>
      </c>
      <c r="L920" s="32">
        <f t="shared" si="86"/>
        <v>0.133220910623946</v>
      </c>
    </row>
    <row r="921" s="12" customFormat="1" spans="1:12">
      <c r="A921" s="25">
        <v>37497</v>
      </c>
      <c r="B921" s="30">
        <v>0.5514</v>
      </c>
      <c r="C921" s="30">
        <v>51.2</v>
      </c>
      <c r="D921" s="28"/>
      <c r="E921" s="29">
        <f t="shared" si="87"/>
        <v>0.00326441784548437</v>
      </c>
      <c r="F921" s="29">
        <f t="shared" si="85"/>
        <v>0.00195312499999978</v>
      </c>
      <c r="G921" s="28"/>
      <c r="H921" s="12">
        <f t="shared" si="89"/>
        <v>0.6738</v>
      </c>
      <c r="I921" s="12">
        <f t="shared" si="88"/>
        <v>59.8</v>
      </c>
      <c r="J921" s="28"/>
      <c r="K921" s="32">
        <f t="shared" si="90"/>
        <v>0.181656277827248</v>
      </c>
      <c r="L921" s="32">
        <f t="shared" si="86"/>
        <v>0.1438127090301</v>
      </c>
    </row>
    <row r="922" s="12" customFormat="1" spans="1:12">
      <c r="A922" s="25">
        <v>37498</v>
      </c>
      <c r="B922" s="30">
        <v>0.5532</v>
      </c>
      <c r="C922" s="30">
        <v>51.3</v>
      </c>
      <c r="D922" s="28"/>
      <c r="E922" s="29">
        <f t="shared" si="87"/>
        <v>-0.00831525668835875</v>
      </c>
      <c r="F922" s="29">
        <f t="shared" si="85"/>
        <v>-0.00584795321637421</v>
      </c>
      <c r="G922" s="28"/>
      <c r="H922" s="12">
        <f t="shared" si="89"/>
        <v>0.673</v>
      </c>
      <c r="I922" s="12">
        <f t="shared" si="88"/>
        <v>59.3</v>
      </c>
      <c r="J922" s="28"/>
      <c r="K922" s="32">
        <f t="shared" si="90"/>
        <v>0.178008915304606</v>
      </c>
      <c r="L922" s="32">
        <f t="shared" si="86"/>
        <v>0.134907251264755</v>
      </c>
    </row>
    <row r="923" s="12" customFormat="1" spans="1:12">
      <c r="A923" s="25">
        <v>37501</v>
      </c>
      <c r="B923" s="30">
        <v>0.5486</v>
      </c>
      <c r="C923" s="30">
        <v>51</v>
      </c>
      <c r="D923" s="28"/>
      <c r="E923" s="29">
        <f t="shared" si="87"/>
        <v>0</v>
      </c>
      <c r="F923" s="29">
        <f t="shared" si="85"/>
        <v>-0.00196078431372548</v>
      </c>
      <c r="G923" s="28"/>
      <c r="H923" s="12">
        <f t="shared" si="89"/>
        <v>0.6738</v>
      </c>
      <c r="I923" s="12">
        <f t="shared" si="88"/>
        <v>59.8</v>
      </c>
      <c r="J923" s="28"/>
      <c r="K923" s="32">
        <f t="shared" si="90"/>
        <v>0.185811813594538</v>
      </c>
      <c r="L923" s="32">
        <f t="shared" si="86"/>
        <v>0.147157190635451</v>
      </c>
    </row>
    <row r="924" s="12" customFormat="1" spans="1:12">
      <c r="A924" s="25">
        <v>37502</v>
      </c>
      <c r="B924" s="30">
        <v>0.5486</v>
      </c>
      <c r="C924" s="30">
        <v>50.9</v>
      </c>
      <c r="D924" s="28"/>
      <c r="E924" s="29">
        <f t="shared" si="87"/>
        <v>-0.00966095515858545</v>
      </c>
      <c r="F924" s="29">
        <f t="shared" si="85"/>
        <v>-0.0117878192534382</v>
      </c>
      <c r="G924" s="28"/>
      <c r="H924" s="12">
        <f t="shared" si="89"/>
        <v>0.673</v>
      </c>
      <c r="I924" s="12">
        <f t="shared" si="88"/>
        <v>59.3</v>
      </c>
      <c r="J924" s="28"/>
      <c r="K924" s="32">
        <f t="shared" si="90"/>
        <v>0.184843982169391</v>
      </c>
      <c r="L924" s="32">
        <f t="shared" si="86"/>
        <v>0.141652613827993</v>
      </c>
    </row>
    <row r="925" s="12" customFormat="1" spans="1:12">
      <c r="A925" s="25">
        <v>37503</v>
      </c>
      <c r="B925" s="30">
        <v>0.5433</v>
      </c>
      <c r="C925" s="30">
        <v>50.3</v>
      </c>
      <c r="D925" s="28"/>
      <c r="E925" s="29">
        <f t="shared" si="87"/>
        <v>0.000184060371801964</v>
      </c>
      <c r="F925" s="29">
        <f t="shared" si="85"/>
        <v>0</v>
      </c>
      <c r="G925" s="28"/>
      <c r="H925" s="12">
        <f t="shared" si="89"/>
        <v>0.6738</v>
      </c>
      <c r="I925" s="12">
        <f t="shared" si="88"/>
        <v>59.8</v>
      </c>
      <c r="J925" s="28"/>
      <c r="K925" s="32">
        <f t="shared" si="90"/>
        <v>0.193677649154052</v>
      </c>
      <c r="L925" s="32">
        <f t="shared" si="86"/>
        <v>0.158862876254181</v>
      </c>
    </row>
    <row r="926" s="12" customFormat="1" spans="1:12">
      <c r="A926" s="25">
        <v>37504</v>
      </c>
      <c r="B926" s="30">
        <v>0.5434</v>
      </c>
      <c r="C926" s="30">
        <v>50.3</v>
      </c>
      <c r="D926" s="28"/>
      <c r="E926" s="29">
        <f t="shared" si="87"/>
        <v>0.00202429149797578</v>
      </c>
      <c r="F926" s="29">
        <f t="shared" si="85"/>
        <v>0.00397614314115313</v>
      </c>
      <c r="G926" s="28"/>
      <c r="H926" s="12">
        <f t="shared" si="89"/>
        <v>0.673</v>
      </c>
      <c r="I926" s="12">
        <f t="shared" si="88"/>
        <v>59.3</v>
      </c>
      <c r="J926" s="28"/>
      <c r="K926" s="32">
        <f t="shared" si="90"/>
        <v>0.192570579494799</v>
      </c>
      <c r="L926" s="32">
        <f t="shared" si="86"/>
        <v>0.15177065767285</v>
      </c>
    </row>
    <row r="927" s="12" customFormat="1" spans="1:12">
      <c r="A927" s="25">
        <v>37505</v>
      </c>
      <c r="B927" s="30">
        <v>0.5445</v>
      </c>
      <c r="C927" s="30">
        <v>50.5</v>
      </c>
      <c r="D927" s="28"/>
      <c r="E927" s="29">
        <f t="shared" si="87"/>
        <v>0.00661157024793391</v>
      </c>
      <c r="F927" s="29">
        <f t="shared" si="85"/>
        <v>0.00792079207920793</v>
      </c>
      <c r="G927" s="28"/>
      <c r="H927" s="12">
        <f t="shared" si="89"/>
        <v>0.6738</v>
      </c>
      <c r="I927" s="12">
        <f t="shared" si="88"/>
        <v>59.8</v>
      </c>
      <c r="J927" s="28"/>
      <c r="K927" s="32">
        <f t="shared" si="90"/>
        <v>0.191896705253784</v>
      </c>
      <c r="L927" s="32">
        <f t="shared" si="86"/>
        <v>0.155518394648829</v>
      </c>
    </row>
    <row r="928" s="12" customFormat="1" spans="1:12">
      <c r="A928" s="25">
        <v>37508</v>
      </c>
      <c r="B928" s="30">
        <v>0.5481</v>
      </c>
      <c r="C928" s="30">
        <v>50.9</v>
      </c>
      <c r="D928" s="28"/>
      <c r="E928" s="29">
        <f t="shared" si="87"/>
        <v>0.0034665207079001</v>
      </c>
      <c r="F928" s="29">
        <f t="shared" si="85"/>
        <v>0.00392927308447932</v>
      </c>
      <c r="G928" s="28"/>
      <c r="H928" s="12">
        <f t="shared" si="89"/>
        <v>0.673</v>
      </c>
      <c r="I928" s="12">
        <f t="shared" si="88"/>
        <v>59.3</v>
      </c>
      <c r="J928" s="28"/>
      <c r="K928" s="32">
        <f t="shared" si="90"/>
        <v>0.185586924219911</v>
      </c>
      <c r="L928" s="32">
        <f t="shared" si="86"/>
        <v>0.141652613827993</v>
      </c>
    </row>
    <row r="929" s="12" customFormat="1" spans="1:12">
      <c r="A929" s="25">
        <v>37509</v>
      </c>
      <c r="B929" s="30">
        <v>0.55</v>
      </c>
      <c r="C929" s="30">
        <v>51.1</v>
      </c>
      <c r="D929" s="28"/>
      <c r="E929" s="29">
        <f t="shared" si="87"/>
        <v>-0.00363636363636366</v>
      </c>
      <c r="F929" s="29">
        <f t="shared" si="85"/>
        <v>0</v>
      </c>
      <c r="G929" s="28"/>
      <c r="H929" s="12">
        <f t="shared" si="89"/>
        <v>0.6738</v>
      </c>
      <c r="I929" s="12">
        <f t="shared" si="88"/>
        <v>59.8</v>
      </c>
      <c r="J929" s="28"/>
      <c r="K929" s="32">
        <f t="shared" si="90"/>
        <v>0.183734045710893</v>
      </c>
      <c r="L929" s="32">
        <f t="shared" si="86"/>
        <v>0.145484949832776</v>
      </c>
    </row>
    <row r="930" s="12" customFormat="1" spans="1:12">
      <c r="A930" s="25">
        <v>37510</v>
      </c>
      <c r="B930" s="30">
        <v>0.548</v>
      </c>
      <c r="C930" s="30">
        <v>51.1</v>
      </c>
      <c r="D930" s="28"/>
      <c r="E930" s="29">
        <f t="shared" si="87"/>
        <v>0.00748175182481758</v>
      </c>
      <c r="F930" s="29">
        <f t="shared" si="85"/>
        <v>0.00782778864970646</v>
      </c>
      <c r="G930" s="28"/>
      <c r="H930" s="12">
        <f t="shared" si="89"/>
        <v>0.673</v>
      </c>
      <c r="I930" s="12">
        <f t="shared" si="88"/>
        <v>59.3</v>
      </c>
      <c r="J930" s="28"/>
      <c r="K930" s="32">
        <f t="shared" si="90"/>
        <v>0.185735512630015</v>
      </c>
      <c r="L930" s="32">
        <f t="shared" si="86"/>
        <v>0.138279932546374</v>
      </c>
    </row>
    <row r="931" s="12" customFormat="1" spans="1:12">
      <c r="A931" s="25">
        <v>37511</v>
      </c>
      <c r="B931" s="30">
        <v>0.5521</v>
      </c>
      <c r="C931" s="30">
        <v>51.5</v>
      </c>
      <c r="D931" s="28"/>
      <c r="E931" s="29">
        <f t="shared" si="87"/>
        <v>-0.00108675964499194</v>
      </c>
      <c r="F931" s="29">
        <f t="shared" si="85"/>
        <v>-0.00388349514563113</v>
      </c>
      <c r="G931" s="28"/>
      <c r="H931" s="12">
        <f t="shared" si="89"/>
        <v>0.6738</v>
      </c>
      <c r="I931" s="12">
        <f t="shared" si="88"/>
        <v>59.8</v>
      </c>
      <c r="J931" s="28"/>
      <c r="K931" s="32">
        <f t="shared" si="90"/>
        <v>0.180617393885426</v>
      </c>
      <c r="L931" s="32">
        <f t="shared" si="86"/>
        <v>0.138795986622074</v>
      </c>
    </row>
    <row r="932" s="12" customFormat="1" spans="1:12">
      <c r="A932" s="25">
        <v>37512</v>
      </c>
      <c r="B932" s="30">
        <v>0.5515</v>
      </c>
      <c r="C932" s="30">
        <v>51.3</v>
      </c>
      <c r="D932" s="28"/>
      <c r="E932" s="29">
        <f t="shared" si="87"/>
        <v>-0.00507706255666374</v>
      </c>
      <c r="F932" s="29">
        <f t="shared" si="85"/>
        <v>0.00389863547758296</v>
      </c>
      <c r="G932" s="28"/>
      <c r="H932" s="12">
        <f t="shared" si="89"/>
        <v>0.673</v>
      </c>
      <c r="I932" s="12">
        <f t="shared" si="88"/>
        <v>59.3</v>
      </c>
      <c r="J932" s="28"/>
      <c r="K932" s="32">
        <f t="shared" si="90"/>
        <v>0.180534918276375</v>
      </c>
      <c r="L932" s="32">
        <f t="shared" si="86"/>
        <v>0.134907251264755</v>
      </c>
    </row>
    <row r="933" s="12" customFormat="1" spans="1:12">
      <c r="A933" s="25">
        <v>37515</v>
      </c>
      <c r="B933" s="30">
        <v>0.5487</v>
      </c>
      <c r="C933" s="30">
        <v>51.5</v>
      </c>
      <c r="D933" s="28"/>
      <c r="E933" s="29">
        <f t="shared" si="87"/>
        <v>0.000911244760342766</v>
      </c>
      <c r="F933" s="29">
        <f t="shared" si="85"/>
        <v>0.00388349514563102</v>
      </c>
      <c r="G933" s="28"/>
      <c r="H933" s="12">
        <f t="shared" si="89"/>
        <v>0.6738</v>
      </c>
      <c r="I933" s="12">
        <f t="shared" si="88"/>
        <v>59.8</v>
      </c>
      <c r="J933" s="28"/>
      <c r="K933" s="32">
        <f t="shared" si="90"/>
        <v>0.185663401602849</v>
      </c>
      <c r="L933" s="32">
        <f t="shared" si="86"/>
        <v>0.138795986622074</v>
      </c>
    </row>
    <row r="934" s="12" customFormat="1" spans="1:12">
      <c r="A934" s="25">
        <v>37516</v>
      </c>
      <c r="B934" s="30">
        <v>0.5492</v>
      </c>
      <c r="C934" s="30">
        <v>51.7</v>
      </c>
      <c r="D934" s="28"/>
      <c r="E934" s="29">
        <f t="shared" si="87"/>
        <v>-0.00491624180626371</v>
      </c>
      <c r="F934" s="29">
        <f t="shared" si="85"/>
        <v>-0.00773694390715673</v>
      </c>
      <c r="G934" s="28"/>
      <c r="H934" s="12">
        <f t="shared" si="89"/>
        <v>0.673</v>
      </c>
      <c r="I934" s="12">
        <f t="shared" si="88"/>
        <v>59.3</v>
      </c>
      <c r="J934" s="28"/>
      <c r="K934" s="32">
        <f t="shared" si="90"/>
        <v>0.183952451708767</v>
      </c>
      <c r="L934" s="32">
        <f t="shared" si="86"/>
        <v>0.128161888701518</v>
      </c>
    </row>
    <row r="935" s="12" customFormat="1" spans="1:12">
      <c r="A935" s="25">
        <v>37517</v>
      </c>
      <c r="B935" s="30">
        <v>0.5465</v>
      </c>
      <c r="C935" s="30">
        <v>51.3</v>
      </c>
      <c r="D935" s="28"/>
      <c r="E935" s="29">
        <f t="shared" si="87"/>
        <v>0.0065873741994511</v>
      </c>
      <c r="F935" s="29">
        <f t="shared" si="85"/>
        <v>0.00389863547758296</v>
      </c>
      <c r="G935" s="28"/>
      <c r="H935" s="12">
        <f t="shared" si="89"/>
        <v>0.6738</v>
      </c>
      <c r="I935" s="12">
        <f t="shared" si="88"/>
        <v>59.8</v>
      </c>
      <c r="J935" s="28"/>
      <c r="K935" s="32">
        <f t="shared" si="90"/>
        <v>0.188928465420006</v>
      </c>
      <c r="L935" s="32">
        <f t="shared" si="86"/>
        <v>0.142140468227425</v>
      </c>
    </row>
    <row r="936" s="12" customFormat="1" spans="1:12">
      <c r="A936" s="25">
        <v>37518</v>
      </c>
      <c r="B936" s="30">
        <v>0.5501</v>
      </c>
      <c r="C936" s="30">
        <v>51.5</v>
      </c>
      <c r="D936" s="28"/>
      <c r="E936" s="29">
        <f t="shared" si="87"/>
        <v>-0.00254499181966927</v>
      </c>
      <c r="F936" s="29">
        <f t="shared" si="85"/>
        <v>-0.00194174757281551</v>
      </c>
      <c r="G936" s="28"/>
      <c r="H936" s="12">
        <f t="shared" si="89"/>
        <v>0.673</v>
      </c>
      <c r="I936" s="12">
        <f t="shared" si="88"/>
        <v>59.3</v>
      </c>
      <c r="J936" s="28"/>
      <c r="K936" s="32">
        <f t="shared" si="90"/>
        <v>0.182615156017831</v>
      </c>
      <c r="L936" s="32">
        <f t="shared" si="86"/>
        <v>0.131534569983137</v>
      </c>
    </row>
    <row r="937" s="12" customFormat="1" spans="1:12">
      <c r="A937" s="25">
        <v>37519</v>
      </c>
      <c r="B937" s="30">
        <v>0.5487</v>
      </c>
      <c r="C937" s="30">
        <v>51.4</v>
      </c>
      <c r="D937" s="28"/>
      <c r="E937" s="29">
        <f t="shared" si="87"/>
        <v>-0.00419172589757599</v>
      </c>
      <c r="F937" s="29">
        <f t="shared" si="85"/>
        <v>-0.00194552529182879</v>
      </c>
      <c r="G937" s="28"/>
      <c r="H937" s="12">
        <f t="shared" si="89"/>
        <v>0.6738</v>
      </c>
      <c r="I937" s="12">
        <f t="shared" si="88"/>
        <v>59.8</v>
      </c>
      <c r="J937" s="28"/>
      <c r="K937" s="32">
        <f t="shared" si="90"/>
        <v>0.185663401602849</v>
      </c>
      <c r="L937" s="32">
        <f t="shared" si="86"/>
        <v>0.140468227424749</v>
      </c>
    </row>
    <row r="938" s="12" customFormat="1" spans="1:12">
      <c r="A938" s="25">
        <v>37522</v>
      </c>
      <c r="B938" s="30">
        <v>0.5464</v>
      </c>
      <c r="C938" s="30">
        <v>51.3</v>
      </c>
      <c r="D938" s="28"/>
      <c r="E938" s="29">
        <f t="shared" si="87"/>
        <v>-0.00768667642752563</v>
      </c>
      <c r="F938" s="29">
        <f t="shared" si="85"/>
        <v>-0.00584795321637421</v>
      </c>
      <c r="G938" s="28"/>
      <c r="H938" s="12">
        <f t="shared" si="89"/>
        <v>0.673</v>
      </c>
      <c r="I938" s="12">
        <f t="shared" si="88"/>
        <v>59.3</v>
      </c>
      <c r="J938" s="28"/>
      <c r="K938" s="32">
        <f t="shared" si="90"/>
        <v>0.188112927191679</v>
      </c>
      <c r="L938" s="32">
        <f t="shared" si="86"/>
        <v>0.134907251264755</v>
      </c>
    </row>
    <row r="939" s="12" customFormat="1" spans="1:12">
      <c r="A939" s="25">
        <v>37523</v>
      </c>
      <c r="B939" s="30">
        <v>0.5422</v>
      </c>
      <c r="C939" s="30">
        <v>51</v>
      </c>
      <c r="D939" s="28"/>
      <c r="E939" s="29">
        <f t="shared" si="87"/>
        <v>0.00682405016599041</v>
      </c>
      <c r="F939" s="29">
        <f t="shared" si="85"/>
        <v>0.00392156862745097</v>
      </c>
      <c r="G939" s="28"/>
      <c r="H939" s="12">
        <f t="shared" si="89"/>
        <v>0.6738</v>
      </c>
      <c r="I939" s="12">
        <f t="shared" si="88"/>
        <v>59.8</v>
      </c>
      <c r="J939" s="28"/>
      <c r="K939" s="32">
        <f t="shared" si="90"/>
        <v>0.19531018106263</v>
      </c>
      <c r="L939" s="32">
        <f t="shared" si="86"/>
        <v>0.147157190635451</v>
      </c>
    </row>
    <row r="940" s="12" customFormat="1" spans="1:12">
      <c r="A940" s="25">
        <v>37524</v>
      </c>
      <c r="B940" s="30">
        <v>0.5459</v>
      </c>
      <c r="C940" s="30">
        <v>51.2</v>
      </c>
      <c r="D940" s="28"/>
      <c r="E940" s="29">
        <f t="shared" si="87"/>
        <v>-0.00421322586554329</v>
      </c>
      <c r="F940" s="29">
        <f t="shared" si="85"/>
        <v>-0.001953125</v>
      </c>
      <c r="G940" s="28"/>
      <c r="H940" s="12">
        <f t="shared" si="89"/>
        <v>0.673</v>
      </c>
      <c r="I940" s="12">
        <f t="shared" si="88"/>
        <v>59.3</v>
      </c>
      <c r="J940" s="28"/>
      <c r="K940" s="32">
        <f t="shared" si="90"/>
        <v>0.188855869242199</v>
      </c>
      <c r="L940" s="32">
        <f t="shared" si="86"/>
        <v>0.136593591905565</v>
      </c>
    </row>
    <row r="941" s="12" customFormat="1" spans="1:12">
      <c r="A941" s="25">
        <v>37525</v>
      </c>
      <c r="B941" s="30">
        <v>0.5436</v>
      </c>
      <c r="C941" s="30">
        <v>51.1</v>
      </c>
      <c r="D941" s="28"/>
      <c r="E941" s="29">
        <f t="shared" si="87"/>
        <v>0.00147167034584261</v>
      </c>
      <c r="F941" s="29">
        <f t="shared" si="85"/>
        <v>0</v>
      </c>
      <c r="G941" s="28"/>
      <c r="H941" s="12">
        <f t="shared" si="89"/>
        <v>0.6738</v>
      </c>
      <c r="I941" s="12">
        <f t="shared" si="88"/>
        <v>59.8</v>
      </c>
      <c r="J941" s="28"/>
      <c r="K941" s="32">
        <f t="shared" si="90"/>
        <v>0.193232413178985</v>
      </c>
      <c r="L941" s="32">
        <f t="shared" si="86"/>
        <v>0.145484949832776</v>
      </c>
    </row>
    <row r="942" s="12" customFormat="1" spans="1:12">
      <c r="A942" s="25">
        <v>37526</v>
      </c>
      <c r="B942" s="30">
        <v>0.5444</v>
      </c>
      <c r="C942" s="30">
        <v>51.1</v>
      </c>
      <c r="D942" s="28"/>
      <c r="E942" s="29">
        <f t="shared" si="87"/>
        <v>-0.00165319617927995</v>
      </c>
      <c r="F942" s="29">
        <f t="shared" si="85"/>
        <v>-0.00391389432485334</v>
      </c>
      <c r="G942" s="28"/>
      <c r="H942" s="12">
        <f t="shared" si="89"/>
        <v>0.673</v>
      </c>
      <c r="I942" s="12">
        <f t="shared" si="88"/>
        <v>59.3</v>
      </c>
      <c r="J942" s="28"/>
      <c r="K942" s="32">
        <f t="shared" si="90"/>
        <v>0.191084695393759</v>
      </c>
      <c r="L942" s="32">
        <f t="shared" si="86"/>
        <v>0.138279932546374</v>
      </c>
    </row>
    <row r="943" s="12" customFormat="1" spans="1:12">
      <c r="A943" s="25">
        <v>37529</v>
      </c>
      <c r="B943" s="30">
        <v>0.5435</v>
      </c>
      <c r="C943" s="30">
        <v>50.9</v>
      </c>
      <c r="D943" s="28"/>
      <c r="E943" s="29">
        <f t="shared" si="87"/>
        <v>-0.00367985280588778</v>
      </c>
      <c r="F943" s="29">
        <f t="shared" si="85"/>
        <v>-0.00392927308447932</v>
      </c>
      <c r="G943" s="28"/>
      <c r="H943" s="12">
        <f t="shared" si="89"/>
        <v>0.6738</v>
      </c>
      <c r="I943" s="12">
        <f t="shared" si="88"/>
        <v>59.8</v>
      </c>
      <c r="J943" s="28"/>
      <c r="K943" s="32">
        <f t="shared" si="90"/>
        <v>0.193380825170674</v>
      </c>
      <c r="L943" s="32">
        <f t="shared" si="86"/>
        <v>0.148829431438127</v>
      </c>
    </row>
    <row r="944" s="12" customFormat="1" spans="1:12">
      <c r="A944" s="25">
        <v>37530</v>
      </c>
      <c r="B944" s="30">
        <v>0.5415</v>
      </c>
      <c r="C944" s="30">
        <v>50.7</v>
      </c>
      <c r="D944" s="28"/>
      <c r="E944" s="29">
        <f t="shared" si="87"/>
        <v>0.00129270544783022</v>
      </c>
      <c r="F944" s="29">
        <f t="shared" si="85"/>
        <v>0.00394477317554243</v>
      </c>
      <c r="G944" s="28"/>
      <c r="H944" s="12">
        <f t="shared" si="89"/>
        <v>0.673</v>
      </c>
      <c r="I944" s="12">
        <f t="shared" si="88"/>
        <v>59.3</v>
      </c>
      <c r="J944" s="28"/>
      <c r="K944" s="32">
        <f t="shared" si="90"/>
        <v>0.195393759286776</v>
      </c>
      <c r="L944" s="32">
        <f t="shared" si="86"/>
        <v>0.145025295109612</v>
      </c>
    </row>
    <row r="945" s="12" customFormat="1" spans="1:12">
      <c r="A945" s="25">
        <v>37531</v>
      </c>
      <c r="B945" s="30">
        <v>0.5422</v>
      </c>
      <c r="C945" s="30">
        <v>50.9</v>
      </c>
      <c r="D945" s="28"/>
      <c r="E945" s="29">
        <f t="shared" si="87"/>
        <v>0.00350424197713028</v>
      </c>
      <c r="F945" s="29">
        <f t="shared" si="85"/>
        <v>0.00196463654223966</v>
      </c>
      <c r="G945" s="28"/>
      <c r="H945" s="12">
        <f t="shared" si="89"/>
        <v>0.6738</v>
      </c>
      <c r="I945" s="12">
        <f t="shared" si="88"/>
        <v>59.8</v>
      </c>
      <c r="J945" s="28"/>
      <c r="K945" s="32">
        <f t="shared" si="90"/>
        <v>0.19531018106263</v>
      </c>
      <c r="L945" s="32">
        <f t="shared" si="86"/>
        <v>0.148829431438127</v>
      </c>
    </row>
    <row r="946" s="12" customFormat="1" spans="1:12">
      <c r="A946" s="25">
        <v>37532</v>
      </c>
      <c r="B946" s="30">
        <v>0.5441</v>
      </c>
      <c r="C946" s="30">
        <v>51</v>
      </c>
      <c r="D946" s="28"/>
      <c r="E946" s="29">
        <f t="shared" si="87"/>
        <v>0.00404337437970947</v>
      </c>
      <c r="F946" s="29">
        <f t="shared" si="85"/>
        <v>0.00392156862745097</v>
      </c>
      <c r="G946" s="28"/>
      <c r="H946" s="12">
        <f t="shared" si="89"/>
        <v>0.673</v>
      </c>
      <c r="I946" s="12">
        <f t="shared" si="88"/>
        <v>59.3</v>
      </c>
      <c r="J946" s="28"/>
      <c r="K946" s="32">
        <f t="shared" si="90"/>
        <v>0.191530460624071</v>
      </c>
      <c r="L946" s="32">
        <f t="shared" si="86"/>
        <v>0.139966273187184</v>
      </c>
    </row>
    <row r="947" s="12" customFormat="1" spans="1:12">
      <c r="A947" s="25">
        <v>37533</v>
      </c>
      <c r="B947" s="30">
        <v>0.5463</v>
      </c>
      <c r="C947" s="30">
        <v>51.2</v>
      </c>
      <c r="D947" s="28"/>
      <c r="E947" s="29">
        <f t="shared" si="87"/>
        <v>0.00494233937397048</v>
      </c>
      <c r="F947" s="29">
        <f t="shared" si="85"/>
        <v>0.0078125</v>
      </c>
      <c r="G947" s="28"/>
      <c r="H947" s="12">
        <f t="shared" si="89"/>
        <v>0.6738</v>
      </c>
      <c r="I947" s="12">
        <f t="shared" si="88"/>
        <v>59.8</v>
      </c>
      <c r="J947" s="28"/>
      <c r="K947" s="32">
        <f t="shared" si="90"/>
        <v>0.189225289403384</v>
      </c>
      <c r="L947" s="32">
        <f t="shared" si="86"/>
        <v>0.1438127090301</v>
      </c>
    </row>
    <row r="948" s="12" customFormat="1" spans="1:12">
      <c r="A948" s="25">
        <v>37537</v>
      </c>
      <c r="B948" s="30">
        <v>0.549</v>
      </c>
      <c r="C948" s="30">
        <v>51.6</v>
      </c>
      <c r="D948" s="28"/>
      <c r="E948" s="29">
        <f t="shared" si="87"/>
        <v>-0.00418943533697647</v>
      </c>
      <c r="F948" s="29">
        <f t="shared" si="85"/>
        <v>-0.00193798449612403</v>
      </c>
      <c r="G948" s="28"/>
      <c r="H948" s="12">
        <f t="shared" si="89"/>
        <v>0.673</v>
      </c>
      <c r="I948" s="12">
        <f t="shared" si="88"/>
        <v>59.3</v>
      </c>
      <c r="J948" s="28"/>
      <c r="K948" s="32">
        <f t="shared" si="90"/>
        <v>0.184249628528975</v>
      </c>
      <c r="L948" s="32">
        <f t="shared" si="86"/>
        <v>0.129848229342327</v>
      </c>
    </row>
    <row r="949" s="12" customFormat="1" spans="1:12">
      <c r="A949" s="25">
        <v>37538</v>
      </c>
      <c r="B949" s="30">
        <v>0.5467</v>
      </c>
      <c r="C949" s="30">
        <v>51.5</v>
      </c>
      <c r="D949" s="28"/>
      <c r="E949" s="29">
        <f t="shared" si="87"/>
        <v>0.000731662703493896</v>
      </c>
      <c r="F949" s="29">
        <f t="shared" si="85"/>
        <v>-0.00194174757281551</v>
      </c>
      <c r="G949" s="28"/>
      <c r="H949" s="12">
        <f t="shared" si="89"/>
        <v>0.6738</v>
      </c>
      <c r="I949" s="12">
        <f t="shared" si="88"/>
        <v>59.8</v>
      </c>
      <c r="J949" s="28"/>
      <c r="K949" s="32">
        <f t="shared" si="90"/>
        <v>0.188631641436628</v>
      </c>
      <c r="L949" s="32">
        <f t="shared" si="86"/>
        <v>0.138795986622074</v>
      </c>
    </row>
    <row r="950" s="12" customFormat="1" spans="1:12">
      <c r="A950" s="25">
        <v>37539</v>
      </c>
      <c r="B950" s="30">
        <v>0.5471</v>
      </c>
      <c r="C950" s="30">
        <v>51.4</v>
      </c>
      <c r="D950" s="28"/>
      <c r="E950" s="29">
        <f t="shared" si="87"/>
        <v>0.00054834582343255</v>
      </c>
      <c r="F950" s="29">
        <f t="shared" si="85"/>
        <v>0.00194552529182879</v>
      </c>
      <c r="G950" s="28"/>
      <c r="H950" s="12">
        <f t="shared" si="89"/>
        <v>0.673</v>
      </c>
      <c r="I950" s="12">
        <f t="shared" si="88"/>
        <v>59.3</v>
      </c>
      <c r="J950" s="28"/>
      <c r="K950" s="32">
        <f t="shared" si="90"/>
        <v>0.187072808320951</v>
      </c>
      <c r="L950" s="32">
        <f t="shared" si="86"/>
        <v>0.133220910623946</v>
      </c>
    </row>
    <row r="951" s="12" customFormat="1" spans="1:12">
      <c r="A951" s="25">
        <v>37540</v>
      </c>
      <c r="B951" s="30">
        <v>0.5474</v>
      </c>
      <c r="C951" s="30">
        <v>51.5</v>
      </c>
      <c r="D951" s="28"/>
      <c r="E951" s="29">
        <f t="shared" si="87"/>
        <v>-0.00164413591523571</v>
      </c>
      <c r="F951" s="29">
        <f t="shared" si="85"/>
        <v>-0.00194174757281551</v>
      </c>
      <c r="G951" s="28"/>
      <c r="H951" s="12">
        <f t="shared" si="89"/>
        <v>0.6738</v>
      </c>
      <c r="I951" s="12">
        <f t="shared" si="88"/>
        <v>59.8</v>
      </c>
      <c r="J951" s="28"/>
      <c r="K951" s="32">
        <f t="shared" si="90"/>
        <v>0.187592757494806</v>
      </c>
      <c r="L951" s="32">
        <f t="shared" si="86"/>
        <v>0.138795986622074</v>
      </c>
    </row>
    <row r="952" s="12" customFormat="1" spans="1:12">
      <c r="A952" s="25">
        <v>37543</v>
      </c>
      <c r="B952" s="30">
        <v>0.5465</v>
      </c>
      <c r="C952" s="30">
        <v>51.4</v>
      </c>
      <c r="D952" s="28"/>
      <c r="E952" s="29">
        <f t="shared" si="87"/>
        <v>-0.000914913083256974</v>
      </c>
      <c r="F952" s="29">
        <f t="shared" si="85"/>
        <v>0.00194552529182879</v>
      </c>
      <c r="G952" s="28"/>
      <c r="H952" s="12">
        <f t="shared" si="89"/>
        <v>0.673</v>
      </c>
      <c r="I952" s="12">
        <f t="shared" si="88"/>
        <v>59.3</v>
      </c>
      <c r="J952" s="28"/>
      <c r="K952" s="32">
        <f t="shared" si="90"/>
        <v>0.187964338781575</v>
      </c>
      <c r="L952" s="32">
        <f t="shared" si="86"/>
        <v>0.133220910623946</v>
      </c>
    </row>
    <row r="953" s="12" customFormat="1" spans="1:12">
      <c r="A953" s="25">
        <v>37544</v>
      </c>
      <c r="B953" s="33">
        <v>0.546</v>
      </c>
      <c r="C953" s="33">
        <v>51.5</v>
      </c>
      <c r="D953" s="28"/>
      <c r="E953" s="29">
        <f t="shared" si="87"/>
        <v>0.00256410256410255</v>
      </c>
      <c r="F953" s="29">
        <f t="shared" si="85"/>
        <v>0.00388349514563102</v>
      </c>
      <c r="G953" s="28"/>
      <c r="H953" s="12">
        <f t="shared" si="89"/>
        <v>0.6738</v>
      </c>
      <c r="I953" s="12">
        <f t="shared" si="88"/>
        <v>59.8</v>
      </c>
      <c r="J953" s="28"/>
      <c r="K953" s="32">
        <f t="shared" si="90"/>
        <v>0.18967052537845</v>
      </c>
      <c r="L953" s="32">
        <f t="shared" si="86"/>
        <v>0.138795986622074</v>
      </c>
    </row>
    <row r="954" s="12" customFormat="1" spans="1:12">
      <c r="A954" s="25">
        <v>37545</v>
      </c>
      <c r="B954" s="33">
        <v>0.5474</v>
      </c>
      <c r="C954" s="33">
        <v>51.7</v>
      </c>
      <c r="D954" s="28"/>
      <c r="E954" s="29">
        <f t="shared" si="87"/>
        <v>0.0029229082937523</v>
      </c>
      <c r="F954" s="29">
        <f t="shared" si="85"/>
        <v>0</v>
      </c>
      <c r="G954" s="28"/>
      <c r="H954" s="12">
        <f t="shared" si="89"/>
        <v>0.673</v>
      </c>
      <c r="I954" s="12">
        <f t="shared" si="88"/>
        <v>59.3</v>
      </c>
      <c r="J954" s="28"/>
      <c r="K954" s="32">
        <f t="shared" si="90"/>
        <v>0.186627043090639</v>
      </c>
      <c r="L954" s="32">
        <f t="shared" si="86"/>
        <v>0.128161888701518</v>
      </c>
    </row>
    <row r="955" s="12" customFormat="1" spans="1:12">
      <c r="A955" s="25">
        <v>37546</v>
      </c>
      <c r="B955" s="33">
        <v>0.549</v>
      </c>
      <c r="C955" s="33">
        <v>51.7</v>
      </c>
      <c r="D955" s="28"/>
      <c r="E955" s="29">
        <f t="shared" si="87"/>
        <v>0.00255009107468118</v>
      </c>
      <c r="F955" s="29">
        <f t="shared" si="85"/>
        <v>0.00580270793036752</v>
      </c>
      <c r="G955" s="28"/>
      <c r="H955" s="12">
        <f t="shared" si="89"/>
        <v>0.6738</v>
      </c>
      <c r="I955" s="12">
        <f t="shared" si="88"/>
        <v>59.8</v>
      </c>
      <c r="J955" s="28"/>
      <c r="K955" s="32">
        <f t="shared" si="90"/>
        <v>0.185218165627783</v>
      </c>
      <c r="L955" s="32">
        <f t="shared" si="86"/>
        <v>0.135451505016722</v>
      </c>
    </row>
    <row r="956" s="12" customFormat="1" spans="1:12">
      <c r="A956" s="25">
        <v>37547</v>
      </c>
      <c r="B956" s="33">
        <v>0.5504</v>
      </c>
      <c r="C956" s="33">
        <v>52</v>
      </c>
      <c r="D956" s="28"/>
      <c r="E956" s="29">
        <f t="shared" si="87"/>
        <v>0.00617732558139528</v>
      </c>
      <c r="F956" s="29">
        <f t="shared" si="85"/>
        <v>0.00384615384615383</v>
      </c>
      <c r="G956" s="28"/>
      <c r="H956" s="12">
        <f t="shared" si="89"/>
        <v>0.673</v>
      </c>
      <c r="I956" s="12">
        <f t="shared" si="88"/>
        <v>59.3</v>
      </c>
      <c r="J956" s="28"/>
      <c r="K956" s="32">
        <f t="shared" si="90"/>
        <v>0.182169390787519</v>
      </c>
      <c r="L956" s="32">
        <f t="shared" si="86"/>
        <v>0.123102866779089</v>
      </c>
    </row>
    <row r="957" s="12" customFormat="1" spans="1:12">
      <c r="A957" s="25">
        <v>37550</v>
      </c>
      <c r="B957" s="33">
        <v>0.5538</v>
      </c>
      <c r="C957" s="33">
        <v>52.2</v>
      </c>
      <c r="D957" s="28"/>
      <c r="E957" s="29">
        <f t="shared" si="87"/>
        <v>0.000722282412423336</v>
      </c>
      <c r="F957" s="29">
        <f t="shared" si="85"/>
        <v>0.00191570881226033</v>
      </c>
      <c r="G957" s="28"/>
      <c r="H957" s="12">
        <f t="shared" si="89"/>
        <v>0.6738</v>
      </c>
      <c r="I957" s="12">
        <f t="shared" si="88"/>
        <v>59.8</v>
      </c>
      <c r="J957" s="28"/>
      <c r="K957" s="32">
        <f t="shared" si="90"/>
        <v>0.178094390026714</v>
      </c>
      <c r="L957" s="32">
        <f t="shared" si="86"/>
        <v>0.127090301003344</v>
      </c>
    </row>
    <row r="958" s="12" customFormat="1" spans="1:12">
      <c r="A958" s="25">
        <v>37551</v>
      </c>
      <c r="B958" s="33">
        <v>0.5542</v>
      </c>
      <c r="C958" s="33">
        <v>52.3</v>
      </c>
      <c r="D958" s="28"/>
      <c r="E958" s="29">
        <f t="shared" si="87"/>
        <v>-0.00252616383976911</v>
      </c>
      <c r="F958" s="29">
        <f t="shared" si="85"/>
        <v>-0.00573613766730396</v>
      </c>
      <c r="G958" s="28"/>
      <c r="H958" s="12">
        <f t="shared" si="89"/>
        <v>0.673</v>
      </c>
      <c r="I958" s="12">
        <f t="shared" si="88"/>
        <v>59.3</v>
      </c>
      <c r="J958" s="28"/>
      <c r="K958" s="32">
        <f t="shared" si="90"/>
        <v>0.176523031203566</v>
      </c>
      <c r="L958" s="32">
        <f t="shared" si="86"/>
        <v>0.118043844856661</v>
      </c>
    </row>
    <row r="959" s="12" customFormat="1" spans="1:12">
      <c r="A959" s="25">
        <v>37552</v>
      </c>
      <c r="B959" s="33">
        <v>0.5528</v>
      </c>
      <c r="C959" s="33">
        <v>52</v>
      </c>
      <c r="D959" s="28"/>
      <c r="E959" s="29">
        <f t="shared" si="87"/>
        <v>0.000904486251809056</v>
      </c>
      <c r="F959" s="29">
        <f t="shared" si="85"/>
        <v>0.00192307692307692</v>
      </c>
      <c r="G959" s="28"/>
      <c r="H959" s="12">
        <f t="shared" si="89"/>
        <v>0.6738</v>
      </c>
      <c r="I959" s="12">
        <f t="shared" si="88"/>
        <v>59.8</v>
      </c>
      <c r="J959" s="28"/>
      <c r="K959" s="32">
        <f t="shared" si="90"/>
        <v>0.179578509943603</v>
      </c>
      <c r="L959" s="32">
        <f t="shared" si="86"/>
        <v>0.130434782608696</v>
      </c>
    </row>
    <row r="960" s="12" customFormat="1" spans="1:12">
      <c r="A960" s="25">
        <v>37553</v>
      </c>
      <c r="B960" s="33">
        <v>0.5533</v>
      </c>
      <c r="C960" s="33">
        <v>52.1</v>
      </c>
      <c r="D960" s="28"/>
      <c r="E960" s="29">
        <f t="shared" si="87"/>
        <v>0.00307247424543644</v>
      </c>
      <c r="F960" s="29">
        <f t="shared" si="85"/>
        <v>0</v>
      </c>
      <c r="G960" s="28"/>
      <c r="H960" s="12">
        <f t="shared" si="89"/>
        <v>0.673</v>
      </c>
      <c r="I960" s="12">
        <f t="shared" si="88"/>
        <v>59.3</v>
      </c>
      <c r="J960" s="28"/>
      <c r="K960" s="32">
        <f t="shared" si="90"/>
        <v>0.177860326894502</v>
      </c>
      <c r="L960" s="32">
        <f t="shared" si="86"/>
        <v>0.12141652613828</v>
      </c>
    </row>
    <row r="961" s="12" customFormat="1" spans="1:12">
      <c r="A961" s="25">
        <v>37554</v>
      </c>
      <c r="B961" s="33">
        <v>0.555</v>
      </c>
      <c r="C961" s="33">
        <v>52.1</v>
      </c>
      <c r="D961" s="28"/>
      <c r="E961" s="29">
        <f t="shared" si="87"/>
        <v>0.00108108108108107</v>
      </c>
      <c r="F961" s="29">
        <f t="shared" si="85"/>
        <v>0.0038387715930901</v>
      </c>
      <c r="G961" s="28"/>
      <c r="H961" s="12">
        <f t="shared" si="89"/>
        <v>0.6738</v>
      </c>
      <c r="I961" s="12">
        <f t="shared" si="88"/>
        <v>59.8</v>
      </c>
      <c r="J961" s="28"/>
      <c r="K961" s="32">
        <f t="shared" si="90"/>
        <v>0.176313446126447</v>
      </c>
      <c r="L961" s="32">
        <f t="shared" si="86"/>
        <v>0.12876254180602</v>
      </c>
    </row>
    <row r="962" s="12" customFormat="1" spans="1:12">
      <c r="A962" s="25">
        <v>37557</v>
      </c>
      <c r="B962" s="33">
        <v>0.5556</v>
      </c>
      <c r="C962" s="33">
        <v>52.3</v>
      </c>
      <c r="D962" s="28"/>
      <c r="E962" s="29">
        <f t="shared" si="87"/>
        <v>0.00611951043916492</v>
      </c>
      <c r="F962" s="29">
        <f t="shared" si="85"/>
        <v>0.00191204588910132</v>
      </c>
      <c r="G962" s="28"/>
      <c r="H962" s="12">
        <f t="shared" si="89"/>
        <v>0.673</v>
      </c>
      <c r="I962" s="12">
        <f t="shared" si="88"/>
        <v>59.3</v>
      </c>
      <c r="J962" s="28"/>
      <c r="K962" s="32">
        <f t="shared" si="90"/>
        <v>0.17444279346211</v>
      </c>
      <c r="L962" s="32">
        <f t="shared" si="86"/>
        <v>0.118043844856661</v>
      </c>
    </row>
    <row r="963" s="12" customFormat="1" spans="1:12">
      <c r="A963" s="25">
        <v>37558</v>
      </c>
      <c r="B963" s="33">
        <v>0.559</v>
      </c>
      <c r="C963" s="33">
        <v>52.4</v>
      </c>
      <c r="D963" s="28"/>
      <c r="E963" s="29">
        <f t="shared" si="87"/>
        <v>-0.00679785330948124</v>
      </c>
      <c r="F963" s="29">
        <f t="shared" si="85"/>
        <v>-0.00572519083969458</v>
      </c>
      <c r="G963" s="28"/>
      <c r="H963" s="12">
        <f t="shared" si="89"/>
        <v>0.6738</v>
      </c>
      <c r="I963" s="12">
        <f t="shared" si="88"/>
        <v>59.8</v>
      </c>
      <c r="J963" s="28"/>
      <c r="K963" s="32">
        <f t="shared" si="90"/>
        <v>0.17037696645889</v>
      </c>
      <c r="L963" s="32">
        <f t="shared" si="86"/>
        <v>0.123745819397993</v>
      </c>
    </row>
    <row r="964" s="12" customFormat="1" spans="1:12">
      <c r="A964" s="25">
        <v>37559</v>
      </c>
      <c r="B964" s="33">
        <v>0.5552</v>
      </c>
      <c r="C964" s="33">
        <v>52.1</v>
      </c>
      <c r="D964" s="28"/>
      <c r="E964" s="29">
        <f t="shared" si="87"/>
        <v>-0.00324207492795392</v>
      </c>
      <c r="F964" s="29">
        <f t="shared" ref="F964:F1027" si="91">(C965/C964)-1</f>
        <v>-0.00575815738963537</v>
      </c>
      <c r="G964" s="28"/>
      <c r="H964" s="12">
        <f t="shared" si="89"/>
        <v>0.673</v>
      </c>
      <c r="I964" s="12">
        <f t="shared" si="88"/>
        <v>59.3</v>
      </c>
      <c r="J964" s="28"/>
      <c r="K964" s="32">
        <f t="shared" si="90"/>
        <v>0.175037147102526</v>
      </c>
      <c r="L964" s="32">
        <f t="shared" ref="L964:L1027" si="92">(I964-C964)/I964</f>
        <v>0.12141652613828</v>
      </c>
    </row>
    <row r="965" s="12" customFormat="1" spans="1:12">
      <c r="A965" s="25">
        <v>37560</v>
      </c>
      <c r="B965" s="33">
        <v>0.5534</v>
      </c>
      <c r="C965" s="33">
        <v>51.8</v>
      </c>
      <c r="D965" s="28"/>
      <c r="E965" s="29">
        <f t="shared" ref="E965:E1028" si="93">(B966/B965)-1</f>
        <v>0.0030719190458981</v>
      </c>
      <c r="F965" s="29">
        <f t="shared" si="91"/>
        <v>0.00193050193050204</v>
      </c>
      <c r="G965" s="28"/>
      <c r="H965" s="12">
        <f t="shared" si="89"/>
        <v>0.6738</v>
      </c>
      <c r="I965" s="12">
        <f t="shared" ref="I965:I1028" si="94">MAX(I963,C964)</f>
        <v>59.8</v>
      </c>
      <c r="J965" s="28"/>
      <c r="K965" s="32">
        <f t="shared" si="90"/>
        <v>0.17868803799347</v>
      </c>
      <c r="L965" s="32">
        <f t="shared" si="92"/>
        <v>0.133779264214047</v>
      </c>
    </row>
    <row r="966" s="12" customFormat="1" spans="1:12">
      <c r="A966" s="25">
        <v>37561</v>
      </c>
      <c r="B966" s="33">
        <v>0.5551</v>
      </c>
      <c r="C966" s="33">
        <v>51.9</v>
      </c>
      <c r="D966" s="28"/>
      <c r="E966" s="29">
        <f t="shared" si="93"/>
        <v>0.00954782921996022</v>
      </c>
      <c r="F966" s="29">
        <f t="shared" si="91"/>
        <v>0.0077071290944124</v>
      </c>
      <c r="G966" s="28"/>
      <c r="H966" s="12">
        <f t="shared" ref="H966:H1029" si="95">MAX(H964,B965)</f>
        <v>0.673</v>
      </c>
      <c r="I966" s="12">
        <f t="shared" si="94"/>
        <v>59.3</v>
      </c>
      <c r="J966" s="28"/>
      <c r="K966" s="32">
        <f t="shared" si="90"/>
        <v>0.17518573551263</v>
      </c>
      <c r="L966" s="32">
        <f t="shared" si="92"/>
        <v>0.124789207419899</v>
      </c>
    </row>
    <row r="967" s="12" customFormat="1" spans="1:12">
      <c r="A967" s="25">
        <v>37564</v>
      </c>
      <c r="B967" s="33">
        <v>0.5604</v>
      </c>
      <c r="C967" s="33">
        <v>52.3</v>
      </c>
      <c r="D967" s="28"/>
      <c r="E967" s="29">
        <f t="shared" si="93"/>
        <v>0.00196288365453245</v>
      </c>
      <c r="F967" s="29">
        <f t="shared" si="91"/>
        <v>0</v>
      </c>
      <c r="G967" s="28"/>
      <c r="H967" s="12">
        <f t="shared" si="95"/>
        <v>0.6738</v>
      </c>
      <c r="I967" s="12">
        <f t="shared" si="94"/>
        <v>59.8</v>
      </c>
      <c r="J967" s="28"/>
      <c r="K967" s="32">
        <f t="shared" si="90"/>
        <v>0.168299198575245</v>
      </c>
      <c r="L967" s="32">
        <f t="shared" si="92"/>
        <v>0.125418060200669</v>
      </c>
    </row>
    <row r="968" s="12" customFormat="1" spans="1:12">
      <c r="A968" s="25">
        <v>37565</v>
      </c>
      <c r="B968" s="33">
        <v>0.5615</v>
      </c>
      <c r="C968" s="33">
        <v>52.3</v>
      </c>
      <c r="D968" s="28"/>
      <c r="E968" s="29">
        <f t="shared" si="93"/>
        <v>-0.00124666073018709</v>
      </c>
      <c r="F968" s="29">
        <f t="shared" si="91"/>
        <v>0</v>
      </c>
      <c r="G968" s="28"/>
      <c r="H968" s="12">
        <f t="shared" si="95"/>
        <v>0.673</v>
      </c>
      <c r="I968" s="12">
        <f t="shared" si="94"/>
        <v>59.3</v>
      </c>
      <c r="J968" s="28"/>
      <c r="K968" s="32">
        <f t="shared" si="90"/>
        <v>0.165676077265973</v>
      </c>
      <c r="L968" s="32">
        <f t="shared" si="92"/>
        <v>0.118043844856661</v>
      </c>
    </row>
    <row r="969" s="12" customFormat="1" spans="1:12">
      <c r="A969" s="25">
        <v>37566</v>
      </c>
      <c r="B969" s="33">
        <v>0.5608</v>
      </c>
      <c r="C969" s="33">
        <v>52.3</v>
      </c>
      <c r="D969" s="28"/>
      <c r="E969" s="29">
        <f t="shared" si="93"/>
        <v>0.00570613409415111</v>
      </c>
      <c r="F969" s="29">
        <f t="shared" si="91"/>
        <v>0.00382409177820264</v>
      </c>
      <c r="G969" s="28"/>
      <c r="H969" s="12">
        <f t="shared" si="95"/>
        <v>0.6738</v>
      </c>
      <c r="I969" s="12">
        <f t="shared" si="94"/>
        <v>59.8</v>
      </c>
      <c r="J969" s="28"/>
      <c r="K969" s="32">
        <f t="shared" si="90"/>
        <v>0.167705550608489</v>
      </c>
      <c r="L969" s="32">
        <f t="shared" si="92"/>
        <v>0.125418060200669</v>
      </c>
    </row>
    <row r="970" s="12" customFormat="1" spans="1:12">
      <c r="A970" s="25">
        <v>37567</v>
      </c>
      <c r="B970" s="33">
        <v>0.564</v>
      </c>
      <c r="C970" s="33">
        <v>52.5</v>
      </c>
      <c r="D970" s="28"/>
      <c r="E970" s="29">
        <f t="shared" si="93"/>
        <v>0.00283687943262412</v>
      </c>
      <c r="F970" s="29">
        <f t="shared" si="91"/>
        <v>0</v>
      </c>
      <c r="G970" s="28"/>
      <c r="H970" s="12">
        <f t="shared" si="95"/>
        <v>0.673</v>
      </c>
      <c r="I970" s="12">
        <f t="shared" si="94"/>
        <v>59.3</v>
      </c>
      <c r="J970" s="28"/>
      <c r="K970" s="32">
        <f t="shared" si="90"/>
        <v>0.161961367013373</v>
      </c>
      <c r="L970" s="32">
        <f t="shared" si="92"/>
        <v>0.114671163575042</v>
      </c>
    </row>
    <row r="971" s="12" customFormat="1" spans="1:12">
      <c r="A971" s="25">
        <v>37568</v>
      </c>
      <c r="B971" s="33">
        <v>0.5656</v>
      </c>
      <c r="C971" s="33">
        <v>52.5</v>
      </c>
      <c r="D971" s="28"/>
      <c r="E971" s="29">
        <f t="shared" si="93"/>
        <v>-0.00141442715700146</v>
      </c>
      <c r="F971" s="29">
        <f t="shared" si="91"/>
        <v>-0.00571428571428567</v>
      </c>
      <c r="G971" s="28"/>
      <c r="H971" s="12">
        <f t="shared" si="95"/>
        <v>0.6738</v>
      </c>
      <c r="I971" s="12">
        <f t="shared" si="94"/>
        <v>59.8</v>
      </c>
      <c r="J971" s="28"/>
      <c r="K971" s="32">
        <f t="shared" si="90"/>
        <v>0.160581775007421</v>
      </c>
      <c r="L971" s="32">
        <f t="shared" si="92"/>
        <v>0.122073578595318</v>
      </c>
    </row>
    <row r="972" s="12" customFormat="1" spans="1:12">
      <c r="A972" s="25">
        <v>37571</v>
      </c>
      <c r="B972" s="33">
        <v>0.5648</v>
      </c>
      <c r="C972" s="33">
        <v>52.2</v>
      </c>
      <c r="D972" s="28"/>
      <c r="E972" s="29">
        <f t="shared" si="93"/>
        <v>-0.00920679886685549</v>
      </c>
      <c r="F972" s="29">
        <f t="shared" si="91"/>
        <v>-0.00766283524904221</v>
      </c>
      <c r="G972" s="28"/>
      <c r="H972" s="12">
        <f t="shared" si="95"/>
        <v>0.673</v>
      </c>
      <c r="I972" s="12">
        <f t="shared" si="94"/>
        <v>59.3</v>
      </c>
      <c r="J972" s="28"/>
      <c r="K972" s="32">
        <f t="shared" si="90"/>
        <v>0.160772659732541</v>
      </c>
      <c r="L972" s="32">
        <f t="shared" si="92"/>
        <v>0.11973018549747</v>
      </c>
    </row>
    <row r="973" s="12" customFormat="1" spans="1:12">
      <c r="A973" s="25">
        <v>37572</v>
      </c>
      <c r="B973" s="33">
        <v>0.5596</v>
      </c>
      <c r="C973" s="33">
        <v>51.8</v>
      </c>
      <c r="D973" s="28"/>
      <c r="E973" s="29">
        <f t="shared" si="93"/>
        <v>0.00321658327376695</v>
      </c>
      <c r="F973" s="29">
        <f t="shared" si="91"/>
        <v>0.00386100386100385</v>
      </c>
      <c r="G973" s="28"/>
      <c r="H973" s="12">
        <f t="shared" si="95"/>
        <v>0.6738</v>
      </c>
      <c r="I973" s="12">
        <f t="shared" si="94"/>
        <v>59.8</v>
      </c>
      <c r="J973" s="28"/>
      <c r="K973" s="32">
        <f t="shared" si="90"/>
        <v>0.169486494508756</v>
      </c>
      <c r="L973" s="32">
        <f t="shared" si="92"/>
        <v>0.133779264214047</v>
      </c>
    </row>
    <row r="974" s="12" customFormat="1" spans="1:12">
      <c r="A974" s="25">
        <v>37573</v>
      </c>
      <c r="B974" s="33">
        <v>0.5614</v>
      </c>
      <c r="C974" s="33">
        <v>52</v>
      </c>
      <c r="D974" s="28"/>
      <c r="E974" s="29">
        <f t="shared" si="93"/>
        <v>-0.00302814392589956</v>
      </c>
      <c r="F974" s="29">
        <f t="shared" si="91"/>
        <v>-0.00192307692307692</v>
      </c>
      <c r="G974" s="28"/>
      <c r="H974" s="12">
        <f t="shared" si="95"/>
        <v>0.673</v>
      </c>
      <c r="I974" s="12">
        <f t="shared" si="94"/>
        <v>59.3</v>
      </c>
      <c r="J974" s="28"/>
      <c r="K974" s="32">
        <f t="shared" si="90"/>
        <v>0.165824665676077</v>
      </c>
      <c r="L974" s="32">
        <f t="shared" si="92"/>
        <v>0.123102866779089</v>
      </c>
    </row>
    <row r="975" s="12" customFormat="1" spans="1:12">
      <c r="A975" s="25">
        <v>37574</v>
      </c>
      <c r="B975" s="33">
        <v>0.5597</v>
      </c>
      <c r="C975" s="33">
        <v>51.9</v>
      </c>
      <c r="D975" s="28"/>
      <c r="E975" s="29">
        <f t="shared" si="93"/>
        <v>0.00625335000893346</v>
      </c>
      <c r="F975" s="29">
        <f t="shared" si="91"/>
        <v>0.0057803468208093</v>
      </c>
      <c r="G975" s="28"/>
      <c r="H975" s="12">
        <f t="shared" si="95"/>
        <v>0.6738</v>
      </c>
      <c r="I975" s="12">
        <f t="shared" si="94"/>
        <v>59.8</v>
      </c>
      <c r="J975" s="28"/>
      <c r="K975" s="32">
        <f t="shared" ref="K975:K1038" si="96">(H975-B975)/H975</f>
        <v>0.169338082517067</v>
      </c>
      <c r="L975" s="32">
        <f t="shared" si="92"/>
        <v>0.132107023411371</v>
      </c>
    </row>
    <row r="976" s="12" customFormat="1" spans="1:12">
      <c r="A976" s="25">
        <v>37575</v>
      </c>
      <c r="B976" s="33">
        <v>0.5632</v>
      </c>
      <c r="C976" s="33">
        <v>52.2</v>
      </c>
      <c r="D976" s="28"/>
      <c r="E976" s="29">
        <f t="shared" si="93"/>
        <v>0.000355113636363535</v>
      </c>
      <c r="F976" s="29">
        <f t="shared" si="91"/>
        <v>0</v>
      </c>
      <c r="G976" s="28"/>
      <c r="H976" s="12">
        <f t="shared" si="95"/>
        <v>0.673</v>
      </c>
      <c r="I976" s="12">
        <f t="shared" si="94"/>
        <v>59.3</v>
      </c>
      <c r="J976" s="28"/>
      <c r="K976" s="32">
        <f t="shared" si="96"/>
        <v>0.163150074294205</v>
      </c>
      <c r="L976" s="32">
        <f t="shared" si="92"/>
        <v>0.11973018549747</v>
      </c>
    </row>
    <row r="977" s="12" customFormat="1" spans="1:12">
      <c r="A977" s="25">
        <v>37578</v>
      </c>
      <c r="B977" s="33">
        <v>0.5634</v>
      </c>
      <c r="C977" s="33">
        <v>52.2</v>
      </c>
      <c r="D977" s="28"/>
      <c r="E977" s="29">
        <f t="shared" si="93"/>
        <v>-0.00283990060347894</v>
      </c>
      <c r="F977" s="29">
        <f t="shared" si="91"/>
        <v>-0.00191570881226055</v>
      </c>
      <c r="G977" s="28"/>
      <c r="H977" s="12">
        <f t="shared" si="95"/>
        <v>0.6738</v>
      </c>
      <c r="I977" s="12">
        <f t="shared" si="94"/>
        <v>59.8</v>
      </c>
      <c r="J977" s="28"/>
      <c r="K977" s="32">
        <f t="shared" si="96"/>
        <v>0.163846838824577</v>
      </c>
      <c r="L977" s="32">
        <f t="shared" si="92"/>
        <v>0.127090301003344</v>
      </c>
    </row>
    <row r="978" s="12" customFormat="1" spans="1:12">
      <c r="A978" s="25">
        <v>37579</v>
      </c>
      <c r="B978" s="33">
        <v>0.5618</v>
      </c>
      <c r="C978" s="33">
        <v>52.1</v>
      </c>
      <c r="D978" s="28"/>
      <c r="E978" s="29">
        <f t="shared" si="93"/>
        <v>-0.00676397294410802</v>
      </c>
      <c r="F978" s="29">
        <f t="shared" si="91"/>
        <v>-0.00383877159309032</v>
      </c>
      <c r="G978" s="28"/>
      <c r="H978" s="12">
        <f t="shared" si="95"/>
        <v>0.673</v>
      </c>
      <c r="I978" s="12">
        <f t="shared" si="94"/>
        <v>59.3</v>
      </c>
      <c r="J978" s="28"/>
      <c r="K978" s="32">
        <f t="shared" si="96"/>
        <v>0.165230312035661</v>
      </c>
      <c r="L978" s="32">
        <f t="shared" si="92"/>
        <v>0.12141652613828</v>
      </c>
    </row>
    <row r="979" s="12" customFormat="1" spans="1:12">
      <c r="A979" s="25">
        <v>37580</v>
      </c>
      <c r="B979" s="33">
        <v>0.558</v>
      </c>
      <c r="C979" s="33">
        <v>51.9</v>
      </c>
      <c r="D979" s="28"/>
      <c r="E979" s="29">
        <f t="shared" si="93"/>
        <v>0.00430107526881707</v>
      </c>
      <c r="F979" s="29">
        <f t="shared" si="91"/>
        <v>0.0057803468208093</v>
      </c>
      <c r="G979" s="28"/>
      <c r="H979" s="12">
        <f t="shared" si="95"/>
        <v>0.6738</v>
      </c>
      <c r="I979" s="12">
        <f t="shared" si="94"/>
        <v>59.8</v>
      </c>
      <c r="J979" s="28"/>
      <c r="K979" s="32">
        <f t="shared" si="96"/>
        <v>0.171861086375779</v>
      </c>
      <c r="L979" s="32">
        <f t="shared" si="92"/>
        <v>0.132107023411371</v>
      </c>
    </row>
    <row r="980" s="12" customFormat="1" spans="1:12">
      <c r="A980" s="25">
        <v>37581</v>
      </c>
      <c r="B980" s="33">
        <v>0.5604</v>
      </c>
      <c r="C980" s="33">
        <v>52.2</v>
      </c>
      <c r="D980" s="28"/>
      <c r="E980" s="29">
        <f t="shared" si="93"/>
        <v>0.00374732334047101</v>
      </c>
      <c r="F980" s="29">
        <f t="shared" si="91"/>
        <v>0.00191570881226033</v>
      </c>
      <c r="G980" s="28"/>
      <c r="H980" s="12">
        <f t="shared" si="95"/>
        <v>0.673</v>
      </c>
      <c r="I980" s="12">
        <f t="shared" si="94"/>
        <v>59.3</v>
      </c>
      <c r="J980" s="28"/>
      <c r="K980" s="32">
        <f t="shared" si="96"/>
        <v>0.167310549777117</v>
      </c>
      <c r="L980" s="32">
        <f t="shared" si="92"/>
        <v>0.11973018549747</v>
      </c>
    </row>
    <row r="981" s="12" customFormat="1" spans="1:12">
      <c r="A981" s="25">
        <v>37582</v>
      </c>
      <c r="B981" s="33">
        <v>0.5625</v>
      </c>
      <c r="C981" s="33">
        <v>52.3</v>
      </c>
      <c r="D981" s="28"/>
      <c r="E981" s="29">
        <f t="shared" si="93"/>
        <v>-0.000533333333333275</v>
      </c>
      <c r="F981" s="29">
        <f t="shared" si="91"/>
        <v>0.00191204588910132</v>
      </c>
      <c r="G981" s="28"/>
      <c r="H981" s="12">
        <f t="shared" si="95"/>
        <v>0.6738</v>
      </c>
      <c r="I981" s="12">
        <f t="shared" si="94"/>
        <v>59.8</v>
      </c>
      <c r="J981" s="28"/>
      <c r="K981" s="32">
        <f t="shared" si="96"/>
        <v>0.165182546749777</v>
      </c>
      <c r="L981" s="32">
        <f t="shared" si="92"/>
        <v>0.125418060200669</v>
      </c>
    </row>
    <row r="982" s="12" customFormat="1" spans="1:12">
      <c r="A982" s="25">
        <v>37585</v>
      </c>
      <c r="B982" s="33">
        <v>0.5622</v>
      </c>
      <c r="C982" s="33">
        <v>52.4</v>
      </c>
      <c r="D982" s="28"/>
      <c r="E982" s="29">
        <f t="shared" si="93"/>
        <v>-0.00320170757737459</v>
      </c>
      <c r="F982" s="29">
        <f t="shared" si="91"/>
        <v>-0.00381679389312972</v>
      </c>
      <c r="G982" s="28"/>
      <c r="H982" s="12">
        <f t="shared" si="95"/>
        <v>0.673</v>
      </c>
      <c r="I982" s="12">
        <f t="shared" si="94"/>
        <v>59.3</v>
      </c>
      <c r="J982" s="28"/>
      <c r="K982" s="32">
        <f t="shared" si="96"/>
        <v>0.164635958395245</v>
      </c>
      <c r="L982" s="32">
        <f t="shared" si="92"/>
        <v>0.116357504215852</v>
      </c>
    </row>
    <row r="983" s="12" customFormat="1" spans="1:12">
      <c r="A983" s="25">
        <v>37586</v>
      </c>
      <c r="B983" s="33">
        <v>0.5604</v>
      </c>
      <c r="C983" s="33">
        <v>52.2</v>
      </c>
      <c r="D983" s="28"/>
      <c r="E983" s="29">
        <f t="shared" si="93"/>
        <v>0.000535331905781478</v>
      </c>
      <c r="F983" s="29">
        <f t="shared" si="91"/>
        <v>0</v>
      </c>
      <c r="G983" s="28"/>
      <c r="H983" s="12">
        <f t="shared" si="95"/>
        <v>0.6738</v>
      </c>
      <c r="I983" s="12">
        <f t="shared" si="94"/>
        <v>59.8</v>
      </c>
      <c r="J983" s="28"/>
      <c r="K983" s="32">
        <f t="shared" si="96"/>
        <v>0.168299198575245</v>
      </c>
      <c r="L983" s="32">
        <f t="shared" si="92"/>
        <v>0.127090301003344</v>
      </c>
    </row>
    <row r="984" s="12" customFormat="1" spans="1:12">
      <c r="A984" s="25">
        <v>37587</v>
      </c>
      <c r="B984" s="33">
        <v>0.5607</v>
      </c>
      <c r="C984" s="33">
        <v>52.2</v>
      </c>
      <c r="D984" s="28"/>
      <c r="E984" s="29">
        <f t="shared" si="93"/>
        <v>-0.00588550026752266</v>
      </c>
      <c r="F984" s="29">
        <f t="shared" si="91"/>
        <v>-0.00383141762452111</v>
      </c>
      <c r="G984" s="28"/>
      <c r="H984" s="12">
        <f t="shared" si="95"/>
        <v>0.673</v>
      </c>
      <c r="I984" s="12">
        <f t="shared" si="94"/>
        <v>59.3</v>
      </c>
      <c r="J984" s="28"/>
      <c r="K984" s="32">
        <f t="shared" si="96"/>
        <v>0.166864784546805</v>
      </c>
      <c r="L984" s="32">
        <f t="shared" si="92"/>
        <v>0.11973018549747</v>
      </c>
    </row>
    <row r="985" s="12" customFormat="1" spans="1:12">
      <c r="A985" s="25">
        <v>37588</v>
      </c>
      <c r="B985" s="33">
        <v>0.5574</v>
      </c>
      <c r="C985" s="33">
        <v>52</v>
      </c>
      <c r="D985" s="28"/>
      <c r="E985" s="29">
        <f t="shared" si="93"/>
        <v>0.00609974883387143</v>
      </c>
      <c r="F985" s="29">
        <f t="shared" si="91"/>
        <v>0.00384615384615383</v>
      </c>
      <c r="G985" s="28"/>
      <c r="H985" s="12">
        <f t="shared" si="95"/>
        <v>0.6738</v>
      </c>
      <c r="I985" s="12">
        <f t="shared" si="94"/>
        <v>59.8</v>
      </c>
      <c r="J985" s="28"/>
      <c r="K985" s="32">
        <f t="shared" si="96"/>
        <v>0.172751558325913</v>
      </c>
      <c r="L985" s="32">
        <f t="shared" si="92"/>
        <v>0.130434782608696</v>
      </c>
    </row>
    <row r="986" s="12" customFormat="1" spans="1:12">
      <c r="A986" s="25">
        <v>37589</v>
      </c>
      <c r="B986" s="33">
        <v>0.5608</v>
      </c>
      <c r="C986" s="33">
        <v>52.2</v>
      </c>
      <c r="D986" s="28"/>
      <c r="E986" s="29">
        <f t="shared" si="93"/>
        <v>-0.00178316690442226</v>
      </c>
      <c r="F986" s="29">
        <f t="shared" si="91"/>
        <v>0</v>
      </c>
      <c r="G986" s="28"/>
      <c r="H986" s="12">
        <f t="shared" si="95"/>
        <v>0.673</v>
      </c>
      <c r="I986" s="12">
        <f t="shared" si="94"/>
        <v>59.3</v>
      </c>
      <c r="J986" s="28"/>
      <c r="K986" s="32">
        <f t="shared" si="96"/>
        <v>0.166716196136701</v>
      </c>
      <c r="L986" s="32">
        <f t="shared" si="92"/>
        <v>0.11973018549747</v>
      </c>
    </row>
    <row r="987" s="12" customFormat="1" spans="1:12">
      <c r="A987" s="25">
        <v>37592</v>
      </c>
      <c r="B987" s="33">
        <v>0.5598</v>
      </c>
      <c r="C987" s="33">
        <v>52.2</v>
      </c>
      <c r="D987" s="28"/>
      <c r="E987" s="29">
        <f t="shared" si="93"/>
        <v>-0.00142908181493373</v>
      </c>
      <c r="F987" s="29">
        <f t="shared" si="91"/>
        <v>0</v>
      </c>
      <c r="G987" s="28"/>
      <c r="H987" s="12">
        <f t="shared" si="95"/>
        <v>0.6738</v>
      </c>
      <c r="I987" s="12">
        <f t="shared" si="94"/>
        <v>59.8</v>
      </c>
      <c r="J987" s="28"/>
      <c r="K987" s="32">
        <f t="shared" si="96"/>
        <v>0.169189670525378</v>
      </c>
      <c r="L987" s="32">
        <f t="shared" si="92"/>
        <v>0.127090301003344</v>
      </c>
    </row>
    <row r="988" s="12" customFormat="1" spans="1:12">
      <c r="A988" s="25">
        <v>37593</v>
      </c>
      <c r="B988" s="33">
        <v>0.559</v>
      </c>
      <c r="C988" s="33">
        <v>52.2</v>
      </c>
      <c r="D988" s="28"/>
      <c r="E988" s="29">
        <f t="shared" si="93"/>
        <v>0.00250447227191408</v>
      </c>
      <c r="F988" s="29">
        <f t="shared" si="91"/>
        <v>0.00191570881226033</v>
      </c>
      <c r="G988" s="28"/>
      <c r="H988" s="12">
        <f t="shared" si="95"/>
        <v>0.673</v>
      </c>
      <c r="I988" s="12">
        <f t="shared" si="94"/>
        <v>59.3</v>
      </c>
      <c r="J988" s="28"/>
      <c r="K988" s="32">
        <f t="shared" si="96"/>
        <v>0.169390787518574</v>
      </c>
      <c r="L988" s="32">
        <f t="shared" si="92"/>
        <v>0.11973018549747</v>
      </c>
    </row>
    <row r="989" s="12" customFormat="1" spans="1:12">
      <c r="A989" s="25">
        <v>37594</v>
      </c>
      <c r="B989" s="33">
        <v>0.5604</v>
      </c>
      <c r="C989" s="33">
        <v>52.3</v>
      </c>
      <c r="D989" s="28"/>
      <c r="E989" s="29">
        <f t="shared" si="93"/>
        <v>0.00214132762312635</v>
      </c>
      <c r="F989" s="29">
        <f t="shared" si="91"/>
        <v>0.00382409177820264</v>
      </c>
      <c r="G989" s="28"/>
      <c r="H989" s="12">
        <f t="shared" si="95"/>
        <v>0.6738</v>
      </c>
      <c r="I989" s="12">
        <f t="shared" si="94"/>
        <v>59.8</v>
      </c>
      <c r="J989" s="28"/>
      <c r="K989" s="32">
        <f t="shared" si="96"/>
        <v>0.168299198575245</v>
      </c>
      <c r="L989" s="32">
        <f t="shared" si="92"/>
        <v>0.125418060200669</v>
      </c>
    </row>
    <row r="990" s="12" customFormat="1" spans="1:12">
      <c r="A990" s="25">
        <v>37595</v>
      </c>
      <c r="B990" s="33">
        <v>0.5616</v>
      </c>
      <c r="C990" s="33">
        <v>52.5</v>
      </c>
      <c r="D990" s="28"/>
      <c r="E990" s="29">
        <f t="shared" si="93"/>
        <v>-0.000712250712250673</v>
      </c>
      <c r="F990" s="29">
        <f t="shared" si="91"/>
        <v>-0.00190476190476196</v>
      </c>
      <c r="G990" s="28"/>
      <c r="H990" s="12">
        <f t="shared" si="95"/>
        <v>0.673</v>
      </c>
      <c r="I990" s="12">
        <f t="shared" si="94"/>
        <v>59.3</v>
      </c>
      <c r="J990" s="28"/>
      <c r="K990" s="32">
        <f t="shared" si="96"/>
        <v>0.165527488855869</v>
      </c>
      <c r="L990" s="32">
        <f t="shared" si="92"/>
        <v>0.114671163575042</v>
      </c>
    </row>
    <row r="991" s="12" customFormat="1" spans="1:12">
      <c r="A991" s="25">
        <v>37596</v>
      </c>
      <c r="B991" s="33">
        <v>0.5612</v>
      </c>
      <c r="C991" s="33">
        <v>52.4</v>
      </c>
      <c r="D991" s="28"/>
      <c r="E991" s="29">
        <f t="shared" si="93"/>
        <v>0.00392017106201004</v>
      </c>
      <c r="F991" s="29">
        <f t="shared" si="91"/>
        <v>-0.00190839694656486</v>
      </c>
      <c r="G991" s="28"/>
      <c r="H991" s="12">
        <f t="shared" si="95"/>
        <v>0.6738</v>
      </c>
      <c r="I991" s="12">
        <f t="shared" si="94"/>
        <v>59.8</v>
      </c>
      <c r="J991" s="28"/>
      <c r="K991" s="32">
        <f t="shared" si="96"/>
        <v>0.167111902641733</v>
      </c>
      <c r="L991" s="32">
        <f t="shared" si="92"/>
        <v>0.123745819397993</v>
      </c>
    </row>
    <row r="992" s="12" customFormat="1" spans="1:12">
      <c r="A992" s="25">
        <v>37599</v>
      </c>
      <c r="B992" s="33">
        <v>0.5634</v>
      </c>
      <c r="C992" s="33">
        <v>52.3</v>
      </c>
      <c r="D992" s="28"/>
      <c r="E992" s="29">
        <f t="shared" si="93"/>
        <v>-0.000177493787717364</v>
      </c>
      <c r="F992" s="29">
        <f t="shared" si="91"/>
        <v>0</v>
      </c>
      <c r="G992" s="28"/>
      <c r="H992" s="12">
        <f t="shared" si="95"/>
        <v>0.673</v>
      </c>
      <c r="I992" s="12">
        <f t="shared" si="94"/>
        <v>59.3</v>
      </c>
      <c r="J992" s="28"/>
      <c r="K992" s="32">
        <f t="shared" si="96"/>
        <v>0.162852897473997</v>
      </c>
      <c r="L992" s="32">
        <f t="shared" si="92"/>
        <v>0.118043844856661</v>
      </c>
    </row>
    <row r="993" s="12" customFormat="1" spans="1:12">
      <c r="A993" s="25">
        <v>37600</v>
      </c>
      <c r="B993" s="33">
        <v>0.5633</v>
      </c>
      <c r="C993" s="33">
        <v>52.3</v>
      </c>
      <c r="D993" s="28"/>
      <c r="E993" s="29">
        <f t="shared" si="93"/>
        <v>-0.00497070832593649</v>
      </c>
      <c r="F993" s="29">
        <f t="shared" si="91"/>
        <v>-0.00382409177820264</v>
      </c>
      <c r="G993" s="28"/>
      <c r="H993" s="12">
        <f t="shared" si="95"/>
        <v>0.6738</v>
      </c>
      <c r="I993" s="12">
        <f t="shared" si="94"/>
        <v>59.8</v>
      </c>
      <c r="J993" s="28"/>
      <c r="K993" s="32">
        <f t="shared" si="96"/>
        <v>0.163995250816266</v>
      </c>
      <c r="L993" s="32">
        <f t="shared" si="92"/>
        <v>0.125418060200669</v>
      </c>
    </row>
    <row r="994" s="12" customFormat="1" spans="1:12">
      <c r="A994" s="25">
        <v>37601</v>
      </c>
      <c r="B994" s="33">
        <v>0.5605</v>
      </c>
      <c r="C994" s="33">
        <v>52.1</v>
      </c>
      <c r="D994" s="28"/>
      <c r="E994" s="29">
        <f t="shared" si="93"/>
        <v>0.00124888492417496</v>
      </c>
      <c r="F994" s="29">
        <f t="shared" si="91"/>
        <v>0</v>
      </c>
      <c r="G994" s="28"/>
      <c r="H994" s="12">
        <f t="shared" si="95"/>
        <v>0.673</v>
      </c>
      <c r="I994" s="12">
        <f t="shared" si="94"/>
        <v>59.3</v>
      </c>
      <c r="J994" s="28"/>
      <c r="K994" s="32">
        <f t="shared" si="96"/>
        <v>0.167161961367013</v>
      </c>
      <c r="L994" s="32">
        <f t="shared" si="92"/>
        <v>0.12141652613828</v>
      </c>
    </row>
    <row r="995" s="12" customFormat="1" spans="1:12">
      <c r="A995" s="25">
        <v>37602</v>
      </c>
      <c r="B995" s="33">
        <v>0.5612</v>
      </c>
      <c r="C995" s="33">
        <v>52.1</v>
      </c>
      <c r="D995" s="28"/>
      <c r="E995" s="29">
        <f t="shared" si="93"/>
        <v>0.00855310049893077</v>
      </c>
      <c r="F995" s="29">
        <f t="shared" si="91"/>
        <v>0.0038387715930901</v>
      </c>
      <c r="G995" s="28"/>
      <c r="H995" s="12">
        <f t="shared" si="95"/>
        <v>0.6738</v>
      </c>
      <c r="I995" s="12">
        <f t="shared" si="94"/>
        <v>59.8</v>
      </c>
      <c r="J995" s="28"/>
      <c r="K995" s="32">
        <f t="shared" si="96"/>
        <v>0.167111902641733</v>
      </c>
      <c r="L995" s="32">
        <f t="shared" si="92"/>
        <v>0.12876254180602</v>
      </c>
    </row>
    <row r="996" s="12" customFormat="1" spans="1:12">
      <c r="A996" s="25">
        <v>37603</v>
      </c>
      <c r="B996" s="33">
        <v>0.566</v>
      </c>
      <c r="C996" s="33">
        <v>52.3</v>
      </c>
      <c r="D996" s="28"/>
      <c r="E996" s="29">
        <f t="shared" si="93"/>
        <v>0.000353356890459455</v>
      </c>
      <c r="F996" s="29">
        <f t="shared" si="91"/>
        <v>-0.00382409177820264</v>
      </c>
      <c r="G996" s="28"/>
      <c r="H996" s="12">
        <f t="shared" si="95"/>
        <v>0.673</v>
      </c>
      <c r="I996" s="12">
        <f t="shared" si="94"/>
        <v>59.3</v>
      </c>
      <c r="J996" s="28"/>
      <c r="K996" s="32">
        <f t="shared" si="96"/>
        <v>0.158989598811293</v>
      </c>
      <c r="L996" s="32">
        <f t="shared" si="92"/>
        <v>0.118043844856661</v>
      </c>
    </row>
    <row r="997" s="12" customFormat="1" spans="1:12">
      <c r="A997" s="25">
        <v>37606</v>
      </c>
      <c r="B997" s="33">
        <v>0.5662</v>
      </c>
      <c r="C997" s="33">
        <v>52.1</v>
      </c>
      <c r="D997" s="28"/>
      <c r="E997" s="29">
        <f t="shared" si="93"/>
        <v>0.00141292829388884</v>
      </c>
      <c r="F997" s="29">
        <f t="shared" si="91"/>
        <v>0</v>
      </c>
      <c r="G997" s="28"/>
      <c r="H997" s="12">
        <f t="shared" si="95"/>
        <v>0.6738</v>
      </c>
      <c r="I997" s="12">
        <f t="shared" si="94"/>
        <v>59.8</v>
      </c>
      <c r="J997" s="28"/>
      <c r="K997" s="32">
        <f t="shared" si="96"/>
        <v>0.159691303057287</v>
      </c>
      <c r="L997" s="32">
        <f t="shared" si="92"/>
        <v>0.12876254180602</v>
      </c>
    </row>
    <row r="998" s="12" customFormat="1" spans="1:12">
      <c r="A998" s="25">
        <v>37607</v>
      </c>
      <c r="B998" s="33">
        <v>0.567</v>
      </c>
      <c r="C998" s="33">
        <v>52.1</v>
      </c>
      <c r="D998" s="28"/>
      <c r="E998" s="29">
        <f t="shared" si="93"/>
        <v>-0.00123456790123444</v>
      </c>
      <c r="F998" s="29">
        <f t="shared" si="91"/>
        <v>0</v>
      </c>
      <c r="G998" s="28"/>
      <c r="H998" s="12">
        <f t="shared" si="95"/>
        <v>0.673</v>
      </c>
      <c r="I998" s="12">
        <f t="shared" si="94"/>
        <v>59.3</v>
      </c>
      <c r="J998" s="28"/>
      <c r="K998" s="32">
        <f t="shared" si="96"/>
        <v>0.157503714710253</v>
      </c>
      <c r="L998" s="32">
        <f t="shared" si="92"/>
        <v>0.12141652613828</v>
      </c>
    </row>
    <row r="999" s="12" customFormat="1" spans="1:12">
      <c r="A999" s="25">
        <v>37608</v>
      </c>
      <c r="B999" s="33">
        <v>0.5663</v>
      </c>
      <c r="C999" s="33">
        <v>52.1</v>
      </c>
      <c r="D999" s="28"/>
      <c r="E999" s="29">
        <f t="shared" si="93"/>
        <v>-0.000176584849019945</v>
      </c>
      <c r="F999" s="29">
        <f t="shared" si="91"/>
        <v>0</v>
      </c>
      <c r="G999" s="28"/>
      <c r="H999" s="12">
        <f t="shared" si="95"/>
        <v>0.6738</v>
      </c>
      <c r="I999" s="12">
        <f t="shared" si="94"/>
        <v>59.8</v>
      </c>
      <c r="J999" s="28"/>
      <c r="K999" s="32">
        <f t="shared" si="96"/>
        <v>0.159542891065598</v>
      </c>
      <c r="L999" s="32">
        <f t="shared" si="92"/>
        <v>0.12876254180602</v>
      </c>
    </row>
    <row r="1000" s="12" customFormat="1" spans="1:12">
      <c r="A1000" s="25">
        <v>37609</v>
      </c>
      <c r="B1000" s="33">
        <v>0.5662</v>
      </c>
      <c r="C1000" s="33">
        <v>52.1</v>
      </c>
      <c r="D1000" s="28"/>
      <c r="E1000" s="29">
        <f t="shared" si="93"/>
        <v>-0.000529848110208508</v>
      </c>
      <c r="F1000" s="29">
        <f t="shared" si="91"/>
        <v>-0.00191938579654516</v>
      </c>
      <c r="G1000" s="28"/>
      <c r="H1000" s="12">
        <f t="shared" si="95"/>
        <v>0.673</v>
      </c>
      <c r="I1000" s="12">
        <f t="shared" si="94"/>
        <v>59.3</v>
      </c>
      <c r="J1000" s="28"/>
      <c r="K1000" s="32">
        <f t="shared" si="96"/>
        <v>0.158692421991085</v>
      </c>
      <c r="L1000" s="32">
        <f t="shared" si="92"/>
        <v>0.12141652613828</v>
      </c>
    </row>
    <row r="1001" s="12" customFormat="1" spans="1:12">
      <c r="A1001" s="25">
        <v>37610</v>
      </c>
      <c r="B1001" s="33">
        <v>0.5659</v>
      </c>
      <c r="C1001" s="33">
        <v>52</v>
      </c>
      <c r="D1001" s="28"/>
      <c r="E1001" s="29">
        <f t="shared" si="93"/>
        <v>-0.00565470931259937</v>
      </c>
      <c r="F1001" s="29">
        <f t="shared" si="91"/>
        <v>-0.00576923076923075</v>
      </c>
      <c r="G1001" s="28"/>
      <c r="H1001" s="12">
        <f t="shared" si="95"/>
        <v>0.6738</v>
      </c>
      <c r="I1001" s="12">
        <f t="shared" si="94"/>
        <v>59.8</v>
      </c>
      <c r="J1001" s="28"/>
      <c r="K1001" s="32">
        <f t="shared" si="96"/>
        <v>0.160136539032354</v>
      </c>
      <c r="L1001" s="32">
        <f t="shared" si="92"/>
        <v>0.130434782608696</v>
      </c>
    </row>
    <row r="1002" s="12" customFormat="1" spans="1:12">
      <c r="A1002" s="25">
        <v>37613</v>
      </c>
      <c r="B1002" s="33">
        <v>0.5627</v>
      </c>
      <c r="C1002" s="33">
        <v>51.7</v>
      </c>
      <c r="D1002" s="28"/>
      <c r="E1002" s="29">
        <f t="shared" si="93"/>
        <v>-0.00177714590367872</v>
      </c>
      <c r="F1002" s="29">
        <f t="shared" si="91"/>
        <v>-0.00193423597678921</v>
      </c>
      <c r="G1002" s="28"/>
      <c r="H1002" s="12">
        <f t="shared" si="95"/>
        <v>0.673</v>
      </c>
      <c r="I1002" s="12">
        <f t="shared" si="94"/>
        <v>59.3</v>
      </c>
      <c r="J1002" s="28"/>
      <c r="K1002" s="32">
        <f t="shared" si="96"/>
        <v>0.163893016344725</v>
      </c>
      <c r="L1002" s="32">
        <f t="shared" si="92"/>
        <v>0.128161888701518</v>
      </c>
    </row>
    <row r="1003" s="12" customFormat="1" spans="1:12">
      <c r="A1003" s="25">
        <v>37614</v>
      </c>
      <c r="B1003" s="33">
        <v>0.5617</v>
      </c>
      <c r="C1003" s="33">
        <v>51.6</v>
      </c>
      <c r="D1003" s="28"/>
      <c r="E1003" s="29">
        <f t="shared" si="93"/>
        <v>0.00462880541214172</v>
      </c>
      <c r="F1003" s="29">
        <f t="shared" si="91"/>
        <v>0.00193798449612403</v>
      </c>
      <c r="G1003" s="28"/>
      <c r="H1003" s="12">
        <f t="shared" si="95"/>
        <v>0.6738</v>
      </c>
      <c r="I1003" s="12">
        <f t="shared" si="94"/>
        <v>59.8</v>
      </c>
      <c r="J1003" s="28"/>
      <c r="K1003" s="32">
        <f t="shared" si="96"/>
        <v>0.166369842683289</v>
      </c>
      <c r="L1003" s="32">
        <f t="shared" si="92"/>
        <v>0.137123745819398</v>
      </c>
    </row>
    <row r="1004" s="12" customFormat="1" spans="1:12">
      <c r="A1004" s="25">
        <v>37617</v>
      </c>
      <c r="B1004" s="33">
        <v>0.5643</v>
      </c>
      <c r="C1004" s="33">
        <v>51.7</v>
      </c>
      <c r="D1004" s="28"/>
      <c r="E1004" s="29">
        <f t="shared" si="93"/>
        <v>-0.00124047492468549</v>
      </c>
      <c r="F1004" s="29">
        <f t="shared" si="91"/>
        <v>-0.00193423597678921</v>
      </c>
      <c r="G1004" s="28"/>
      <c r="H1004" s="12">
        <f t="shared" si="95"/>
        <v>0.673</v>
      </c>
      <c r="I1004" s="12">
        <f t="shared" si="94"/>
        <v>59.3</v>
      </c>
      <c r="J1004" s="28"/>
      <c r="K1004" s="32">
        <f t="shared" si="96"/>
        <v>0.161515601783061</v>
      </c>
      <c r="L1004" s="32">
        <f t="shared" si="92"/>
        <v>0.128161888701518</v>
      </c>
    </row>
    <row r="1005" s="12" customFormat="1" spans="1:12">
      <c r="A1005" s="25">
        <v>37620</v>
      </c>
      <c r="B1005" s="33">
        <v>0.5636</v>
      </c>
      <c r="C1005" s="33">
        <v>51.6</v>
      </c>
      <c r="D1005" s="28"/>
      <c r="E1005" s="29">
        <f t="shared" si="93"/>
        <v>0.00461320085166794</v>
      </c>
      <c r="F1005" s="29">
        <f t="shared" si="91"/>
        <v>0.00193798449612403</v>
      </c>
      <c r="G1005" s="28"/>
      <c r="H1005" s="12">
        <f t="shared" si="95"/>
        <v>0.6738</v>
      </c>
      <c r="I1005" s="12">
        <f t="shared" si="94"/>
        <v>59.8</v>
      </c>
      <c r="J1005" s="28"/>
      <c r="K1005" s="32">
        <f t="shared" si="96"/>
        <v>0.163550014841199</v>
      </c>
      <c r="L1005" s="32">
        <f t="shared" si="92"/>
        <v>0.137123745819398</v>
      </c>
    </row>
    <row r="1006" s="12" customFormat="1" spans="1:12">
      <c r="A1006" s="25">
        <v>37621</v>
      </c>
      <c r="B1006" s="33">
        <v>0.5662</v>
      </c>
      <c r="C1006" s="33">
        <v>51.7</v>
      </c>
      <c r="D1006" s="28"/>
      <c r="E1006" s="29">
        <f t="shared" si="93"/>
        <v>-0.00494524902861182</v>
      </c>
      <c r="F1006" s="29">
        <f t="shared" si="91"/>
        <v>-0.00580270793036763</v>
      </c>
      <c r="G1006" s="28"/>
      <c r="H1006" s="12">
        <f t="shared" si="95"/>
        <v>0.673</v>
      </c>
      <c r="I1006" s="12">
        <f t="shared" si="94"/>
        <v>59.3</v>
      </c>
      <c r="J1006" s="28"/>
      <c r="K1006" s="32">
        <f t="shared" si="96"/>
        <v>0.158692421991085</v>
      </c>
      <c r="L1006" s="32">
        <f t="shared" si="92"/>
        <v>0.128161888701518</v>
      </c>
    </row>
    <row r="1007" spans="1:12">
      <c r="A1007" s="34">
        <v>37623</v>
      </c>
      <c r="B1007" s="33">
        <v>0.5634</v>
      </c>
      <c r="C1007" s="33">
        <v>51.4</v>
      </c>
      <c r="E1007" s="29">
        <f t="shared" si="93"/>
        <v>-0.000887468938587266</v>
      </c>
      <c r="F1007" s="29">
        <f t="shared" si="91"/>
        <v>0.00389105058365757</v>
      </c>
      <c r="H1007" s="12">
        <f t="shared" si="95"/>
        <v>0.6738</v>
      </c>
      <c r="I1007" s="12">
        <f t="shared" si="94"/>
        <v>59.8</v>
      </c>
      <c r="K1007" s="32">
        <f t="shared" si="96"/>
        <v>0.163846838824577</v>
      </c>
      <c r="L1007" s="32">
        <f t="shared" si="92"/>
        <v>0.140468227424749</v>
      </c>
    </row>
    <row r="1008" spans="1:12">
      <c r="A1008" s="34">
        <v>37624</v>
      </c>
      <c r="B1008" s="33">
        <v>0.5629</v>
      </c>
      <c r="C1008" s="33">
        <v>51.6</v>
      </c>
      <c r="E1008" s="29">
        <f t="shared" si="93"/>
        <v>0.0119026470065731</v>
      </c>
      <c r="F1008" s="29">
        <f t="shared" si="91"/>
        <v>0.00775193798449614</v>
      </c>
      <c r="H1008" s="12">
        <f t="shared" si="95"/>
        <v>0.673</v>
      </c>
      <c r="I1008" s="12">
        <f t="shared" si="94"/>
        <v>59.3</v>
      </c>
      <c r="K1008" s="32">
        <f t="shared" si="96"/>
        <v>0.163595839524517</v>
      </c>
      <c r="L1008" s="32">
        <f t="shared" si="92"/>
        <v>0.129848229342327</v>
      </c>
    </row>
    <row r="1009" spans="1:12">
      <c r="A1009" s="34">
        <v>37627</v>
      </c>
      <c r="B1009" s="33">
        <v>0.5696</v>
      </c>
      <c r="C1009" s="33">
        <v>52</v>
      </c>
      <c r="E1009" s="29">
        <f t="shared" si="93"/>
        <v>0.0086025280898876</v>
      </c>
      <c r="F1009" s="29">
        <f t="shared" si="91"/>
        <v>0.00961538461538458</v>
      </c>
      <c r="H1009" s="12">
        <f t="shared" si="95"/>
        <v>0.6738</v>
      </c>
      <c r="I1009" s="12">
        <f t="shared" si="94"/>
        <v>59.8</v>
      </c>
      <c r="K1009" s="32">
        <f t="shared" si="96"/>
        <v>0.154645295339863</v>
      </c>
      <c r="L1009" s="32">
        <f t="shared" si="92"/>
        <v>0.130434782608696</v>
      </c>
    </row>
    <row r="1010" spans="1:12">
      <c r="A1010" s="34">
        <v>37628</v>
      </c>
      <c r="B1010" s="33">
        <v>0.5745</v>
      </c>
      <c r="C1010" s="33">
        <v>52.5</v>
      </c>
      <c r="E1010" s="29">
        <f t="shared" si="93"/>
        <v>-0.00139251523063533</v>
      </c>
      <c r="F1010" s="29">
        <f t="shared" si="91"/>
        <v>0</v>
      </c>
      <c r="H1010" s="12">
        <f t="shared" si="95"/>
        <v>0.673</v>
      </c>
      <c r="I1010" s="12">
        <f t="shared" si="94"/>
        <v>59.3</v>
      </c>
      <c r="K1010" s="32">
        <f t="shared" si="96"/>
        <v>0.146359583952452</v>
      </c>
      <c r="L1010" s="32">
        <f t="shared" si="92"/>
        <v>0.114671163575042</v>
      </c>
    </row>
    <row r="1011" spans="1:12">
      <c r="A1011" s="34">
        <v>37629</v>
      </c>
      <c r="B1011" s="33">
        <v>0.5737</v>
      </c>
      <c r="C1011" s="33">
        <v>52.5</v>
      </c>
      <c r="E1011" s="29">
        <f t="shared" si="93"/>
        <v>0.00627505664981709</v>
      </c>
      <c r="F1011" s="29">
        <f t="shared" si="91"/>
        <v>0.00190476190476185</v>
      </c>
      <c r="H1011" s="12">
        <f t="shared" si="95"/>
        <v>0.6738</v>
      </c>
      <c r="I1011" s="12">
        <f t="shared" si="94"/>
        <v>59.8</v>
      </c>
      <c r="K1011" s="32">
        <f t="shared" si="96"/>
        <v>0.148560403680617</v>
      </c>
      <c r="L1011" s="32">
        <f t="shared" si="92"/>
        <v>0.122073578595318</v>
      </c>
    </row>
    <row r="1012" spans="1:12">
      <c r="A1012" s="34">
        <v>37630</v>
      </c>
      <c r="B1012" s="33">
        <v>0.5773</v>
      </c>
      <c r="C1012" s="33">
        <v>52.6</v>
      </c>
      <c r="E1012" s="29">
        <f t="shared" si="93"/>
        <v>-0.0024250822795775</v>
      </c>
      <c r="F1012" s="29">
        <f t="shared" si="91"/>
        <v>-0.00190114068441072</v>
      </c>
      <c r="H1012" s="12">
        <f t="shared" si="95"/>
        <v>0.673</v>
      </c>
      <c r="I1012" s="12">
        <f t="shared" si="94"/>
        <v>59.3</v>
      </c>
      <c r="K1012" s="32">
        <f t="shared" si="96"/>
        <v>0.142199108469539</v>
      </c>
      <c r="L1012" s="32">
        <f t="shared" si="92"/>
        <v>0.112984822934233</v>
      </c>
    </row>
    <row r="1013" spans="1:12">
      <c r="A1013" s="34">
        <v>37631</v>
      </c>
      <c r="B1013" s="33">
        <v>0.5759</v>
      </c>
      <c r="C1013" s="33">
        <v>52.5</v>
      </c>
      <c r="E1013" s="29">
        <f t="shared" si="93"/>
        <v>0.0131967355443654</v>
      </c>
      <c r="F1013" s="29">
        <f t="shared" si="91"/>
        <v>0.00952380952380949</v>
      </c>
      <c r="H1013" s="12">
        <f t="shared" si="95"/>
        <v>0.6738</v>
      </c>
      <c r="I1013" s="12">
        <f t="shared" si="94"/>
        <v>59.8</v>
      </c>
      <c r="K1013" s="32">
        <f t="shared" si="96"/>
        <v>0.145295339863461</v>
      </c>
      <c r="L1013" s="32">
        <f t="shared" si="92"/>
        <v>0.122073578595318</v>
      </c>
    </row>
    <row r="1014" spans="1:12">
      <c r="A1014" s="34">
        <v>37634</v>
      </c>
      <c r="B1014" s="33">
        <v>0.5835</v>
      </c>
      <c r="C1014" s="33">
        <v>53</v>
      </c>
      <c r="E1014" s="29">
        <f t="shared" si="93"/>
        <v>0.00479862896315342</v>
      </c>
      <c r="F1014" s="29">
        <f t="shared" si="91"/>
        <v>0.00566037735849045</v>
      </c>
      <c r="H1014" s="12">
        <f t="shared" si="95"/>
        <v>0.673</v>
      </c>
      <c r="I1014" s="12">
        <f t="shared" si="94"/>
        <v>59.3</v>
      </c>
      <c r="K1014" s="32">
        <f t="shared" si="96"/>
        <v>0.132986627043091</v>
      </c>
      <c r="L1014" s="32">
        <f t="shared" si="92"/>
        <v>0.106239460370995</v>
      </c>
    </row>
    <row r="1015" spans="1:12">
      <c r="A1015" s="34">
        <v>37635</v>
      </c>
      <c r="B1015" s="33">
        <v>0.5863</v>
      </c>
      <c r="C1015" s="33">
        <v>53.3</v>
      </c>
      <c r="E1015" s="29">
        <f t="shared" si="93"/>
        <v>0.000852805730854334</v>
      </c>
      <c r="F1015" s="29">
        <f t="shared" si="91"/>
        <v>0</v>
      </c>
      <c r="H1015" s="12">
        <f t="shared" si="95"/>
        <v>0.6738</v>
      </c>
      <c r="I1015" s="12">
        <f t="shared" si="94"/>
        <v>59.8</v>
      </c>
      <c r="K1015" s="32">
        <f t="shared" si="96"/>
        <v>0.129860492727812</v>
      </c>
      <c r="L1015" s="32">
        <f t="shared" si="92"/>
        <v>0.108695652173913</v>
      </c>
    </row>
    <row r="1016" spans="1:12">
      <c r="A1016" s="34">
        <v>37636</v>
      </c>
      <c r="B1016" s="33">
        <v>0.5868</v>
      </c>
      <c r="C1016" s="33">
        <v>53.3</v>
      </c>
      <c r="E1016" s="29">
        <f t="shared" si="93"/>
        <v>0.000170415814587654</v>
      </c>
      <c r="F1016" s="29">
        <f t="shared" si="91"/>
        <v>0</v>
      </c>
      <c r="H1016" s="12">
        <f t="shared" si="95"/>
        <v>0.673</v>
      </c>
      <c r="I1016" s="12">
        <f t="shared" si="94"/>
        <v>59.3</v>
      </c>
      <c r="K1016" s="32">
        <f t="shared" si="96"/>
        <v>0.128083209509658</v>
      </c>
      <c r="L1016" s="32">
        <f t="shared" si="92"/>
        <v>0.101180438448567</v>
      </c>
    </row>
    <row r="1017" spans="1:12">
      <c r="A1017" s="34">
        <v>37637</v>
      </c>
      <c r="B1017" s="33">
        <v>0.5869</v>
      </c>
      <c r="C1017" s="33">
        <v>53.3</v>
      </c>
      <c r="E1017" s="29">
        <f t="shared" si="93"/>
        <v>0.00443005622763692</v>
      </c>
      <c r="F1017" s="29">
        <f t="shared" si="91"/>
        <v>0.00187617260787998</v>
      </c>
      <c r="H1017" s="12">
        <f t="shared" si="95"/>
        <v>0.6738</v>
      </c>
      <c r="I1017" s="12">
        <f t="shared" si="94"/>
        <v>59.8</v>
      </c>
      <c r="K1017" s="32">
        <f t="shared" si="96"/>
        <v>0.128970020777679</v>
      </c>
      <c r="L1017" s="32">
        <f t="shared" si="92"/>
        <v>0.108695652173913</v>
      </c>
    </row>
    <row r="1018" spans="1:12">
      <c r="A1018" s="34">
        <v>37638</v>
      </c>
      <c r="B1018" s="33">
        <v>0.5895</v>
      </c>
      <c r="C1018" s="33">
        <v>53.4</v>
      </c>
      <c r="E1018" s="29">
        <f t="shared" si="93"/>
        <v>0.00152671755725198</v>
      </c>
      <c r="F1018" s="29">
        <f t="shared" si="91"/>
        <v>0.00187265917603008</v>
      </c>
      <c r="H1018" s="12">
        <f t="shared" si="95"/>
        <v>0.673</v>
      </c>
      <c r="I1018" s="12">
        <f t="shared" si="94"/>
        <v>59.3</v>
      </c>
      <c r="K1018" s="32">
        <f t="shared" si="96"/>
        <v>0.12407132243685</v>
      </c>
      <c r="L1018" s="32">
        <f t="shared" si="92"/>
        <v>0.0994940978077571</v>
      </c>
    </row>
    <row r="1019" spans="1:12">
      <c r="A1019" s="34">
        <v>37641</v>
      </c>
      <c r="B1019" s="33">
        <v>0.5904</v>
      </c>
      <c r="C1019" s="33">
        <v>53.5</v>
      </c>
      <c r="E1019" s="29">
        <f t="shared" si="93"/>
        <v>-0.00372628726287283</v>
      </c>
      <c r="F1019" s="29">
        <f t="shared" si="91"/>
        <v>-0.0018691588785047</v>
      </c>
      <c r="H1019" s="12">
        <f t="shared" si="95"/>
        <v>0.6738</v>
      </c>
      <c r="I1019" s="12">
        <f t="shared" si="94"/>
        <v>59.8</v>
      </c>
      <c r="K1019" s="32">
        <f t="shared" si="96"/>
        <v>0.123775601068566</v>
      </c>
      <c r="L1019" s="32">
        <f t="shared" si="92"/>
        <v>0.105351170568562</v>
      </c>
    </row>
    <row r="1020" spans="1:12">
      <c r="A1020" s="34">
        <v>37642</v>
      </c>
      <c r="B1020" s="33">
        <v>0.5882</v>
      </c>
      <c r="C1020" s="33">
        <v>53.4</v>
      </c>
      <c r="E1020" s="29">
        <f t="shared" si="93"/>
        <v>0.00289017341040476</v>
      </c>
      <c r="F1020" s="29">
        <f t="shared" si="91"/>
        <v>0</v>
      </c>
      <c r="H1020" s="12">
        <f t="shared" si="95"/>
        <v>0.673</v>
      </c>
      <c r="I1020" s="12">
        <f t="shared" si="94"/>
        <v>59.3</v>
      </c>
      <c r="K1020" s="32">
        <f t="shared" si="96"/>
        <v>0.126002971768202</v>
      </c>
      <c r="L1020" s="32">
        <f t="shared" si="92"/>
        <v>0.0994940978077571</v>
      </c>
    </row>
    <row r="1021" spans="1:12">
      <c r="A1021" s="34">
        <v>37643</v>
      </c>
      <c r="B1021" s="33">
        <v>0.5899</v>
      </c>
      <c r="C1021" s="33">
        <v>53.4</v>
      </c>
      <c r="E1021" s="29">
        <f t="shared" si="93"/>
        <v>-0.00491608747245298</v>
      </c>
      <c r="F1021" s="29">
        <f t="shared" si="91"/>
        <v>-0.00374531835205982</v>
      </c>
      <c r="H1021" s="12">
        <f t="shared" si="95"/>
        <v>0.6738</v>
      </c>
      <c r="I1021" s="12">
        <f t="shared" si="94"/>
        <v>59.8</v>
      </c>
      <c r="K1021" s="32">
        <f t="shared" si="96"/>
        <v>0.124517661027011</v>
      </c>
      <c r="L1021" s="32">
        <f t="shared" si="92"/>
        <v>0.107023411371237</v>
      </c>
    </row>
    <row r="1022" spans="1:12">
      <c r="A1022" s="34">
        <v>37644</v>
      </c>
      <c r="B1022" s="33">
        <v>0.587</v>
      </c>
      <c r="C1022" s="33">
        <v>53.2</v>
      </c>
      <c r="E1022" s="29">
        <f t="shared" si="93"/>
        <v>0.0103918228279387</v>
      </c>
      <c r="F1022" s="29">
        <f t="shared" si="91"/>
        <v>0.00751879699248126</v>
      </c>
      <c r="H1022" s="12">
        <f t="shared" si="95"/>
        <v>0.673</v>
      </c>
      <c r="I1022" s="12">
        <f t="shared" si="94"/>
        <v>59.3</v>
      </c>
      <c r="K1022" s="32">
        <f t="shared" si="96"/>
        <v>0.12778603268945</v>
      </c>
      <c r="L1022" s="32">
        <f t="shared" si="92"/>
        <v>0.102866779089376</v>
      </c>
    </row>
    <row r="1023" spans="1:12">
      <c r="A1023" s="34">
        <v>37645</v>
      </c>
      <c r="B1023" s="33">
        <v>0.5931</v>
      </c>
      <c r="C1023" s="33">
        <v>53.6</v>
      </c>
      <c r="E1023" s="29">
        <f t="shared" si="93"/>
        <v>-0.00606980273141111</v>
      </c>
      <c r="F1023" s="29">
        <f t="shared" si="91"/>
        <v>-0.00559701492537323</v>
      </c>
      <c r="H1023" s="12">
        <f t="shared" si="95"/>
        <v>0.6738</v>
      </c>
      <c r="I1023" s="12">
        <f t="shared" si="94"/>
        <v>59.8</v>
      </c>
      <c r="K1023" s="32">
        <f t="shared" si="96"/>
        <v>0.119768477292965</v>
      </c>
      <c r="L1023" s="32">
        <f t="shared" si="92"/>
        <v>0.103678929765886</v>
      </c>
    </row>
    <row r="1024" spans="1:12">
      <c r="A1024" s="34">
        <v>37649</v>
      </c>
      <c r="B1024" s="33">
        <v>0.5895</v>
      </c>
      <c r="C1024" s="33">
        <v>53.3</v>
      </c>
      <c r="E1024" s="29">
        <f t="shared" si="93"/>
        <v>-0.00118744698897377</v>
      </c>
      <c r="F1024" s="29">
        <f t="shared" si="91"/>
        <v>-0.00375234521575973</v>
      </c>
      <c r="H1024" s="12">
        <f t="shared" si="95"/>
        <v>0.673</v>
      </c>
      <c r="I1024" s="12">
        <f t="shared" si="94"/>
        <v>59.3</v>
      </c>
      <c r="K1024" s="32">
        <f t="shared" si="96"/>
        <v>0.12407132243685</v>
      </c>
      <c r="L1024" s="32">
        <f t="shared" si="92"/>
        <v>0.101180438448567</v>
      </c>
    </row>
    <row r="1025" spans="1:12">
      <c r="A1025" s="34">
        <v>37650</v>
      </c>
      <c r="B1025" s="33">
        <v>0.5888</v>
      </c>
      <c r="C1025" s="33">
        <v>53.1</v>
      </c>
      <c r="E1025" s="29">
        <f t="shared" si="93"/>
        <v>-0.00169836956521741</v>
      </c>
      <c r="F1025" s="29">
        <f t="shared" si="91"/>
        <v>0</v>
      </c>
      <c r="H1025" s="12">
        <f t="shared" si="95"/>
        <v>0.6738</v>
      </c>
      <c r="I1025" s="12">
        <f t="shared" si="94"/>
        <v>59.8</v>
      </c>
      <c r="K1025" s="32">
        <f t="shared" si="96"/>
        <v>0.126150192935589</v>
      </c>
      <c r="L1025" s="32">
        <f t="shared" si="92"/>
        <v>0.112040133779264</v>
      </c>
    </row>
    <row r="1026" spans="1:12">
      <c r="A1026" s="34">
        <v>37651</v>
      </c>
      <c r="B1026" s="33">
        <v>0.5878</v>
      </c>
      <c r="C1026" s="33">
        <v>53.1</v>
      </c>
      <c r="E1026" s="29">
        <f t="shared" si="93"/>
        <v>0.00102075535896562</v>
      </c>
      <c r="F1026" s="29">
        <f t="shared" si="91"/>
        <v>0.00188323917137478</v>
      </c>
      <c r="H1026" s="12">
        <f t="shared" si="95"/>
        <v>0.673</v>
      </c>
      <c r="I1026" s="12">
        <f t="shared" si="94"/>
        <v>59.3</v>
      </c>
      <c r="K1026" s="32">
        <f t="shared" si="96"/>
        <v>0.126597325408618</v>
      </c>
      <c r="L1026" s="32">
        <f t="shared" si="92"/>
        <v>0.104553119730185</v>
      </c>
    </row>
    <row r="1027" spans="1:12">
      <c r="A1027" s="34">
        <v>37652</v>
      </c>
      <c r="B1027" s="33">
        <v>0.5884</v>
      </c>
      <c r="C1027" s="33">
        <v>53.2</v>
      </c>
      <c r="E1027" s="29">
        <f t="shared" si="93"/>
        <v>-0.00407885791978257</v>
      </c>
      <c r="F1027" s="29">
        <f t="shared" si="91"/>
        <v>0</v>
      </c>
      <c r="H1027" s="12">
        <f t="shared" si="95"/>
        <v>0.6738</v>
      </c>
      <c r="I1027" s="12">
        <f t="shared" si="94"/>
        <v>59.8</v>
      </c>
      <c r="K1027" s="32">
        <f t="shared" si="96"/>
        <v>0.126743840902345</v>
      </c>
      <c r="L1027" s="32">
        <f t="shared" si="92"/>
        <v>0.110367892976589</v>
      </c>
    </row>
    <row r="1028" spans="1:12">
      <c r="A1028" s="34">
        <v>37655</v>
      </c>
      <c r="B1028" s="33">
        <v>0.586</v>
      </c>
      <c r="C1028" s="33">
        <v>53.2</v>
      </c>
      <c r="E1028" s="29">
        <f t="shared" si="93"/>
        <v>-0.00153583617747444</v>
      </c>
      <c r="F1028" s="29">
        <f t="shared" ref="F1028:F1091" si="97">(C1029/C1028)-1</f>
        <v>-0.00187969924812037</v>
      </c>
      <c r="H1028" s="12">
        <f t="shared" si="95"/>
        <v>0.673</v>
      </c>
      <c r="I1028" s="12">
        <f t="shared" si="94"/>
        <v>59.3</v>
      </c>
      <c r="K1028" s="32">
        <f t="shared" si="96"/>
        <v>0.12927191679049</v>
      </c>
      <c r="L1028" s="32">
        <f t="shared" ref="L1028:L1091" si="98">(I1028-C1028)/I1028</f>
        <v>0.102866779089376</v>
      </c>
    </row>
    <row r="1029" spans="1:12">
      <c r="A1029" s="34">
        <v>37656</v>
      </c>
      <c r="B1029" s="33">
        <v>0.5851</v>
      </c>
      <c r="C1029" s="33">
        <v>53.1</v>
      </c>
      <c r="E1029" s="29">
        <f t="shared" ref="E1029:E1092" si="99">(B1030/B1029)-1</f>
        <v>0.0131601435652027</v>
      </c>
      <c r="F1029" s="29">
        <f t="shared" si="97"/>
        <v>0.00753295668549914</v>
      </c>
      <c r="H1029" s="12">
        <f t="shared" si="95"/>
        <v>0.6738</v>
      </c>
      <c r="I1029" s="12">
        <f t="shared" ref="I1029:I1092" si="100">MAX(I1027,C1028)</f>
        <v>59.8</v>
      </c>
      <c r="K1029" s="32">
        <f t="shared" si="96"/>
        <v>0.13164143662808</v>
      </c>
      <c r="L1029" s="32">
        <f t="shared" si="98"/>
        <v>0.112040133779264</v>
      </c>
    </row>
    <row r="1030" spans="1:12">
      <c r="A1030" s="34">
        <v>37657</v>
      </c>
      <c r="B1030" s="33">
        <v>0.5928</v>
      </c>
      <c r="C1030" s="33">
        <v>53.5</v>
      </c>
      <c r="E1030" s="29">
        <f t="shared" si="99"/>
        <v>-0.00573549257759776</v>
      </c>
      <c r="F1030" s="29">
        <f t="shared" si="97"/>
        <v>-0.0018691588785047</v>
      </c>
      <c r="H1030" s="12">
        <f t="shared" ref="H1030:H1093" si="101">MAX(H1028,B1029)</f>
        <v>0.673</v>
      </c>
      <c r="I1030" s="12">
        <f t="shared" si="100"/>
        <v>59.3</v>
      </c>
      <c r="K1030" s="32">
        <f t="shared" si="96"/>
        <v>0.119167904903418</v>
      </c>
      <c r="L1030" s="32">
        <f t="shared" si="98"/>
        <v>0.0978077571669477</v>
      </c>
    </row>
    <row r="1031" spans="1:12">
      <c r="A1031" s="34">
        <v>37658</v>
      </c>
      <c r="B1031" s="33">
        <v>0.5894</v>
      </c>
      <c r="C1031" s="33">
        <v>53.4</v>
      </c>
      <c r="E1031" s="29">
        <f t="shared" si="99"/>
        <v>0.00475059382422782</v>
      </c>
      <c r="F1031" s="29">
        <f t="shared" si="97"/>
        <v>0.00374531835205993</v>
      </c>
      <c r="H1031" s="12">
        <f t="shared" si="101"/>
        <v>0.6738</v>
      </c>
      <c r="I1031" s="12">
        <f t="shared" si="100"/>
        <v>59.8</v>
      </c>
      <c r="K1031" s="32">
        <f t="shared" si="96"/>
        <v>0.125259720985456</v>
      </c>
      <c r="L1031" s="32">
        <f t="shared" si="98"/>
        <v>0.107023411371237</v>
      </c>
    </row>
    <row r="1032" spans="1:12">
      <c r="A1032" s="34">
        <v>37659</v>
      </c>
      <c r="B1032" s="33">
        <v>0.5922</v>
      </c>
      <c r="C1032" s="33">
        <v>53.6</v>
      </c>
      <c r="E1032" s="29">
        <f t="shared" si="99"/>
        <v>-0.00101317122593703</v>
      </c>
      <c r="F1032" s="29">
        <f t="shared" si="97"/>
        <v>0</v>
      </c>
      <c r="H1032" s="12">
        <f t="shared" si="101"/>
        <v>0.673</v>
      </c>
      <c r="I1032" s="12">
        <f t="shared" si="100"/>
        <v>59.3</v>
      </c>
      <c r="K1032" s="32">
        <f t="shared" si="96"/>
        <v>0.120059435364042</v>
      </c>
      <c r="L1032" s="32">
        <f t="shared" si="98"/>
        <v>0.0961214165261382</v>
      </c>
    </row>
    <row r="1033" spans="1:12">
      <c r="A1033" s="34">
        <v>37662</v>
      </c>
      <c r="B1033" s="33">
        <v>0.5916</v>
      </c>
      <c r="C1033" s="33">
        <v>53.6</v>
      </c>
      <c r="E1033" s="29">
        <f t="shared" si="99"/>
        <v>-0.00507099391480725</v>
      </c>
      <c r="F1033" s="29">
        <f t="shared" si="97"/>
        <v>0</v>
      </c>
      <c r="H1033" s="12">
        <f t="shared" si="101"/>
        <v>0.6738</v>
      </c>
      <c r="I1033" s="12">
        <f t="shared" si="100"/>
        <v>59.8</v>
      </c>
      <c r="K1033" s="32">
        <f t="shared" si="96"/>
        <v>0.121994657168299</v>
      </c>
      <c r="L1033" s="32">
        <f t="shared" si="98"/>
        <v>0.103678929765886</v>
      </c>
    </row>
    <row r="1034" spans="1:12">
      <c r="A1034" s="34">
        <v>37663</v>
      </c>
      <c r="B1034" s="33">
        <v>0.5886</v>
      </c>
      <c r="C1034" s="33">
        <v>53.6</v>
      </c>
      <c r="E1034" s="29">
        <f t="shared" si="99"/>
        <v>0.00645599728168533</v>
      </c>
      <c r="F1034" s="29">
        <f t="shared" si="97"/>
        <v>0.00559701492537301</v>
      </c>
      <c r="H1034" s="12">
        <f t="shared" si="101"/>
        <v>0.673</v>
      </c>
      <c r="I1034" s="12">
        <f t="shared" si="100"/>
        <v>59.3</v>
      </c>
      <c r="K1034" s="32">
        <f t="shared" si="96"/>
        <v>0.125408618127786</v>
      </c>
      <c r="L1034" s="32">
        <f t="shared" si="98"/>
        <v>0.0961214165261382</v>
      </c>
    </row>
    <row r="1035" spans="1:12">
      <c r="A1035" s="34">
        <v>37664</v>
      </c>
      <c r="B1035" s="33">
        <v>0.5924</v>
      </c>
      <c r="C1035" s="33">
        <v>53.9</v>
      </c>
      <c r="E1035" s="29">
        <f t="shared" si="99"/>
        <v>-0.00286968264686027</v>
      </c>
      <c r="F1035" s="29">
        <f t="shared" si="97"/>
        <v>-0.00371057513914652</v>
      </c>
      <c r="H1035" s="12">
        <f t="shared" si="101"/>
        <v>0.6738</v>
      </c>
      <c r="I1035" s="12">
        <f t="shared" si="100"/>
        <v>59.8</v>
      </c>
      <c r="K1035" s="32">
        <f t="shared" si="96"/>
        <v>0.120807361234788</v>
      </c>
      <c r="L1035" s="32">
        <f t="shared" si="98"/>
        <v>0.0986622073578595</v>
      </c>
    </row>
    <row r="1036" spans="1:12">
      <c r="A1036" s="34">
        <v>37665</v>
      </c>
      <c r="B1036" s="33">
        <v>0.5907</v>
      </c>
      <c r="C1036" s="33">
        <v>53.7</v>
      </c>
      <c r="E1036" s="29">
        <f t="shared" si="99"/>
        <v>0.00863382427628245</v>
      </c>
      <c r="F1036" s="29">
        <f t="shared" si="97"/>
        <v>0.005586592178771</v>
      </c>
      <c r="H1036" s="12">
        <f t="shared" si="101"/>
        <v>0.673</v>
      </c>
      <c r="I1036" s="12">
        <f t="shared" si="100"/>
        <v>59.3</v>
      </c>
      <c r="K1036" s="32">
        <f t="shared" si="96"/>
        <v>0.122288261515602</v>
      </c>
      <c r="L1036" s="32">
        <f t="shared" si="98"/>
        <v>0.0944350758853287</v>
      </c>
    </row>
    <row r="1037" spans="1:12">
      <c r="A1037" s="34">
        <v>37666</v>
      </c>
      <c r="B1037" s="33">
        <v>0.5958</v>
      </c>
      <c r="C1037" s="33">
        <v>54</v>
      </c>
      <c r="E1037" s="29">
        <f t="shared" si="99"/>
        <v>-0.00822423632091307</v>
      </c>
      <c r="F1037" s="29">
        <f t="shared" si="97"/>
        <v>-0.00370370370370376</v>
      </c>
      <c r="H1037" s="12">
        <f t="shared" si="101"/>
        <v>0.6738</v>
      </c>
      <c r="I1037" s="12">
        <f t="shared" si="100"/>
        <v>59.8</v>
      </c>
      <c r="K1037" s="32">
        <f t="shared" si="96"/>
        <v>0.115761353517364</v>
      </c>
      <c r="L1037" s="32">
        <f t="shared" si="98"/>
        <v>0.0969899665551839</v>
      </c>
    </row>
    <row r="1038" spans="1:12">
      <c r="A1038" s="34">
        <v>37669</v>
      </c>
      <c r="B1038" s="33">
        <v>0.5909</v>
      </c>
      <c r="C1038" s="33">
        <v>53.8</v>
      </c>
      <c r="E1038" s="29">
        <f t="shared" si="99"/>
        <v>0.000338466745642307</v>
      </c>
      <c r="F1038" s="29">
        <f t="shared" si="97"/>
        <v>-0.00371747211895901</v>
      </c>
      <c r="H1038" s="12">
        <f t="shared" si="101"/>
        <v>0.673</v>
      </c>
      <c r="I1038" s="12">
        <f t="shared" si="100"/>
        <v>59.3</v>
      </c>
      <c r="K1038" s="32">
        <f t="shared" si="96"/>
        <v>0.121991084695394</v>
      </c>
      <c r="L1038" s="32">
        <f t="shared" si="98"/>
        <v>0.0927487352445194</v>
      </c>
    </row>
    <row r="1039" spans="1:12">
      <c r="A1039" s="34">
        <v>37670</v>
      </c>
      <c r="B1039" s="33">
        <v>0.5911</v>
      </c>
      <c r="C1039" s="33">
        <v>53.6</v>
      </c>
      <c r="E1039" s="29">
        <f t="shared" si="99"/>
        <v>-0.0011842327863304</v>
      </c>
      <c r="F1039" s="29">
        <f t="shared" si="97"/>
        <v>0</v>
      </c>
      <c r="H1039" s="12">
        <f t="shared" si="101"/>
        <v>0.6738</v>
      </c>
      <c r="I1039" s="12">
        <f t="shared" si="100"/>
        <v>59.8</v>
      </c>
      <c r="K1039" s="32">
        <f t="shared" ref="K1039:K1102" si="102">(H1039-B1039)/H1039</f>
        <v>0.122736717126744</v>
      </c>
      <c r="L1039" s="32">
        <f t="shared" si="98"/>
        <v>0.103678929765886</v>
      </c>
    </row>
    <row r="1040" spans="1:12">
      <c r="A1040" s="34">
        <v>37671</v>
      </c>
      <c r="B1040" s="33">
        <v>0.5904</v>
      </c>
      <c r="C1040" s="33">
        <v>53.6</v>
      </c>
      <c r="E1040" s="29">
        <f t="shared" si="99"/>
        <v>0.00813008130081294</v>
      </c>
      <c r="F1040" s="29">
        <f t="shared" si="97"/>
        <v>0.00559701492537301</v>
      </c>
      <c r="H1040" s="12">
        <f t="shared" si="101"/>
        <v>0.673</v>
      </c>
      <c r="I1040" s="12">
        <f t="shared" si="100"/>
        <v>59.3</v>
      </c>
      <c r="K1040" s="32">
        <f t="shared" si="102"/>
        <v>0.122734026745914</v>
      </c>
      <c r="L1040" s="32">
        <f t="shared" si="98"/>
        <v>0.0961214165261382</v>
      </c>
    </row>
    <row r="1041" spans="1:12">
      <c r="A1041" s="34">
        <v>37672</v>
      </c>
      <c r="B1041" s="33">
        <v>0.5952</v>
      </c>
      <c r="C1041" s="33">
        <v>53.9</v>
      </c>
      <c r="E1041" s="29">
        <f t="shared" si="99"/>
        <v>0.00672043010752699</v>
      </c>
      <c r="F1041" s="29">
        <f t="shared" si="97"/>
        <v>0.00371057513914663</v>
      </c>
      <c r="H1041" s="12">
        <f t="shared" si="101"/>
        <v>0.6738</v>
      </c>
      <c r="I1041" s="12">
        <f t="shared" si="100"/>
        <v>59.8</v>
      </c>
      <c r="K1041" s="32">
        <f t="shared" si="102"/>
        <v>0.116651825467498</v>
      </c>
      <c r="L1041" s="32">
        <f t="shared" si="98"/>
        <v>0.0986622073578595</v>
      </c>
    </row>
    <row r="1042" spans="1:12">
      <c r="A1042" s="34">
        <v>37673</v>
      </c>
      <c r="B1042" s="33">
        <v>0.5992</v>
      </c>
      <c r="C1042" s="33">
        <v>54.1</v>
      </c>
      <c r="E1042" s="29">
        <f t="shared" si="99"/>
        <v>-0.000834445927903826</v>
      </c>
      <c r="F1042" s="29">
        <f t="shared" si="97"/>
        <v>0.00184842883548986</v>
      </c>
      <c r="H1042" s="12">
        <f t="shared" si="101"/>
        <v>0.673</v>
      </c>
      <c r="I1042" s="12">
        <f t="shared" si="100"/>
        <v>59.3</v>
      </c>
      <c r="K1042" s="32">
        <f t="shared" si="102"/>
        <v>0.109658246656761</v>
      </c>
      <c r="L1042" s="32">
        <f t="shared" si="98"/>
        <v>0.087689713322091</v>
      </c>
    </row>
    <row r="1043" spans="1:12">
      <c r="A1043" s="34">
        <v>37676</v>
      </c>
      <c r="B1043" s="33">
        <v>0.5987</v>
      </c>
      <c r="C1043" s="33">
        <v>54.2</v>
      </c>
      <c r="E1043" s="29">
        <f t="shared" si="99"/>
        <v>0.0118590278937698</v>
      </c>
      <c r="F1043" s="29">
        <f t="shared" si="97"/>
        <v>0.0092250922509225</v>
      </c>
      <c r="H1043" s="12">
        <f t="shared" si="101"/>
        <v>0.6738</v>
      </c>
      <c r="I1043" s="12">
        <f t="shared" si="100"/>
        <v>59.8</v>
      </c>
      <c r="K1043" s="32">
        <f t="shared" si="102"/>
        <v>0.111457405758385</v>
      </c>
      <c r="L1043" s="32">
        <f t="shared" si="98"/>
        <v>0.0936454849498327</v>
      </c>
    </row>
    <row r="1044" spans="1:12">
      <c r="A1044" s="34">
        <v>37677</v>
      </c>
      <c r="B1044" s="33">
        <v>0.6058</v>
      </c>
      <c r="C1044" s="33">
        <v>54.7</v>
      </c>
      <c r="E1044" s="29">
        <f t="shared" si="99"/>
        <v>-0.0023109937273027</v>
      </c>
      <c r="F1044" s="29">
        <f t="shared" si="97"/>
        <v>-0.00182815356489952</v>
      </c>
      <c r="H1044" s="12">
        <f t="shared" si="101"/>
        <v>0.673</v>
      </c>
      <c r="I1044" s="12">
        <f t="shared" si="100"/>
        <v>59.3</v>
      </c>
      <c r="K1044" s="32">
        <f t="shared" si="102"/>
        <v>0.099851411589896</v>
      </c>
      <c r="L1044" s="32">
        <f t="shared" si="98"/>
        <v>0.0775716694772343</v>
      </c>
    </row>
    <row r="1045" spans="1:12">
      <c r="A1045" s="34">
        <v>37678</v>
      </c>
      <c r="B1045" s="33">
        <v>0.6044</v>
      </c>
      <c r="C1045" s="33">
        <v>54.6</v>
      </c>
      <c r="E1045" s="29">
        <f t="shared" si="99"/>
        <v>0.00479814692256775</v>
      </c>
      <c r="F1045" s="29">
        <f t="shared" si="97"/>
        <v>0.00183150183150182</v>
      </c>
      <c r="H1045" s="12">
        <f t="shared" si="101"/>
        <v>0.6738</v>
      </c>
      <c r="I1045" s="12">
        <f t="shared" si="100"/>
        <v>59.8</v>
      </c>
      <c r="K1045" s="32">
        <f t="shared" si="102"/>
        <v>0.102997922232116</v>
      </c>
      <c r="L1045" s="32">
        <f t="shared" si="98"/>
        <v>0.0869565217391304</v>
      </c>
    </row>
    <row r="1046" spans="1:12">
      <c r="A1046" s="34">
        <v>37679</v>
      </c>
      <c r="B1046" s="33">
        <v>0.6073</v>
      </c>
      <c r="C1046" s="33">
        <v>54.7</v>
      </c>
      <c r="E1046" s="29">
        <f t="shared" si="99"/>
        <v>-0.00312860200889165</v>
      </c>
      <c r="F1046" s="29">
        <f t="shared" si="97"/>
        <v>0</v>
      </c>
      <c r="H1046" s="12">
        <f t="shared" si="101"/>
        <v>0.673</v>
      </c>
      <c r="I1046" s="12">
        <f t="shared" si="100"/>
        <v>59.3</v>
      </c>
      <c r="K1046" s="32">
        <f t="shared" si="102"/>
        <v>0.0976225854383359</v>
      </c>
      <c r="L1046" s="32">
        <f t="shared" si="98"/>
        <v>0.0775716694772343</v>
      </c>
    </row>
    <row r="1047" spans="1:12">
      <c r="A1047" s="34">
        <v>37680</v>
      </c>
      <c r="B1047" s="33">
        <v>0.6054</v>
      </c>
      <c r="C1047" s="33">
        <v>54.7</v>
      </c>
      <c r="E1047" s="29">
        <f t="shared" si="99"/>
        <v>0.00181698050875445</v>
      </c>
      <c r="F1047" s="29">
        <f t="shared" si="97"/>
        <v>0.0018281535648994</v>
      </c>
      <c r="H1047" s="12">
        <f t="shared" si="101"/>
        <v>0.6738</v>
      </c>
      <c r="I1047" s="12">
        <f t="shared" si="100"/>
        <v>59.8</v>
      </c>
      <c r="K1047" s="32">
        <f t="shared" si="102"/>
        <v>0.101513802315227</v>
      </c>
      <c r="L1047" s="32">
        <f t="shared" si="98"/>
        <v>0.0852842809364548</v>
      </c>
    </row>
    <row r="1048" spans="1:12">
      <c r="A1048" s="34">
        <v>37683</v>
      </c>
      <c r="B1048" s="33">
        <v>0.6065</v>
      </c>
      <c r="C1048" s="33">
        <v>54.8</v>
      </c>
      <c r="E1048" s="29">
        <f t="shared" si="99"/>
        <v>0.0128606760098926</v>
      </c>
      <c r="F1048" s="29">
        <f t="shared" si="97"/>
        <v>0.00912408759124084</v>
      </c>
      <c r="H1048" s="12">
        <f t="shared" si="101"/>
        <v>0.673</v>
      </c>
      <c r="I1048" s="12">
        <f t="shared" si="100"/>
        <v>59.3</v>
      </c>
      <c r="K1048" s="32">
        <f t="shared" si="102"/>
        <v>0.0988112927191679</v>
      </c>
      <c r="L1048" s="32">
        <f t="shared" si="98"/>
        <v>0.075885328836425</v>
      </c>
    </row>
    <row r="1049" spans="1:12">
      <c r="A1049" s="34">
        <v>37684</v>
      </c>
      <c r="B1049" s="33">
        <v>0.6143</v>
      </c>
      <c r="C1049" s="33">
        <v>55.3</v>
      </c>
      <c r="E1049" s="29">
        <f t="shared" si="99"/>
        <v>0.004558033534104</v>
      </c>
      <c r="F1049" s="29">
        <f t="shared" si="97"/>
        <v>0.00361663652802902</v>
      </c>
      <c r="H1049" s="12">
        <f t="shared" si="101"/>
        <v>0.6738</v>
      </c>
      <c r="I1049" s="12">
        <f t="shared" si="100"/>
        <v>59.8</v>
      </c>
      <c r="K1049" s="32">
        <f t="shared" si="102"/>
        <v>0.0883051350549124</v>
      </c>
      <c r="L1049" s="32">
        <f t="shared" si="98"/>
        <v>0.0752508361204013</v>
      </c>
    </row>
    <row r="1050" spans="1:12">
      <c r="A1050" s="34">
        <v>37685</v>
      </c>
      <c r="B1050" s="33">
        <v>0.6171</v>
      </c>
      <c r="C1050" s="33">
        <v>55.5</v>
      </c>
      <c r="E1050" s="29">
        <f t="shared" si="99"/>
        <v>-0.00486144871171612</v>
      </c>
      <c r="F1050" s="29">
        <f t="shared" si="97"/>
        <v>-0.00540540540540535</v>
      </c>
      <c r="H1050" s="12">
        <f t="shared" si="101"/>
        <v>0.673</v>
      </c>
      <c r="I1050" s="12">
        <f t="shared" si="100"/>
        <v>59.3</v>
      </c>
      <c r="K1050" s="32">
        <f t="shared" si="102"/>
        <v>0.0830609212481427</v>
      </c>
      <c r="L1050" s="32">
        <f t="shared" si="98"/>
        <v>0.0640809443507588</v>
      </c>
    </row>
    <row r="1051" spans="1:12">
      <c r="A1051" s="34">
        <v>37686</v>
      </c>
      <c r="B1051" s="33">
        <v>0.6141</v>
      </c>
      <c r="C1051" s="33">
        <v>55.2</v>
      </c>
      <c r="E1051" s="29">
        <f t="shared" si="99"/>
        <v>0.000162839928350422</v>
      </c>
      <c r="F1051" s="29">
        <f t="shared" si="97"/>
        <v>0</v>
      </c>
      <c r="H1051" s="12">
        <f t="shared" si="101"/>
        <v>0.6738</v>
      </c>
      <c r="I1051" s="12">
        <f t="shared" si="100"/>
        <v>59.8</v>
      </c>
      <c r="K1051" s="32">
        <f t="shared" si="102"/>
        <v>0.0886019590382903</v>
      </c>
      <c r="L1051" s="32">
        <f t="shared" si="98"/>
        <v>0.0769230769230768</v>
      </c>
    </row>
    <row r="1052" spans="1:12">
      <c r="A1052" s="34">
        <v>37687</v>
      </c>
      <c r="B1052" s="33">
        <v>0.6142</v>
      </c>
      <c r="C1052" s="33">
        <v>55.2</v>
      </c>
      <c r="E1052" s="29">
        <f t="shared" si="99"/>
        <v>-0.00162813415825469</v>
      </c>
      <c r="F1052" s="29">
        <f t="shared" si="97"/>
        <v>-0.00181159420289856</v>
      </c>
      <c r="H1052" s="12">
        <f t="shared" si="101"/>
        <v>0.673</v>
      </c>
      <c r="I1052" s="12">
        <f t="shared" si="100"/>
        <v>59.3</v>
      </c>
      <c r="K1052" s="32">
        <f t="shared" si="102"/>
        <v>0.0873699851411591</v>
      </c>
      <c r="L1052" s="32">
        <f t="shared" si="98"/>
        <v>0.0691399662731871</v>
      </c>
    </row>
    <row r="1053" spans="1:12">
      <c r="A1053" s="34">
        <v>37690</v>
      </c>
      <c r="B1053" s="33">
        <v>0.6132</v>
      </c>
      <c r="C1053" s="33">
        <v>55.1</v>
      </c>
      <c r="E1053" s="29">
        <f t="shared" si="99"/>
        <v>0.00146771037181992</v>
      </c>
      <c r="F1053" s="29">
        <f t="shared" si="97"/>
        <v>0.001814882032668</v>
      </c>
      <c r="H1053" s="12">
        <f t="shared" si="101"/>
        <v>0.6738</v>
      </c>
      <c r="I1053" s="12">
        <f t="shared" si="100"/>
        <v>59.8</v>
      </c>
      <c r="K1053" s="32">
        <f t="shared" si="102"/>
        <v>0.0899376669634906</v>
      </c>
      <c r="L1053" s="32">
        <f t="shared" si="98"/>
        <v>0.0785953177257524</v>
      </c>
    </row>
    <row r="1054" spans="1:12">
      <c r="A1054" s="34">
        <v>37691</v>
      </c>
      <c r="B1054" s="33">
        <v>0.6141</v>
      </c>
      <c r="C1054" s="33">
        <v>55.2</v>
      </c>
      <c r="E1054" s="29">
        <f t="shared" si="99"/>
        <v>-0.0146555935515389</v>
      </c>
      <c r="F1054" s="29">
        <f t="shared" si="97"/>
        <v>-0.0126811594202899</v>
      </c>
      <c r="H1054" s="12">
        <f t="shared" si="101"/>
        <v>0.673</v>
      </c>
      <c r="I1054" s="12">
        <f t="shared" si="100"/>
        <v>59.3</v>
      </c>
      <c r="K1054" s="32">
        <f t="shared" si="102"/>
        <v>0.0875185735512631</v>
      </c>
      <c r="L1054" s="32">
        <f t="shared" si="98"/>
        <v>0.0691399662731871</v>
      </c>
    </row>
    <row r="1055" spans="1:12">
      <c r="A1055" s="34">
        <v>37692</v>
      </c>
      <c r="B1055" s="33">
        <v>0.6051</v>
      </c>
      <c r="C1055" s="33">
        <v>54.5</v>
      </c>
      <c r="E1055" s="29">
        <f t="shared" si="99"/>
        <v>-0.0206577425218971</v>
      </c>
      <c r="F1055" s="29">
        <f t="shared" si="97"/>
        <v>-0.0146788990825688</v>
      </c>
      <c r="H1055" s="12">
        <f t="shared" si="101"/>
        <v>0.6738</v>
      </c>
      <c r="I1055" s="12">
        <f t="shared" si="100"/>
        <v>59.8</v>
      </c>
      <c r="K1055" s="32">
        <f t="shared" si="102"/>
        <v>0.101959038290294</v>
      </c>
      <c r="L1055" s="32">
        <f t="shared" si="98"/>
        <v>0.088628762541806</v>
      </c>
    </row>
    <row r="1056" spans="1:12">
      <c r="A1056" s="34">
        <v>37693</v>
      </c>
      <c r="B1056" s="33">
        <v>0.5926</v>
      </c>
      <c r="C1056" s="33">
        <v>53.7</v>
      </c>
      <c r="E1056" s="29">
        <f t="shared" si="99"/>
        <v>0.00438744515693545</v>
      </c>
      <c r="F1056" s="29">
        <f t="shared" si="97"/>
        <v>0.00372439478584718</v>
      </c>
      <c r="H1056" s="12">
        <f t="shared" si="101"/>
        <v>0.673</v>
      </c>
      <c r="I1056" s="12">
        <f t="shared" si="100"/>
        <v>59.3</v>
      </c>
      <c r="K1056" s="32">
        <f t="shared" si="102"/>
        <v>0.119465081723626</v>
      </c>
      <c r="L1056" s="32">
        <f t="shared" si="98"/>
        <v>0.0944350758853287</v>
      </c>
    </row>
    <row r="1057" spans="1:12">
      <c r="A1057" s="34">
        <v>37694</v>
      </c>
      <c r="B1057" s="33">
        <v>0.5952</v>
      </c>
      <c r="C1057" s="33">
        <v>53.9</v>
      </c>
      <c r="E1057" s="29">
        <f t="shared" si="99"/>
        <v>0.00991263440860224</v>
      </c>
      <c r="F1057" s="29">
        <f t="shared" si="97"/>
        <v>0.00927643784786647</v>
      </c>
      <c r="H1057" s="12">
        <f t="shared" si="101"/>
        <v>0.6738</v>
      </c>
      <c r="I1057" s="12">
        <f t="shared" si="100"/>
        <v>59.8</v>
      </c>
      <c r="K1057" s="32">
        <f t="shared" si="102"/>
        <v>0.116651825467498</v>
      </c>
      <c r="L1057" s="32">
        <f t="shared" si="98"/>
        <v>0.0986622073578595</v>
      </c>
    </row>
    <row r="1058" spans="1:12">
      <c r="A1058" s="34">
        <v>37697</v>
      </c>
      <c r="B1058" s="33">
        <v>0.6011</v>
      </c>
      <c r="C1058" s="33">
        <v>54.4</v>
      </c>
      <c r="E1058" s="29">
        <f t="shared" si="99"/>
        <v>-0.0139743803027782</v>
      </c>
      <c r="F1058" s="29">
        <f t="shared" si="97"/>
        <v>-0.00735294117647056</v>
      </c>
      <c r="H1058" s="12">
        <f t="shared" si="101"/>
        <v>0.673</v>
      </c>
      <c r="I1058" s="12">
        <f t="shared" si="100"/>
        <v>59.3</v>
      </c>
      <c r="K1058" s="32">
        <f t="shared" si="102"/>
        <v>0.106835066864785</v>
      </c>
      <c r="L1058" s="32">
        <f t="shared" si="98"/>
        <v>0.0826306913996627</v>
      </c>
    </row>
    <row r="1059" spans="1:12">
      <c r="A1059" s="34">
        <v>37698</v>
      </c>
      <c r="B1059" s="33">
        <v>0.5927</v>
      </c>
      <c r="C1059" s="33">
        <v>54</v>
      </c>
      <c r="E1059" s="29">
        <f t="shared" si="99"/>
        <v>0.000168719419605168</v>
      </c>
      <c r="F1059" s="29">
        <f t="shared" si="97"/>
        <v>0</v>
      </c>
      <c r="H1059" s="12">
        <f t="shared" si="101"/>
        <v>0.6738</v>
      </c>
      <c r="I1059" s="12">
        <f t="shared" si="100"/>
        <v>59.8</v>
      </c>
      <c r="K1059" s="32">
        <f t="shared" si="102"/>
        <v>0.120362125259721</v>
      </c>
      <c r="L1059" s="32">
        <f t="shared" si="98"/>
        <v>0.0969899665551839</v>
      </c>
    </row>
    <row r="1060" spans="1:12">
      <c r="A1060" s="34">
        <v>37699</v>
      </c>
      <c r="B1060" s="33">
        <v>0.5928</v>
      </c>
      <c r="C1060" s="33">
        <v>54</v>
      </c>
      <c r="E1060" s="29">
        <f t="shared" si="99"/>
        <v>-0.00033738191632926</v>
      </c>
      <c r="F1060" s="29">
        <f t="shared" si="97"/>
        <v>0.00370370370370376</v>
      </c>
      <c r="H1060" s="12">
        <f t="shared" si="101"/>
        <v>0.673</v>
      </c>
      <c r="I1060" s="12">
        <f t="shared" si="100"/>
        <v>59.3</v>
      </c>
      <c r="K1060" s="32">
        <f t="shared" si="102"/>
        <v>0.119167904903418</v>
      </c>
      <c r="L1060" s="32">
        <f t="shared" si="98"/>
        <v>0.0893760539629005</v>
      </c>
    </row>
    <row r="1061" spans="1:12">
      <c r="A1061" s="34">
        <v>37700</v>
      </c>
      <c r="B1061" s="33">
        <v>0.5926</v>
      </c>
      <c r="C1061" s="33">
        <v>54.2</v>
      </c>
      <c r="E1061" s="29">
        <f t="shared" si="99"/>
        <v>0.00118123523455971</v>
      </c>
      <c r="F1061" s="29">
        <f t="shared" si="97"/>
        <v>0</v>
      </c>
      <c r="H1061" s="12">
        <f t="shared" si="101"/>
        <v>0.6738</v>
      </c>
      <c r="I1061" s="12">
        <f t="shared" si="100"/>
        <v>59.8</v>
      </c>
      <c r="K1061" s="32">
        <f t="shared" si="102"/>
        <v>0.12051053725141</v>
      </c>
      <c r="L1061" s="32">
        <f t="shared" si="98"/>
        <v>0.0936454849498327</v>
      </c>
    </row>
    <row r="1062" spans="1:12">
      <c r="A1062" s="34">
        <v>37701</v>
      </c>
      <c r="B1062" s="33">
        <v>0.5933</v>
      </c>
      <c r="C1062" s="33">
        <v>54.2</v>
      </c>
      <c r="E1062" s="29">
        <f t="shared" si="99"/>
        <v>0.0013483903590088</v>
      </c>
      <c r="F1062" s="29">
        <f t="shared" si="97"/>
        <v>0.00184501845018437</v>
      </c>
      <c r="H1062" s="12">
        <f t="shared" si="101"/>
        <v>0.673</v>
      </c>
      <c r="I1062" s="12">
        <f t="shared" si="100"/>
        <v>59.3</v>
      </c>
      <c r="K1062" s="32">
        <f t="shared" si="102"/>
        <v>0.118424962852897</v>
      </c>
      <c r="L1062" s="32">
        <f t="shared" si="98"/>
        <v>0.0860033726812815</v>
      </c>
    </row>
    <row r="1063" spans="1:12">
      <c r="A1063" s="34">
        <v>37704</v>
      </c>
      <c r="B1063" s="33">
        <v>0.5941</v>
      </c>
      <c r="C1063" s="33">
        <v>54.3</v>
      </c>
      <c r="E1063" s="29">
        <f t="shared" si="99"/>
        <v>0.00370308028951372</v>
      </c>
      <c r="F1063" s="29">
        <f t="shared" si="97"/>
        <v>0</v>
      </c>
      <c r="H1063" s="12">
        <f t="shared" si="101"/>
        <v>0.6738</v>
      </c>
      <c r="I1063" s="12">
        <f t="shared" si="100"/>
        <v>59.8</v>
      </c>
      <c r="K1063" s="32">
        <f t="shared" si="102"/>
        <v>0.118284357376076</v>
      </c>
      <c r="L1063" s="32">
        <f t="shared" si="98"/>
        <v>0.0919732441471572</v>
      </c>
    </row>
    <row r="1064" spans="1:12">
      <c r="A1064" s="34">
        <v>37705</v>
      </c>
      <c r="B1064" s="33">
        <v>0.5963</v>
      </c>
      <c r="C1064" s="33">
        <v>54.3</v>
      </c>
      <c r="E1064" s="29">
        <f t="shared" si="99"/>
        <v>0.000838504108670035</v>
      </c>
      <c r="F1064" s="29">
        <f t="shared" si="97"/>
        <v>0.00184162062615112</v>
      </c>
      <c r="H1064" s="12">
        <f t="shared" si="101"/>
        <v>0.673</v>
      </c>
      <c r="I1064" s="12">
        <f t="shared" si="100"/>
        <v>59.3</v>
      </c>
      <c r="K1064" s="32">
        <f t="shared" si="102"/>
        <v>0.113967310549777</v>
      </c>
      <c r="L1064" s="32">
        <f t="shared" si="98"/>
        <v>0.0843170320404722</v>
      </c>
    </row>
    <row r="1065" spans="1:12">
      <c r="A1065" s="34">
        <v>37706</v>
      </c>
      <c r="B1065" s="33">
        <v>0.5968</v>
      </c>
      <c r="C1065" s="33">
        <v>54.4</v>
      </c>
      <c r="E1065" s="29">
        <f t="shared" si="99"/>
        <v>0.00502680965147451</v>
      </c>
      <c r="F1065" s="29">
        <f t="shared" si="97"/>
        <v>0.00367647058823528</v>
      </c>
      <c r="H1065" s="12">
        <f t="shared" si="101"/>
        <v>0.6738</v>
      </c>
      <c r="I1065" s="12">
        <f t="shared" si="100"/>
        <v>59.8</v>
      </c>
      <c r="K1065" s="32">
        <f t="shared" si="102"/>
        <v>0.114277233600475</v>
      </c>
      <c r="L1065" s="32">
        <f t="shared" si="98"/>
        <v>0.0903010033444816</v>
      </c>
    </row>
    <row r="1066" spans="1:12">
      <c r="A1066" s="34">
        <v>37707</v>
      </c>
      <c r="B1066" s="33">
        <v>0.5998</v>
      </c>
      <c r="C1066" s="33">
        <v>54.6</v>
      </c>
      <c r="E1066" s="29">
        <f t="shared" si="99"/>
        <v>-0.000833611203734486</v>
      </c>
      <c r="F1066" s="29">
        <f t="shared" si="97"/>
        <v>0.00183150183150182</v>
      </c>
      <c r="H1066" s="12">
        <f t="shared" si="101"/>
        <v>0.673</v>
      </c>
      <c r="I1066" s="12">
        <f t="shared" si="100"/>
        <v>59.3</v>
      </c>
      <c r="K1066" s="32">
        <f t="shared" si="102"/>
        <v>0.108766716196137</v>
      </c>
      <c r="L1066" s="32">
        <f t="shared" si="98"/>
        <v>0.0792580101180438</v>
      </c>
    </row>
    <row r="1067" spans="1:12">
      <c r="A1067" s="34">
        <v>37708</v>
      </c>
      <c r="B1067" s="33">
        <v>0.5993</v>
      </c>
      <c r="C1067" s="33">
        <v>54.7</v>
      </c>
      <c r="E1067" s="29">
        <f t="shared" si="99"/>
        <v>0.00717503754380111</v>
      </c>
      <c r="F1067" s="29">
        <f t="shared" si="97"/>
        <v>0.0018281535648994</v>
      </c>
      <c r="H1067" s="12">
        <f t="shared" si="101"/>
        <v>0.6738</v>
      </c>
      <c r="I1067" s="12">
        <f t="shared" si="100"/>
        <v>59.8</v>
      </c>
      <c r="K1067" s="32">
        <f t="shared" si="102"/>
        <v>0.110566933808252</v>
      </c>
      <c r="L1067" s="32">
        <f t="shared" si="98"/>
        <v>0.0852842809364548</v>
      </c>
    </row>
    <row r="1068" spans="1:12">
      <c r="A1068" s="34">
        <v>37711</v>
      </c>
      <c r="B1068" s="33">
        <v>0.6036</v>
      </c>
      <c r="C1068" s="33">
        <v>54.8</v>
      </c>
      <c r="E1068" s="29">
        <f t="shared" si="99"/>
        <v>0.000828363154406819</v>
      </c>
      <c r="F1068" s="29">
        <f t="shared" si="97"/>
        <v>-0.00182481751824803</v>
      </c>
      <c r="H1068" s="12">
        <f t="shared" si="101"/>
        <v>0.673</v>
      </c>
      <c r="I1068" s="12">
        <f t="shared" si="100"/>
        <v>59.3</v>
      </c>
      <c r="K1068" s="32">
        <f t="shared" si="102"/>
        <v>0.103120356612184</v>
      </c>
      <c r="L1068" s="32">
        <f t="shared" si="98"/>
        <v>0.075885328836425</v>
      </c>
    </row>
    <row r="1069" spans="1:12">
      <c r="A1069" s="34">
        <v>37712</v>
      </c>
      <c r="B1069" s="33">
        <v>0.6041</v>
      </c>
      <c r="C1069" s="33">
        <v>54.7</v>
      </c>
      <c r="E1069" s="29">
        <f t="shared" si="99"/>
        <v>-0.00099321304419786</v>
      </c>
      <c r="F1069" s="29">
        <f t="shared" si="97"/>
        <v>0</v>
      </c>
      <c r="H1069" s="12">
        <f t="shared" si="101"/>
        <v>0.6738</v>
      </c>
      <c r="I1069" s="12">
        <f t="shared" si="100"/>
        <v>59.8</v>
      </c>
      <c r="K1069" s="32">
        <f t="shared" si="102"/>
        <v>0.103443158207183</v>
      </c>
      <c r="L1069" s="32">
        <f t="shared" si="98"/>
        <v>0.0852842809364548</v>
      </c>
    </row>
    <row r="1070" spans="1:12">
      <c r="A1070" s="34">
        <v>37713</v>
      </c>
      <c r="B1070" s="33">
        <v>0.6035</v>
      </c>
      <c r="C1070" s="33">
        <v>54.7</v>
      </c>
      <c r="E1070" s="29">
        <f t="shared" si="99"/>
        <v>-0.00198840099420061</v>
      </c>
      <c r="F1070" s="29">
        <f t="shared" si="97"/>
        <v>0</v>
      </c>
      <c r="H1070" s="12">
        <f t="shared" si="101"/>
        <v>0.673</v>
      </c>
      <c r="I1070" s="12">
        <f t="shared" si="100"/>
        <v>59.3</v>
      </c>
      <c r="K1070" s="32">
        <f t="shared" si="102"/>
        <v>0.103268945022288</v>
      </c>
      <c r="L1070" s="32">
        <f t="shared" si="98"/>
        <v>0.0775716694772343</v>
      </c>
    </row>
    <row r="1071" spans="1:12">
      <c r="A1071" s="34">
        <v>37714</v>
      </c>
      <c r="B1071" s="33">
        <v>0.6023</v>
      </c>
      <c r="C1071" s="33">
        <v>54.7</v>
      </c>
      <c r="E1071" s="29">
        <f t="shared" si="99"/>
        <v>-0.00132824173999657</v>
      </c>
      <c r="F1071" s="29">
        <f t="shared" si="97"/>
        <v>0.0018281535648994</v>
      </c>
      <c r="H1071" s="12">
        <f t="shared" si="101"/>
        <v>0.6738</v>
      </c>
      <c r="I1071" s="12">
        <f t="shared" si="100"/>
        <v>59.8</v>
      </c>
      <c r="K1071" s="32">
        <f t="shared" si="102"/>
        <v>0.106114574057584</v>
      </c>
      <c r="L1071" s="32">
        <f t="shared" si="98"/>
        <v>0.0852842809364548</v>
      </c>
    </row>
    <row r="1072" spans="1:12">
      <c r="A1072" s="34">
        <v>37715</v>
      </c>
      <c r="B1072" s="33">
        <v>0.6015</v>
      </c>
      <c r="C1072" s="33">
        <v>54.8</v>
      </c>
      <c r="E1072" s="29">
        <f t="shared" si="99"/>
        <v>-0.00831255195344971</v>
      </c>
      <c r="F1072" s="29">
        <f t="shared" si="97"/>
        <v>-0.00364963503649629</v>
      </c>
      <c r="H1072" s="12">
        <f t="shared" si="101"/>
        <v>0.673</v>
      </c>
      <c r="I1072" s="12">
        <f t="shared" si="100"/>
        <v>59.3</v>
      </c>
      <c r="K1072" s="32">
        <f t="shared" si="102"/>
        <v>0.106240713224369</v>
      </c>
      <c r="L1072" s="32">
        <f t="shared" si="98"/>
        <v>0.075885328836425</v>
      </c>
    </row>
    <row r="1073" spans="1:12">
      <c r="A1073" s="34">
        <v>37718</v>
      </c>
      <c r="B1073" s="33">
        <v>0.5965</v>
      </c>
      <c r="C1073" s="33">
        <v>54.6</v>
      </c>
      <c r="E1073" s="29">
        <f t="shared" si="99"/>
        <v>0.00586756077116513</v>
      </c>
      <c r="F1073" s="29">
        <f t="shared" si="97"/>
        <v>0.00183150183150182</v>
      </c>
      <c r="H1073" s="12">
        <f t="shared" si="101"/>
        <v>0.6738</v>
      </c>
      <c r="I1073" s="12">
        <f t="shared" si="100"/>
        <v>59.8</v>
      </c>
      <c r="K1073" s="32">
        <f t="shared" si="102"/>
        <v>0.114722469575542</v>
      </c>
      <c r="L1073" s="32">
        <f t="shared" si="98"/>
        <v>0.0869565217391304</v>
      </c>
    </row>
    <row r="1074" spans="1:12">
      <c r="A1074" s="34">
        <v>37719</v>
      </c>
      <c r="B1074" s="33">
        <v>0.6</v>
      </c>
      <c r="C1074" s="33">
        <v>54.7</v>
      </c>
      <c r="E1074" s="29">
        <f t="shared" si="99"/>
        <v>0.00500000000000012</v>
      </c>
      <c r="F1074" s="29">
        <f t="shared" si="97"/>
        <v>0.00548446069469821</v>
      </c>
      <c r="H1074" s="12">
        <f t="shared" si="101"/>
        <v>0.673</v>
      </c>
      <c r="I1074" s="12">
        <f t="shared" si="100"/>
        <v>59.3</v>
      </c>
      <c r="K1074" s="32">
        <f t="shared" si="102"/>
        <v>0.108469539375929</v>
      </c>
      <c r="L1074" s="32">
        <f t="shared" si="98"/>
        <v>0.0775716694772343</v>
      </c>
    </row>
    <row r="1075" spans="1:12">
      <c r="A1075" s="34">
        <v>37720</v>
      </c>
      <c r="B1075" s="33">
        <v>0.603</v>
      </c>
      <c r="C1075" s="33">
        <v>55</v>
      </c>
      <c r="E1075" s="29">
        <f t="shared" si="99"/>
        <v>0.00480928689883919</v>
      </c>
      <c r="F1075" s="29">
        <f t="shared" si="97"/>
        <v>0.00181818181818194</v>
      </c>
      <c r="H1075" s="12">
        <f t="shared" si="101"/>
        <v>0.6738</v>
      </c>
      <c r="I1075" s="12">
        <f t="shared" si="100"/>
        <v>59.8</v>
      </c>
      <c r="K1075" s="32">
        <f t="shared" si="102"/>
        <v>0.105075690115761</v>
      </c>
      <c r="L1075" s="32">
        <f t="shared" si="98"/>
        <v>0.0802675585284281</v>
      </c>
    </row>
    <row r="1076" spans="1:12">
      <c r="A1076" s="34">
        <v>37721</v>
      </c>
      <c r="B1076" s="33">
        <v>0.6059</v>
      </c>
      <c r="C1076" s="33">
        <v>55.1</v>
      </c>
      <c r="E1076" s="29">
        <f t="shared" si="99"/>
        <v>0.00165043736590187</v>
      </c>
      <c r="F1076" s="29">
        <f t="shared" si="97"/>
        <v>0</v>
      </c>
      <c r="H1076" s="12">
        <f t="shared" si="101"/>
        <v>0.673</v>
      </c>
      <c r="I1076" s="12">
        <f t="shared" si="100"/>
        <v>59.3</v>
      </c>
      <c r="K1076" s="32">
        <f t="shared" si="102"/>
        <v>0.099702823179792</v>
      </c>
      <c r="L1076" s="32">
        <f t="shared" si="98"/>
        <v>0.0708263069139966</v>
      </c>
    </row>
    <row r="1077" spans="1:12">
      <c r="A1077" s="34">
        <v>37722</v>
      </c>
      <c r="B1077" s="33">
        <v>0.6069</v>
      </c>
      <c r="C1077" s="33">
        <v>55.1</v>
      </c>
      <c r="E1077" s="29">
        <f t="shared" si="99"/>
        <v>-0.00346020761245669</v>
      </c>
      <c r="F1077" s="29">
        <f t="shared" si="97"/>
        <v>-0.00181488203266789</v>
      </c>
      <c r="H1077" s="12">
        <f t="shared" si="101"/>
        <v>0.6738</v>
      </c>
      <c r="I1077" s="12">
        <f t="shared" si="100"/>
        <v>59.8</v>
      </c>
      <c r="K1077" s="32">
        <f t="shared" si="102"/>
        <v>0.0992876224398931</v>
      </c>
      <c r="L1077" s="32">
        <f t="shared" si="98"/>
        <v>0.0785953177257524</v>
      </c>
    </row>
    <row r="1078" spans="1:12">
      <c r="A1078" s="34">
        <v>37725</v>
      </c>
      <c r="B1078" s="33">
        <v>0.6048</v>
      </c>
      <c r="C1078" s="33">
        <v>55</v>
      </c>
      <c r="E1078" s="29">
        <f t="shared" si="99"/>
        <v>-0.00165343915343918</v>
      </c>
      <c r="F1078" s="29">
        <f t="shared" si="97"/>
        <v>-0.00181818181818183</v>
      </c>
      <c r="H1078" s="12">
        <f t="shared" si="101"/>
        <v>0.673</v>
      </c>
      <c r="I1078" s="12">
        <f t="shared" si="100"/>
        <v>59.3</v>
      </c>
      <c r="K1078" s="32">
        <f t="shared" si="102"/>
        <v>0.101337295690936</v>
      </c>
      <c r="L1078" s="32">
        <f t="shared" si="98"/>
        <v>0.072512647554806</v>
      </c>
    </row>
    <row r="1079" spans="1:12">
      <c r="A1079" s="34">
        <v>37726</v>
      </c>
      <c r="B1079" s="33">
        <v>0.6038</v>
      </c>
      <c r="C1079" s="33">
        <v>54.9</v>
      </c>
      <c r="E1079" s="29">
        <f t="shared" si="99"/>
        <v>0.00794965220271626</v>
      </c>
      <c r="F1079" s="29">
        <f t="shared" si="97"/>
        <v>0.00728597449908919</v>
      </c>
      <c r="H1079" s="12">
        <f t="shared" si="101"/>
        <v>0.6738</v>
      </c>
      <c r="I1079" s="12">
        <f t="shared" si="100"/>
        <v>59.8</v>
      </c>
      <c r="K1079" s="32">
        <f t="shared" si="102"/>
        <v>0.10388839418225</v>
      </c>
      <c r="L1079" s="32">
        <f t="shared" si="98"/>
        <v>0.0819397993311037</v>
      </c>
    </row>
    <row r="1080" spans="1:12">
      <c r="A1080" s="34">
        <v>37727</v>
      </c>
      <c r="B1080" s="33">
        <v>0.6086</v>
      </c>
      <c r="C1080" s="33">
        <v>55.3</v>
      </c>
      <c r="E1080" s="29">
        <f t="shared" si="99"/>
        <v>0.00887282287216551</v>
      </c>
      <c r="F1080" s="29">
        <f t="shared" si="97"/>
        <v>0.00361663652802902</v>
      </c>
      <c r="H1080" s="12">
        <f t="shared" si="101"/>
        <v>0.673</v>
      </c>
      <c r="I1080" s="12">
        <f t="shared" si="100"/>
        <v>59.3</v>
      </c>
      <c r="K1080" s="32">
        <f t="shared" si="102"/>
        <v>0.0956909361069837</v>
      </c>
      <c r="L1080" s="32">
        <f t="shared" si="98"/>
        <v>0.0674536256323777</v>
      </c>
    </row>
    <row r="1081" spans="1:12">
      <c r="A1081" s="34">
        <v>37728</v>
      </c>
      <c r="B1081" s="33">
        <v>0.614</v>
      </c>
      <c r="C1081" s="33">
        <v>55.5</v>
      </c>
      <c r="E1081" s="29">
        <f t="shared" si="99"/>
        <v>0.000651465798045425</v>
      </c>
      <c r="F1081" s="29">
        <f t="shared" si="97"/>
        <v>0.00540540540540535</v>
      </c>
      <c r="H1081" s="12">
        <f t="shared" si="101"/>
        <v>0.6738</v>
      </c>
      <c r="I1081" s="12">
        <f t="shared" si="100"/>
        <v>59.8</v>
      </c>
      <c r="K1081" s="32">
        <f t="shared" si="102"/>
        <v>0.0887503710299792</v>
      </c>
      <c r="L1081" s="32">
        <f t="shared" si="98"/>
        <v>0.0719063545150501</v>
      </c>
    </row>
    <row r="1082" spans="1:12">
      <c r="A1082" s="34">
        <v>37733</v>
      </c>
      <c r="B1082" s="33">
        <v>0.6144</v>
      </c>
      <c r="C1082" s="33">
        <v>55.8</v>
      </c>
      <c r="E1082" s="29">
        <f t="shared" si="99"/>
        <v>0.00992838541666674</v>
      </c>
      <c r="F1082" s="29">
        <f t="shared" si="97"/>
        <v>0.0053763440860215</v>
      </c>
      <c r="H1082" s="12">
        <f t="shared" si="101"/>
        <v>0.673</v>
      </c>
      <c r="I1082" s="12">
        <f t="shared" si="100"/>
        <v>59.3</v>
      </c>
      <c r="K1082" s="32">
        <f t="shared" si="102"/>
        <v>0.0870728083209511</v>
      </c>
      <c r="L1082" s="32">
        <f t="shared" si="98"/>
        <v>0.0590219224283305</v>
      </c>
    </row>
    <row r="1083" spans="1:12">
      <c r="A1083" s="34">
        <v>37734</v>
      </c>
      <c r="B1083" s="33">
        <v>0.6205</v>
      </c>
      <c r="C1083" s="33">
        <v>56.1</v>
      </c>
      <c r="E1083" s="29">
        <f t="shared" si="99"/>
        <v>0.000483481063658253</v>
      </c>
      <c r="F1083" s="29">
        <f t="shared" si="97"/>
        <v>0</v>
      </c>
      <c r="H1083" s="12">
        <f t="shared" si="101"/>
        <v>0.6738</v>
      </c>
      <c r="I1083" s="12">
        <f t="shared" si="100"/>
        <v>59.8</v>
      </c>
      <c r="K1083" s="32">
        <f t="shared" si="102"/>
        <v>0.0791035915701987</v>
      </c>
      <c r="L1083" s="32">
        <f t="shared" si="98"/>
        <v>0.0618729096989966</v>
      </c>
    </row>
    <row r="1084" spans="1:12">
      <c r="A1084" s="34">
        <v>37735</v>
      </c>
      <c r="B1084" s="33">
        <v>0.6208</v>
      </c>
      <c r="C1084" s="33">
        <v>56.1</v>
      </c>
      <c r="E1084" s="29">
        <f t="shared" si="99"/>
        <v>-0.00515463917525771</v>
      </c>
      <c r="F1084" s="29">
        <f t="shared" si="97"/>
        <v>-0.00534759358288772</v>
      </c>
      <c r="H1084" s="12">
        <f t="shared" si="101"/>
        <v>0.673</v>
      </c>
      <c r="I1084" s="12">
        <f t="shared" si="100"/>
        <v>59.3</v>
      </c>
      <c r="K1084" s="32">
        <f t="shared" si="102"/>
        <v>0.0775631500742942</v>
      </c>
      <c r="L1084" s="32">
        <f t="shared" si="98"/>
        <v>0.0539629005059021</v>
      </c>
    </row>
    <row r="1085" spans="1:12">
      <c r="A1085" s="34">
        <v>37739</v>
      </c>
      <c r="B1085" s="33">
        <v>0.6176</v>
      </c>
      <c r="C1085" s="33">
        <v>55.8</v>
      </c>
      <c r="E1085" s="29">
        <f t="shared" si="99"/>
        <v>0.00437176165803099</v>
      </c>
      <c r="F1085" s="29">
        <f t="shared" si="97"/>
        <v>0.00358422939068115</v>
      </c>
      <c r="H1085" s="12">
        <f t="shared" si="101"/>
        <v>0.6738</v>
      </c>
      <c r="I1085" s="12">
        <f t="shared" si="100"/>
        <v>59.8</v>
      </c>
      <c r="K1085" s="32">
        <f t="shared" si="102"/>
        <v>0.0834075393291777</v>
      </c>
      <c r="L1085" s="32">
        <f t="shared" si="98"/>
        <v>0.0668896321070234</v>
      </c>
    </row>
    <row r="1086" spans="1:12">
      <c r="A1086" s="34">
        <v>37740</v>
      </c>
      <c r="B1086" s="33">
        <v>0.6203</v>
      </c>
      <c r="C1086" s="33">
        <v>56</v>
      </c>
      <c r="E1086" s="29">
        <f t="shared" si="99"/>
        <v>0.00435273254876689</v>
      </c>
      <c r="F1086" s="29">
        <f t="shared" si="97"/>
        <v>0.00178571428571428</v>
      </c>
      <c r="H1086" s="12">
        <f t="shared" si="101"/>
        <v>0.673</v>
      </c>
      <c r="I1086" s="12">
        <f t="shared" si="100"/>
        <v>59.3</v>
      </c>
      <c r="K1086" s="32">
        <f t="shared" si="102"/>
        <v>0.0783060921248144</v>
      </c>
      <c r="L1086" s="32">
        <f t="shared" si="98"/>
        <v>0.0556492411467116</v>
      </c>
    </row>
    <row r="1087" spans="1:12">
      <c r="A1087" s="34">
        <v>37741</v>
      </c>
      <c r="B1087" s="33">
        <v>0.623</v>
      </c>
      <c r="C1087" s="33">
        <v>56.1</v>
      </c>
      <c r="E1087" s="29">
        <f t="shared" si="99"/>
        <v>0.00658105939004816</v>
      </c>
      <c r="F1087" s="29">
        <f t="shared" si="97"/>
        <v>0.00356506238859167</v>
      </c>
      <c r="H1087" s="12">
        <f t="shared" si="101"/>
        <v>0.6738</v>
      </c>
      <c r="I1087" s="12">
        <f t="shared" si="100"/>
        <v>59.8</v>
      </c>
      <c r="K1087" s="32">
        <f t="shared" si="102"/>
        <v>0.0753932917779756</v>
      </c>
      <c r="L1087" s="32">
        <f t="shared" si="98"/>
        <v>0.0618729096989966</v>
      </c>
    </row>
    <row r="1088" spans="1:12">
      <c r="A1088" s="34">
        <v>37742</v>
      </c>
      <c r="B1088" s="33">
        <v>0.6271</v>
      </c>
      <c r="C1088" s="33">
        <v>56.3</v>
      </c>
      <c r="E1088" s="29">
        <f t="shared" si="99"/>
        <v>0.00829213841492593</v>
      </c>
      <c r="F1088" s="29">
        <f t="shared" si="97"/>
        <v>0.00710479573712264</v>
      </c>
      <c r="H1088" s="12">
        <f t="shared" si="101"/>
        <v>0.673</v>
      </c>
      <c r="I1088" s="12">
        <f t="shared" si="100"/>
        <v>59.3</v>
      </c>
      <c r="K1088" s="32">
        <f t="shared" si="102"/>
        <v>0.0682020802377415</v>
      </c>
      <c r="L1088" s="32">
        <f t="shared" si="98"/>
        <v>0.0505902192242833</v>
      </c>
    </row>
    <row r="1089" spans="1:12">
      <c r="A1089" s="34">
        <v>37743</v>
      </c>
      <c r="B1089" s="33">
        <v>0.6323</v>
      </c>
      <c r="C1089" s="33">
        <v>56.7</v>
      </c>
      <c r="E1089" s="29">
        <f t="shared" si="99"/>
        <v>-0.00142337498023093</v>
      </c>
      <c r="F1089" s="29">
        <f t="shared" si="97"/>
        <v>0</v>
      </c>
      <c r="H1089" s="12">
        <f t="shared" si="101"/>
        <v>0.6738</v>
      </c>
      <c r="I1089" s="12">
        <f t="shared" si="100"/>
        <v>59.8</v>
      </c>
      <c r="K1089" s="32">
        <f t="shared" si="102"/>
        <v>0.0615909765509053</v>
      </c>
      <c r="L1089" s="32">
        <f t="shared" si="98"/>
        <v>0.0518394648829431</v>
      </c>
    </row>
    <row r="1090" spans="1:12">
      <c r="A1090" s="34">
        <v>37746</v>
      </c>
      <c r="B1090" s="33">
        <v>0.6314</v>
      </c>
      <c r="C1090" s="33">
        <v>56.7</v>
      </c>
      <c r="E1090" s="29">
        <f t="shared" si="99"/>
        <v>0.00712701932214133</v>
      </c>
      <c r="F1090" s="29">
        <f t="shared" si="97"/>
        <v>0.00352733686067008</v>
      </c>
      <c r="H1090" s="12">
        <f t="shared" si="101"/>
        <v>0.673</v>
      </c>
      <c r="I1090" s="12">
        <f t="shared" si="100"/>
        <v>59.3</v>
      </c>
      <c r="K1090" s="32">
        <f t="shared" si="102"/>
        <v>0.0618127786032691</v>
      </c>
      <c r="L1090" s="32">
        <f t="shared" si="98"/>
        <v>0.0438448566610454</v>
      </c>
    </row>
    <row r="1091" spans="1:12">
      <c r="A1091" s="34">
        <v>37747</v>
      </c>
      <c r="B1091" s="33">
        <v>0.6359</v>
      </c>
      <c r="C1091" s="33">
        <v>56.9</v>
      </c>
      <c r="E1091" s="29">
        <f t="shared" si="99"/>
        <v>0.00974996068564238</v>
      </c>
      <c r="F1091" s="29">
        <f t="shared" si="97"/>
        <v>0.00527240773286475</v>
      </c>
      <c r="H1091" s="12">
        <f t="shared" si="101"/>
        <v>0.6738</v>
      </c>
      <c r="I1091" s="12">
        <f t="shared" si="100"/>
        <v>59.8</v>
      </c>
      <c r="K1091" s="32">
        <f t="shared" si="102"/>
        <v>0.0562481448501038</v>
      </c>
      <c r="L1091" s="32">
        <f t="shared" si="98"/>
        <v>0.048494983277592</v>
      </c>
    </row>
    <row r="1092" spans="1:12">
      <c r="A1092" s="34">
        <v>37748</v>
      </c>
      <c r="B1092" s="33">
        <v>0.6421</v>
      </c>
      <c r="C1092" s="33">
        <v>57.2</v>
      </c>
      <c r="E1092" s="29">
        <f t="shared" si="99"/>
        <v>-0.0095000778694907</v>
      </c>
      <c r="F1092" s="29">
        <f t="shared" ref="F1092:F1155" si="103">(C1093/C1092)-1</f>
        <v>-0.0104895104895105</v>
      </c>
      <c r="H1092" s="12">
        <f t="shared" si="101"/>
        <v>0.673</v>
      </c>
      <c r="I1092" s="12">
        <f t="shared" si="100"/>
        <v>59.3</v>
      </c>
      <c r="K1092" s="32">
        <f t="shared" si="102"/>
        <v>0.0459138187221397</v>
      </c>
      <c r="L1092" s="32">
        <f t="shared" ref="L1092:L1155" si="104">(I1092-C1092)/I1092</f>
        <v>0.0354131534569982</v>
      </c>
    </row>
    <row r="1093" spans="1:12">
      <c r="A1093" s="34">
        <v>37749</v>
      </c>
      <c r="B1093" s="33">
        <v>0.636</v>
      </c>
      <c r="C1093" s="33">
        <v>56.6</v>
      </c>
      <c r="E1093" s="29">
        <f t="shared" ref="E1093:E1156" si="105">(B1094/B1093)-1</f>
        <v>0.0111635220125785</v>
      </c>
      <c r="F1093" s="29">
        <f t="shared" si="103"/>
        <v>0.010600706713781</v>
      </c>
      <c r="H1093" s="12">
        <f t="shared" si="101"/>
        <v>0.6738</v>
      </c>
      <c r="I1093" s="12">
        <f t="shared" ref="I1093:I1156" si="106">MAX(I1091,C1092)</f>
        <v>59.8</v>
      </c>
      <c r="K1093" s="32">
        <f t="shared" si="102"/>
        <v>0.0560997328584149</v>
      </c>
      <c r="L1093" s="32">
        <f t="shared" si="104"/>
        <v>0.0535117056856187</v>
      </c>
    </row>
    <row r="1094" spans="1:12">
      <c r="A1094" s="34">
        <v>37750</v>
      </c>
      <c r="B1094" s="33">
        <v>0.6431</v>
      </c>
      <c r="C1094" s="33">
        <v>57.2</v>
      </c>
      <c r="E1094" s="29">
        <f t="shared" si="105"/>
        <v>0.00870782148965943</v>
      </c>
      <c r="F1094" s="29">
        <f t="shared" si="103"/>
        <v>0.00524475524475521</v>
      </c>
      <c r="H1094" s="12">
        <f t="shared" ref="H1094:H1157" si="107">MAX(H1092,B1093)</f>
        <v>0.673</v>
      </c>
      <c r="I1094" s="12">
        <f t="shared" si="106"/>
        <v>59.3</v>
      </c>
      <c r="K1094" s="32">
        <f t="shared" si="102"/>
        <v>0.0444279346210996</v>
      </c>
      <c r="L1094" s="32">
        <f t="shared" si="104"/>
        <v>0.0354131534569982</v>
      </c>
    </row>
    <row r="1095" spans="1:12">
      <c r="A1095" s="34">
        <v>37753</v>
      </c>
      <c r="B1095" s="33">
        <v>0.6487</v>
      </c>
      <c r="C1095" s="33">
        <v>57.5</v>
      </c>
      <c r="E1095" s="29">
        <f t="shared" si="105"/>
        <v>0</v>
      </c>
      <c r="F1095" s="29">
        <f t="shared" si="103"/>
        <v>0</v>
      </c>
      <c r="H1095" s="12">
        <f t="shared" si="107"/>
        <v>0.6738</v>
      </c>
      <c r="I1095" s="12">
        <f t="shared" si="106"/>
        <v>59.8</v>
      </c>
      <c r="K1095" s="32">
        <f t="shared" si="102"/>
        <v>0.0372514099139209</v>
      </c>
      <c r="L1095" s="32">
        <f t="shared" si="104"/>
        <v>0.0384615384615384</v>
      </c>
    </row>
    <row r="1096" spans="1:12">
      <c r="A1096" s="34">
        <v>37754</v>
      </c>
      <c r="B1096" s="33">
        <v>0.6487</v>
      </c>
      <c r="C1096" s="33">
        <v>57.5</v>
      </c>
      <c r="E1096" s="29">
        <f t="shared" si="105"/>
        <v>-0.00539540619700951</v>
      </c>
      <c r="F1096" s="29">
        <f t="shared" si="103"/>
        <v>-0.00347826086956526</v>
      </c>
      <c r="H1096" s="12">
        <f t="shared" si="107"/>
        <v>0.673</v>
      </c>
      <c r="I1096" s="12">
        <f t="shared" si="106"/>
        <v>59.3</v>
      </c>
      <c r="K1096" s="32">
        <f t="shared" si="102"/>
        <v>0.0361069836552749</v>
      </c>
      <c r="L1096" s="32">
        <f t="shared" si="104"/>
        <v>0.0303541315345699</v>
      </c>
    </row>
    <row r="1097" spans="1:12">
      <c r="A1097" s="34">
        <v>37755</v>
      </c>
      <c r="B1097" s="33">
        <v>0.6452</v>
      </c>
      <c r="C1097" s="33">
        <v>57.3</v>
      </c>
      <c r="E1097" s="29">
        <f t="shared" si="105"/>
        <v>-0.00216986980781142</v>
      </c>
      <c r="F1097" s="29">
        <f t="shared" si="103"/>
        <v>-0.00349040139616053</v>
      </c>
      <c r="H1097" s="12">
        <f t="shared" si="107"/>
        <v>0.6738</v>
      </c>
      <c r="I1097" s="12">
        <f t="shared" si="106"/>
        <v>59.8</v>
      </c>
      <c r="K1097" s="32">
        <f t="shared" si="102"/>
        <v>0.0424458296230335</v>
      </c>
      <c r="L1097" s="32">
        <f t="shared" si="104"/>
        <v>0.0418060200668896</v>
      </c>
    </row>
    <row r="1098" spans="1:12">
      <c r="A1098" s="34">
        <v>37756</v>
      </c>
      <c r="B1098" s="33">
        <v>0.6438</v>
      </c>
      <c r="C1098" s="33">
        <v>57.1</v>
      </c>
      <c r="E1098" s="29">
        <f t="shared" si="105"/>
        <v>-0.00248524386455429</v>
      </c>
      <c r="F1098" s="29">
        <f t="shared" si="103"/>
        <v>0</v>
      </c>
      <c r="H1098" s="12">
        <f t="shared" si="107"/>
        <v>0.673</v>
      </c>
      <c r="I1098" s="12">
        <f t="shared" si="106"/>
        <v>59.3</v>
      </c>
      <c r="K1098" s="32">
        <f t="shared" si="102"/>
        <v>0.0433878157503715</v>
      </c>
      <c r="L1098" s="32">
        <f t="shared" si="104"/>
        <v>0.0370994940978077</v>
      </c>
    </row>
    <row r="1099" spans="1:12">
      <c r="A1099" s="34">
        <v>37757</v>
      </c>
      <c r="B1099" s="33">
        <v>0.6422</v>
      </c>
      <c r="C1099" s="33">
        <v>57.1</v>
      </c>
      <c r="E1099" s="29">
        <f t="shared" si="105"/>
        <v>0.0221114917471192</v>
      </c>
      <c r="F1099" s="29">
        <f t="shared" si="103"/>
        <v>0.0140105078809107</v>
      </c>
      <c r="H1099" s="12">
        <f t="shared" si="107"/>
        <v>0.6738</v>
      </c>
      <c r="I1099" s="12">
        <f t="shared" si="106"/>
        <v>59.8</v>
      </c>
      <c r="K1099" s="32">
        <f t="shared" si="102"/>
        <v>0.0468981893737013</v>
      </c>
      <c r="L1099" s="32">
        <f t="shared" si="104"/>
        <v>0.0451505016722407</v>
      </c>
    </row>
    <row r="1100" spans="1:12">
      <c r="A1100" s="34">
        <v>37760</v>
      </c>
      <c r="B1100" s="33">
        <v>0.6564</v>
      </c>
      <c r="C1100" s="33">
        <v>57.9</v>
      </c>
      <c r="E1100" s="29">
        <f t="shared" si="105"/>
        <v>0.000457038391224796</v>
      </c>
      <c r="F1100" s="29">
        <f t="shared" si="103"/>
        <v>0.00345423143350598</v>
      </c>
      <c r="H1100" s="12">
        <f t="shared" si="107"/>
        <v>0.673</v>
      </c>
      <c r="I1100" s="12">
        <f t="shared" si="106"/>
        <v>59.3</v>
      </c>
      <c r="K1100" s="32">
        <f t="shared" si="102"/>
        <v>0.0246656760772661</v>
      </c>
      <c r="L1100" s="32">
        <f t="shared" si="104"/>
        <v>0.0236087689713322</v>
      </c>
    </row>
    <row r="1101" spans="1:12">
      <c r="A1101" s="34">
        <v>37761</v>
      </c>
      <c r="B1101" s="33">
        <v>0.6567</v>
      </c>
      <c r="C1101" s="33">
        <v>58.1</v>
      </c>
      <c r="E1101" s="29">
        <f t="shared" si="105"/>
        <v>0.00319780721790797</v>
      </c>
      <c r="F1101" s="29">
        <f t="shared" si="103"/>
        <v>0.00172117039586928</v>
      </c>
      <c r="H1101" s="12">
        <f t="shared" si="107"/>
        <v>0.6738</v>
      </c>
      <c r="I1101" s="12">
        <f t="shared" si="106"/>
        <v>59.8</v>
      </c>
      <c r="K1101" s="32">
        <f t="shared" si="102"/>
        <v>0.0253784505788068</v>
      </c>
      <c r="L1101" s="32">
        <f t="shared" si="104"/>
        <v>0.0284280936454849</v>
      </c>
    </row>
    <row r="1102" spans="1:12">
      <c r="A1102" s="34">
        <v>37762</v>
      </c>
      <c r="B1102" s="33">
        <v>0.6588</v>
      </c>
      <c r="C1102" s="33">
        <v>58.2</v>
      </c>
      <c r="E1102" s="29">
        <f t="shared" si="105"/>
        <v>-0.00607164541590777</v>
      </c>
      <c r="F1102" s="29">
        <f t="shared" si="103"/>
        <v>-0.00343642611683859</v>
      </c>
      <c r="H1102" s="12">
        <f t="shared" si="107"/>
        <v>0.673</v>
      </c>
      <c r="I1102" s="12">
        <f t="shared" si="106"/>
        <v>59.3</v>
      </c>
      <c r="K1102" s="32">
        <f t="shared" si="102"/>
        <v>0.0210995542347697</v>
      </c>
      <c r="L1102" s="32">
        <f t="shared" si="104"/>
        <v>0.0185497470489038</v>
      </c>
    </row>
    <row r="1103" spans="1:12">
      <c r="A1103" s="34">
        <v>37763</v>
      </c>
      <c r="B1103" s="33">
        <v>0.6548</v>
      </c>
      <c r="C1103" s="33">
        <v>58</v>
      </c>
      <c r="E1103" s="29">
        <f t="shared" si="105"/>
        <v>0.00229077580940729</v>
      </c>
      <c r="F1103" s="29">
        <f t="shared" si="103"/>
        <v>0.00172413793103443</v>
      </c>
      <c r="H1103" s="12">
        <f t="shared" si="107"/>
        <v>0.6738</v>
      </c>
      <c r="I1103" s="12">
        <f t="shared" si="106"/>
        <v>59.8</v>
      </c>
      <c r="K1103" s="32">
        <f t="shared" ref="K1103:K1166" si="108">(H1103-B1103)/H1103</f>
        <v>0.0281982784208963</v>
      </c>
      <c r="L1103" s="32">
        <f t="shared" si="104"/>
        <v>0.0301003344481605</v>
      </c>
    </row>
    <row r="1104" spans="1:12">
      <c r="A1104" s="34">
        <v>37764</v>
      </c>
      <c r="B1104" s="33">
        <v>0.6563</v>
      </c>
      <c r="C1104" s="33">
        <v>58.1</v>
      </c>
      <c r="E1104" s="29">
        <f t="shared" si="105"/>
        <v>0.00365686423891498</v>
      </c>
      <c r="F1104" s="29">
        <f t="shared" si="103"/>
        <v>0</v>
      </c>
      <c r="H1104" s="12">
        <f t="shared" si="107"/>
        <v>0.673</v>
      </c>
      <c r="I1104" s="12">
        <f t="shared" si="106"/>
        <v>59.3</v>
      </c>
      <c r="K1104" s="32">
        <f t="shared" si="108"/>
        <v>0.0248142644873701</v>
      </c>
      <c r="L1104" s="32">
        <f t="shared" si="104"/>
        <v>0.0202360876897133</v>
      </c>
    </row>
    <row r="1105" spans="1:12">
      <c r="A1105" s="34">
        <v>37767</v>
      </c>
      <c r="B1105" s="33">
        <v>0.6587</v>
      </c>
      <c r="C1105" s="33">
        <v>58.1</v>
      </c>
      <c r="E1105" s="29">
        <f t="shared" si="105"/>
        <v>0.000303628358888863</v>
      </c>
      <c r="F1105" s="29">
        <f t="shared" si="103"/>
        <v>0</v>
      </c>
      <c r="H1105" s="12">
        <f t="shared" si="107"/>
        <v>0.6738</v>
      </c>
      <c r="I1105" s="12">
        <f t="shared" si="106"/>
        <v>59.8</v>
      </c>
      <c r="K1105" s="32">
        <f t="shared" si="108"/>
        <v>0.0224102107450282</v>
      </c>
      <c r="L1105" s="32">
        <f t="shared" si="104"/>
        <v>0.0284280936454849</v>
      </c>
    </row>
    <row r="1106" spans="1:12">
      <c r="A1106" s="34">
        <v>37768</v>
      </c>
      <c r="B1106" s="33">
        <v>0.6589</v>
      </c>
      <c r="C1106" s="33">
        <v>58.1</v>
      </c>
      <c r="E1106" s="29">
        <f t="shared" si="105"/>
        <v>-0.00318713006526028</v>
      </c>
      <c r="F1106" s="29">
        <f t="shared" si="103"/>
        <v>-0.00172117039586916</v>
      </c>
      <c r="H1106" s="12">
        <f t="shared" si="107"/>
        <v>0.673</v>
      </c>
      <c r="I1106" s="12">
        <f t="shared" si="106"/>
        <v>59.3</v>
      </c>
      <c r="K1106" s="32">
        <f t="shared" si="108"/>
        <v>0.0209509658246657</v>
      </c>
      <c r="L1106" s="32">
        <f t="shared" si="104"/>
        <v>0.0202360876897133</v>
      </c>
    </row>
    <row r="1107" spans="1:12">
      <c r="A1107" s="34">
        <v>37769</v>
      </c>
      <c r="B1107" s="33">
        <v>0.6568</v>
      </c>
      <c r="C1107" s="33">
        <v>58</v>
      </c>
      <c r="E1107" s="29">
        <f t="shared" si="105"/>
        <v>-0.0137028014616322</v>
      </c>
      <c r="F1107" s="29">
        <f t="shared" si="103"/>
        <v>-0.00862068965517238</v>
      </c>
      <c r="H1107" s="12">
        <f t="shared" si="107"/>
        <v>0.6738</v>
      </c>
      <c r="I1107" s="12">
        <f t="shared" si="106"/>
        <v>59.8</v>
      </c>
      <c r="K1107" s="32">
        <f t="shared" si="108"/>
        <v>0.0252300385871177</v>
      </c>
      <c r="L1107" s="32">
        <f t="shared" si="104"/>
        <v>0.0301003344481605</v>
      </c>
    </row>
    <row r="1108" spans="1:12">
      <c r="A1108" s="34">
        <v>37770</v>
      </c>
      <c r="B1108" s="33">
        <v>0.6478</v>
      </c>
      <c r="C1108" s="33">
        <v>57.5</v>
      </c>
      <c r="E1108" s="29">
        <f t="shared" si="105"/>
        <v>0.00679221982093225</v>
      </c>
      <c r="F1108" s="29">
        <f t="shared" si="103"/>
        <v>0.00347826086956537</v>
      </c>
      <c r="H1108" s="12">
        <f t="shared" si="107"/>
        <v>0.673</v>
      </c>
      <c r="I1108" s="12">
        <f t="shared" si="106"/>
        <v>59.3</v>
      </c>
      <c r="K1108" s="32">
        <f t="shared" si="108"/>
        <v>0.037444279346211</v>
      </c>
      <c r="L1108" s="32">
        <f t="shared" si="104"/>
        <v>0.0303541315345699</v>
      </c>
    </row>
    <row r="1109" spans="1:12">
      <c r="A1109" s="34">
        <v>37771</v>
      </c>
      <c r="B1109" s="33">
        <v>0.6522</v>
      </c>
      <c r="C1109" s="33">
        <v>57.7</v>
      </c>
      <c r="E1109" s="29">
        <f t="shared" si="105"/>
        <v>-0.00291321680466117</v>
      </c>
      <c r="F1109" s="29">
        <f t="shared" si="103"/>
        <v>0.00173310225303291</v>
      </c>
      <c r="H1109" s="12">
        <f t="shared" si="107"/>
        <v>0.6738</v>
      </c>
      <c r="I1109" s="12">
        <f t="shared" si="106"/>
        <v>59.8</v>
      </c>
      <c r="K1109" s="32">
        <f t="shared" si="108"/>
        <v>0.0320569902048085</v>
      </c>
      <c r="L1109" s="32">
        <f t="shared" si="104"/>
        <v>0.0351170568561872</v>
      </c>
    </row>
    <row r="1110" spans="1:12">
      <c r="A1110" s="34">
        <v>37774</v>
      </c>
      <c r="B1110" s="33">
        <v>0.6503</v>
      </c>
      <c r="C1110" s="33">
        <v>57.8</v>
      </c>
      <c r="E1110" s="29">
        <f t="shared" si="105"/>
        <v>0.0121482392741812</v>
      </c>
      <c r="F1110" s="29">
        <f t="shared" si="103"/>
        <v>0.00865051903114189</v>
      </c>
      <c r="H1110" s="12">
        <f t="shared" si="107"/>
        <v>0.673</v>
      </c>
      <c r="I1110" s="12">
        <f t="shared" si="106"/>
        <v>59.3</v>
      </c>
      <c r="K1110" s="32">
        <f t="shared" si="108"/>
        <v>0.0337295690936108</v>
      </c>
      <c r="L1110" s="32">
        <f t="shared" si="104"/>
        <v>0.0252951096121417</v>
      </c>
    </row>
    <row r="1111" spans="1:12">
      <c r="A1111" s="34">
        <v>37775</v>
      </c>
      <c r="B1111" s="33">
        <v>0.6582</v>
      </c>
      <c r="C1111" s="33">
        <v>58.3</v>
      </c>
      <c r="E1111" s="29">
        <f t="shared" si="105"/>
        <v>0.00379823761774523</v>
      </c>
      <c r="F1111" s="29">
        <f t="shared" si="103"/>
        <v>0.00514579759862777</v>
      </c>
      <c r="H1111" s="12">
        <f t="shared" si="107"/>
        <v>0.6738</v>
      </c>
      <c r="I1111" s="12">
        <f t="shared" si="106"/>
        <v>59.8</v>
      </c>
      <c r="K1111" s="32">
        <f t="shared" si="108"/>
        <v>0.0231522707034728</v>
      </c>
      <c r="L1111" s="32">
        <f t="shared" si="104"/>
        <v>0.0250836120401338</v>
      </c>
    </row>
    <row r="1112" spans="1:12">
      <c r="A1112" s="34">
        <v>37776</v>
      </c>
      <c r="B1112" s="33">
        <v>0.6607</v>
      </c>
      <c r="C1112" s="33">
        <v>58.6</v>
      </c>
      <c r="E1112" s="29">
        <f t="shared" si="105"/>
        <v>0.00317844710155901</v>
      </c>
      <c r="F1112" s="29">
        <f t="shared" si="103"/>
        <v>0.00341296928327628</v>
      </c>
      <c r="H1112" s="12">
        <f t="shared" si="107"/>
        <v>0.673</v>
      </c>
      <c r="I1112" s="12">
        <f t="shared" si="106"/>
        <v>59.3</v>
      </c>
      <c r="K1112" s="32">
        <f t="shared" si="108"/>
        <v>0.0182763744427936</v>
      </c>
      <c r="L1112" s="32">
        <f t="shared" si="104"/>
        <v>0.011804384485666</v>
      </c>
    </row>
    <row r="1113" spans="1:12">
      <c r="A1113" s="34">
        <v>37777</v>
      </c>
      <c r="B1113" s="33">
        <v>0.6628</v>
      </c>
      <c r="C1113" s="33">
        <v>58.8</v>
      </c>
      <c r="E1113" s="29">
        <f t="shared" si="105"/>
        <v>0.00512975256487636</v>
      </c>
      <c r="F1113" s="29">
        <f t="shared" si="103"/>
        <v>0</v>
      </c>
      <c r="H1113" s="12">
        <f t="shared" si="107"/>
        <v>0.6738</v>
      </c>
      <c r="I1113" s="12">
        <f t="shared" si="106"/>
        <v>59.8</v>
      </c>
      <c r="K1113" s="32">
        <f t="shared" si="108"/>
        <v>0.0163253190857821</v>
      </c>
      <c r="L1113" s="32">
        <f t="shared" si="104"/>
        <v>0.0167224080267559</v>
      </c>
    </row>
    <row r="1114" spans="1:12">
      <c r="A1114" s="34">
        <v>37778</v>
      </c>
      <c r="B1114" s="33">
        <v>0.6662</v>
      </c>
      <c r="C1114" s="33">
        <v>58.8</v>
      </c>
      <c r="E1114" s="29">
        <f t="shared" si="105"/>
        <v>-0.0130591413989793</v>
      </c>
      <c r="F1114" s="29">
        <f t="shared" si="103"/>
        <v>-0.010204081632653</v>
      </c>
      <c r="H1114" s="12">
        <f t="shared" si="107"/>
        <v>0.673</v>
      </c>
      <c r="I1114" s="12">
        <f t="shared" si="106"/>
        <v>59.3</v>
      </c>
      <c r="K1114" s="32">
        <f t="shared" si="108"/>
        <v>0.0101040118870729</v>
      </c>
      <c r="L1114" s="32">
        <f t="shared" si="104"/>
        <v>0.00843170320404722</v>
      </c>
    </row>
    <row r="1115" spans="1:12">
      <c r="A1115" s="34">
        <v>37782</v>
      </c>
      <c r="B1115" s="33">
        <v>0.6575</v>
      </c>
      <c r="C1115" s="33">
        <v>58.2</v>
      </c>
      <c r="E1115" s="29">
        <f t="shared" si="105"/>
        <v>-0.000456273764258497</v>
      </c>
      <c r="F1115" s="29">
        <f t="shared" si="103"/>
        <v>0</v>
      </c>
      <c r="H1115" s="12">
        <f t="shared" si="107"/>
        <v>0.6738</v>
      </c>
      <c r="I1115" s="12">
        <f t="shared" si="106"/>
        <v>59.8</v>
      </c>
      <c r="K1115" s="32">
        <f t="shared" si="108"/>
        <v>0.0241911546452953</v>
      </c>
      <c r="L1115" s="32">
        <f t="shared" si="104"/>
        <v>0.0267558528428093</v>
      </c>
    </row>
    <row r="1116" spans="1:12">
      <c r="A1116" s="34">
        <v>37783</v>
      </c>
      <c r="B1116" s="33">
        <v>0.6572</v>
      </c>
      <c r="C1116" s="33">
        <v>58.2</v>
      </c>
      <c r="E1116" s="29">
        <f t="shared" si="105"/>
        <v>0.011412051125989</v>
      </c>
      <c r="F1116" s="29">
        <f t="shared" si="103"/>
        <v>0.00859106529209619</v>
      </c>
      <c r="H1116" s="12">
        <f t="shared" si="107"/>
        <v>0.673</v>
      </c>
      <c r="I1116" s="12">
        <f t="shared" si="106"/>
        <v>59.3</v>
      </c>
      <c r="K1116" s="32">
        <f t="shared" si="108"/>
        <v>0.0234769687964339</v>
      </c>
      <c r="L1116" s="32">
        <f t="shared" si="104"/>
        <v>0.0185497470489038</v>
      </c>
    </row>
    <row r="1117" spans="1:12">
      <c r="A1117" s="34">
        <v>37784</v>
      </c>
      <c r="B1117" s="33">
        <v>0.6647</v>
      </c>
      <c r="C1117" s="33">
        <v>58.7</v>
      </c>
      <c r="E1117" s="29">
        <f t="shared" si="105"/>
        <v>-0.000451331427711699</v>
      </c>
      <c r="F1117" s="29">
        <f t="shared" si="103"/>
        <v>-0.00170357751277683</v>
      </c>
      <c r="H1117" s="12">
        <f t="shared" si="107"/>
        <v>0.6738</v>
      </c>
      <c r="I1117" s="12">
        <f t="shared" si="106"/>
        <v>59.8</v>
      </c>
      <c r="K1117" s="32">
        <f t="shared" si="108"/>
        <v>0.0135054912436925</v>
      </c>
      <c r="L1117" s="32">
        <f t="shared" si="104"/>
        <v>0.0183946488294313</v>
      </c>
    </row>
    <row r="1118" spans="1:12">
      <c r="A1118" s="34">
        <v>37785</v>
      </c>
      <c r="B1118" s="33">
        <v>0.6644</v>
      </c>
      <c r="C1118" s="33">
        <v>58.6</v>
      </c>
      <c r="E1118" s="29">
        <f t="shared" si="105"/>
        <v>0.00511739915713427</v>
      </c>
      <c r="F1118" s="29">
        <f t="shared" si="103"/>
        <v>0.00341296928327628</v>
      </c>
      <c r="H1118" s="12">
        <f t="shared" si="107"/>
        <v>0.673</v>
      </c>
      <c r="I1118" s="12">
        <f t="shared" si="106"/>
        <v>59.3</v>
      </c>
      <c r="K1118" s="32">
        <f t="shared" si="108"/>
        <v>0.0127786032689451</v>
      </c>
      <c r="L1118" s="32">
        <f t="shared" si="104"/>
        <v>0.011804384485666</v>
      </c>
    </row>
    <row r="1119" spans="1:12">
      <c r="A1119" s="34">
        <v>37788</v>
      </c>
      <c r="B1119" s="33">
        <v>0.6678</v>
      </c>
      <c r="C1119" s="33">
        <v>58.8</v>
      </c>
      <c r="E1119" s="29">
        <f t="shared" si="105"/>
        <v>0.00464210841569357</v>
      </c>
      <c r="F1119" s="29">
        <f t="shared" si="103"/>
        <v>0.0034013605442178</v>
      </c>
      <c r="H1119" s="12">
        <f t="shared" si="107"/>
        <v>0.6738</v>
      </c>
      <c r="I1119" s="12">
        <f t="shared" si="106"/>
        <v>59.8</v>
      </c>
      <c r="K1119" s="32">
        <f t="shared" si="108"/>
        <v>0.00890471950133572</v>
      </c>
      <c r="L1119" s="32">
        <f t="shared" si="104"/>
        <v>0.0167224080267559</v>
      </c>
    </row>
    <row r="1120" spans="1:12">
      <c r="A1120" s="34">
        <v>37789</v>
      </c>
      <c r="B1120" s="33">
        <v>0.6709</v>
      </c>
      <c r="C1120" s="33">
        <v>59</v>
      </c>
      <c r="E1120" s="29">
        <f t="shared" si="105"/>
        <v>-0.00119242808168141</v>
      </c>
      <c r="F1120" s="29">
        <f t="shared" si="103"/>
        <v>0.00169491525423737</v>
      </c>
      <c r="H1120" s="12">
        <f t="shared" si="107"/>
        <v>0.673</v>
      </c>
      <c r="I1120" s="12">
        <f t="shared" si="106"/>
        <v>59.3</v>
      </c>
      <c r="K1120" s="32">
        <f t="shared" si="108"/>
        <v>0.00312035661218424</v>
      </c>
      <c r="L1120" s="32">
        <f t="shared" si="104"/>
        <v>0.00505902192242828</v>
      </c>
    </row>
    <row r="1121" spans="1:12">
      <c r="A1121" s="34">
        <v>37790</v>
      </c>
      <c r="B1121" s="33">
        <v>0.6701</v>
      </c>
      <c r="C1121" s="33">
        <v>59.1</v>
      </c>
      <c r="E1121" s="29">
        <f t="shared" si="105"/>
        <v>-0.00701387852559321</v>
      </c>
      <c r="F1121" s="29">
        <f t="shared" si="103"/>
        <v>-0.00338409475465318</v>
      </c>
      <c r="H1121" s="12">
        <f t="shared" si="107"/>
        <v>0.6738</v>
      </c>
      <c r="I1121" s="12">
        <f t="shared" si="106"/>
        <v>59.8</v>
      </c>
      <c r="K1121" s="32">
        <f t="shared" si="108"/>
        <v>0.00549124369249024</v>
      </c>
      <c r="L1121" s="32">
        <f t="shared" si="104"/>
        <v>0.011705685618729</v>
      </c>
    </row>
    <row r="1122" spans="1:12">
      <c r="A1122" s="34">
        <v>37791</v>
      </c>
      <c r="B1122" s="33">
        <v>0.6654</v>
      </c>
      <c r="C1122" s="33">
        <v>58.9</v>
      </c>
      <c r="E1122" s="29">
        <f t="shared" si="105"/>
        <v>0.00781484821160205</v>
      </c>
      <c r="F1122" s="29">
        <f t="shared" si="103"/>
        <v>0.00509337860781001</v>
      </c>
      <c r="H1122" s="12">
        <f t="shared" si="107"/>
        <v>0.673</v>
      </c>
      <c r="I1122" s="12">
        <f t="shared" si="106"/>
        <v>59.3</v>
      </c>
      <c r="K1122" s="32">
        <f t="shared" si="108"/>
        <v>0.011292719167905</v>
      </c>
      <c r="L1122" s="32">
        <f t="shared" si="104"/>
        <v>0.00674536256323775</v>
      </c>
    </row>
    <row r="1123" spans="1:12">
      <c r="A1123" s="34">
        <v>37792</v>
      </c>
      <c r="B1123" s="33">
        <v>0.6706</v>
      </c>
      <c r="C1123" s="33">
        <v>59.2</v>
      </c>
      <c r="E1123" s="29">
        <f t="shared" si="105"/>
        <v>-0.00462272591708912</v>
      </c>
      <c r="F1123" s="29">
        <f t="shared" si="103"/>
        <v>-0.00168918918918926</v>
      </c>
      <c r="H1123" s="12">
        <f t="shared" si="107"/>
        <v>0.6738</v>
      </c>
      <c r="I1123" s="12">
        <f t="shared" si="106"/>
        <v>59.8</v>
      </c>
      <c r="K1123" s="32">
        <f t="shared" si="108"/>
        <v>0.00474918373404568</v>
      </c>
      <c r="L1123" s="32">
        <f t="shared" si="104"/>
        <v>0.0100334448160534</v>
      </c>
    </row>
    <row r="1124" spans="1:12">
      <c r="A1124" s="34">
        <v>37795</v>
      </c>
      <c r="B1124" s="33">
        <v>0.6675</v>
      </c>
      <c r="C1124" s="33">
        <v>59.1</v>
      </c>
      <c r="E1124" s="29">
        <f t="shared" si="105"/>
        <v>-0.00479400749063663</v>
      </c>
      <c r="F1124" s="29">
        <f t="shared" si="103"/>
        <v>-0.00507614213197982</v>
      </c>
      <c r="H1124" s="12">
        <f t="shared" si="107"/>
        <v>0.673</v>
      </c>
      <c r="I1124" s="12">
        <f t="shared" si="106"/>
        <v>59.3</v>
      </c>
      <c r="K1124" s="32">
        <f t="shared" si="108"/>
        <v>0.00817236255572074</v>
      </c>
      <c r="L1124" s="32">
        <f t="shared" si="104"/>
        <v>0.00337268128161882</v>
      </c>
    </row>
    <row r="1125" spans="1:12">
      <c r="A1125" s="34">
        <v>37796</v>
      </c>
      <c r="B1125" s="33">
        <v>0.6643</v>
      </c>
      <c r="C1125" s="33">
        <v>58.8</v>
      </c>
      <c r="E1125" s="29">
        <f t="shared" si="105"/>
        <v>-0.000150534397109769</v>
      </c>
      <c r="F1125" s="29">
        <f t="shared" si="103"/>
        <v>0</v>
      </c>
      <c r="H1125" s="12">
        <f t="shared" si="107"/>
        <v>0.6738</v>
      </c>
      <c r="I1125" s="12">
        <f t="shared" si="106"/>
        <v>59.8</v>
      </c>
      <c r="K1125" s="32">
        <f t="shared" si="108"/>
        <v>0.0140991392104481</v>
      </c>
      <c r="L1125" s="32">
        <f t="shared" si="104"/>
        <v>0.0167224080267559</v>
      </c>
    </row>
    <row r="1126" spans="1:12">
      <c r="A1126" s="34">
        <v>37797</v>
      </c>
      <c r="B1126" s="33">
        <v>0.6642</v>
      </c>
      <c r="C1126" s="33">
        <v>58.8</v>
      </c>
      <c r="E1126" s="29">
        <f t="shared" si="105"/>
        <v>0.00692562481180348</v>
      </c>
      <c r="F1126" s="29">
        <f t="shared" si="103"/>
        <v>0.00680272108843538</v>
      </c>
      <c r="H1126" s="12">
        <f t="shared" si="107"/>
        <v>0.673</v>
      </c>
      <c r="I1126" s="12">
        <f t="shared" si="106"/>
        <v>59.3</v>
      </c>
      <c r="K1126" s="32">
        <f t="shared" si="108"/>
        <v>0.0130757800891531</v>
      </c>
      <c r="L1126" s="32">
        <f t="shared" si="104"/>
        <v>0.00843170320404722</v>
      </c>
    </row>
    <row r="1127" spans="1:12">
      <c r="A1127" s="34">
        <v>37798</v>
      </c>
      <c r="B1127" s="33">
        <v>0.6688</v>
      </c>
      <c r="C1127" s="33">
        <v>59.2</v>
      </c>
      <c r="E1127" s="29">
        <f t="shared" si="105"/>
        <v>-0.00403708133971281</v>
      </c>
      <c r="F1127" s="29">
        <f t="shared" si="103"/>
        <v>0</v>
      </c>
      <c r="H1127" s="12">
        <f t="shared" si="107"/>
        <v>0.6738</v>
      </c>
      <c r="I1127" s="12">
        <f t="shared" si="106"/>
        <v>59.8</v>
      </c>
      <c r="K1127" s="32">
        <f t="shared" si="108"/>
        <v>0.00742059958444643</v>
      </c>
      <c r="L1127" s="32">
        <f t="shared" si="104"/>
        <v>0.0100334448160534</v>
      </c>
    </row>
    <row r="1128" spans="1:12">
      <c r="A1128" s="34">
        <v>37799</v>
      </c>
      <c r="B1128" s="33">
        <v>0.6661</v>
      </c>
      <c r="C1128" s="33">
        <v>59.2</v>
      </c>
      <c r="E1128" s="29">
        <f t="shared" si="105"/>
        <v>0.00195165891007343</v>
      </c>
      <c r="F1128" s="29">
        <f t="shared" si="103"/>
        <v>0.00337837837837829</v>
      </c>
      <c r="H1128" s="12">
        <f t="shared" si="107"/>
        <v>0.673</v>
      </c>
      <c r="I1128" s="12">
        <f t="shared" si="106"/>
        <v>59.3</v>
      </c>
      <c r="K1128" s="32">
        <f t="shared" si="108"/>
        <v>0.0102526002971768</v>
      </c>
      <c r="L1128" s="32">
        <f t="shared" si="104"/>
        <v>0.00168634064080935</v>
      </c>
    </row>
    <row r="1129" spans="1:12">
      <c r="A1129" s="34">
        <v>37802</v>
      </c>
      <c r="B1129" s="33">
        <v>0.6674</v>
      </c>
      <c r="C1129" s="33">
        <v>59.4</v>
      </c>
      <c r="E1129" s="29">
        <f t="shared" si="105"/>
        <v>0.00869044051543311</v>
      </c>
      <c r="F1129" s="29">
        <f t="shared" si="103"/>
        <v>0.0067340067340067</v>
      </c>
      <c r="H1129" s="12">
        <f t="shared" si="107"/>
        <v>0.6738</v>
      </c>
      <c r="I1129" s="12">
        <f t="shared" si="106"/>
        <v>59.8</v>
      </c>
      <c r="K1129" s="32">
        <f t="shared" si="108"/>
        <v>0.00949836746809136</v>
      </c>
      <c r="L1129" s="32">
        <f t="shared" si="104"/>
        <v>0.00668896321070232</v>
      </c>
    </row>
    <row r="1130" spans="1:12">
      <c r="A1130" s="34">
        <v>37803</v>
      </c>
      <c r="B1130" s="33">
        <v>0.6732</v>
      </c>
      <c r="C1130" s="33">
        <v>59.8</v>
      </c>
      <c r="E1130" s="29">
        <f t="shared" si="105"/>
        <v>0.00757575757575757</v>
      </c>
      <c r="F1130" s="29">
        <f t="shared" si="103"/>
        <v>0.00501672240802686</v>
      </c>
      <c r="H1130" s="12">
        <f t="shared" si="107"/>
        <v>0.673</v>
      </c>
      <c r="I1130" s="12">
        <f t="shared" si="106"/>
        <v>59.4</v>
      </c>
      <c r="K1130" s="32">
        <f t="shared" si="108"/>
        <v>-0.000297176820207991</v>
      </c>
      <c r="L1130" s="32">
        <f t="shared" si="104"/>
        <v>-0.00673400673400671</v>
      </c>
    </row>
    <row r="1131" spans="1:12">
      <c r="A1131" s="34">
        <v>37804</v>
      </c>
      <c r="B1131" s="33">
        <v>0.6783</v>
      </c>
      <c r="C1131" s="33">
        <v>60.1</v>
      </c>
      <c r="E1131" s="29">
        <f t="shared" si="105"/>
        <v>0.00353825740822633</v>
      </c>
      <c r="F1131" s="29">
        <f t="shared" si="103"/>
        <v>0.00166389351081531</v>
      </c>
      <c r="H1131" s="12">
        <f t="shared" si="107"/>
        <v>0.6738</v>
      </c>
      <c r="I1131" s="12">
        <f t="shared" si="106"/>
        <v>59.8</v>
      </c>
      <c r="K1131" s="32">
        <f t="shared" si="108"/>
        <v>-0.00667853962600187</v>
      </c>
      <c r="L1131" s="32">
        <f t="shared" si="104"/>
        <v>-0.00501672240802683</v>
      </c>
    </row>
    <row r="1132" spans="1:12">
      <c r="A1132" s="34">
        <v>37805</v>
      </c>
      <c r="B1132" s="33">
        <v>0.6807</v>
      </c>
      <c r="C1132" s="33">
        <v>60.2</v>
      </c>
      <c r="E1132" s="29">
        <f t="shared" si="105"/>
        <v>0.000734537975613403</v>
      </c>
      <c r="F1132" s="29">
        <f t="shared" si="103"/>
        <v>0</v>
      </c>
      <c r="H1132" s="12">
        <f t="shared" si="107"/>
        <v>0.6783</v>
      </c>
      <c r="I1132" s="12">
        <f t="shared" si="106"/>
        <v>60.1</v>
      </c>
      <c r="K1132" s="32">
        <f t="shared" si="108"/>
        <v>-0.00353825740822639</v>
      </c>
      <c r="L1132" s="32">
        <f t="shared" si="104"/>
        <v>-0.00166389351081533</v>
      </c>
    </row>
    <row r="1133" spans="1:12">
      <c r="A1133" s="34">
        <v>37806</v>
      </c>
      <c r="B1133" s="33">
        <v>0.6812</v>
      </c>
      <c r="C1133" s="33">
        <v>60.2</v>
      </c>
      <c r="E1133" s="29">
        <f t="shared" si="105"/>
        <v>0.00484439224897226</v>
      </c>
      <c r="F1133" s="29">
        <f t="shared" si="103"/>
        <v>0.00498338870431891</v>
      </c>
      <c r="H1133" s="12">
        <f t="shared" si="107"/>
        <v>0.6807</v>
      </c>
      <c r="I1133" s="12">
        <f t="shared" si="106"/>
        <v>60.2</v>
      </c>
      <c r="K1133" s="32">
        <f t="shared" si="108"/>
        <v>-0.000734537975613421</v>
      </c>
      <c r="L1133" s="32">
        <f t="shared" si="104"/>
        <v>0</v>
      </c>
    </row>
    <row r="1134" spans="1:12">
      <c r="A1134" s="34">
        <v>37809</v>
      </c>
      <c r="B1134" s="33">
        <v>0.6845</v>
      </c>
      <c r="C1134" s="33">
        <v>60.5</v>
      </c>
      <c r="E1134" s="29">
        <f t="shared" si="105"/>
        <v>-0.0138787436084733</v>
      </c>
      <c r="F1134" s="29">
        <f t="shared" si="103"/>
        <v>-0.0115702479338844</v>
      </c>
      <c r="H1134" s="12">
        <f t="shared" si="107"/>
        <v>0.6812</v>
      </c>
      <c r="I1134" s="12">
        <f t="shared" si="106"/>
        <v>60.2</v>
      </c>
      <c r="K1134" s="32">
        <f t="shared" si="108"/>
        <v>-0.00484439224897236</v>
      </c>
      <c r="L1134" s="32">
        <f t="shared" si="104"/>
        <v>-0.00498338870431889</v>
      </c>
    </row>
    <row r="1135" spans="1:12">
      <c r="A1135" s="34">
        <v>37810</v>
      </c>
      <c r="B1135" s="33">
        <v>0.675</v>
      </c>
      <c r="C1135" s="33">
        <v>59.8</v>
      </c>
      <c r="E1135" s="29">
        <f t="shared" si="105"/>
        <v>-0.0192592592592593</v>
      </c>
      <c r="F1135" s="29">
        <f t="shared" si="103"/>
        <v>-0.0167224080267558</v>
      </c>
      <c r="H1135" s="12">
        <f t="shared" si="107"/>
        <v>0.6845</v>
      </c>
      <c r="I1135" s="12">
        <f t="shared" si="106"/>
        <v>60.5</v>
      </c>
      <c r="K1135" s="32">
        <f t="shared" si="108"/>
        <v>0.0138787436084733</v>
      </c>
      <c r="L1135" s="32">
        <f t="shared" si="104"/>
        <v>0.0115702479338843</v>
      </c>
    </row>
    <row r="1136" spans="1:12">
      <c r="A1136" s="34">
        <v>37811</v>
      </c>
      <c r="B1136" s="33">
        <v>0.662</v>
      </c>
      <c r="C1136" s="33">
        <v>58.8</v>
      </c>
      <c r="E1136" s="29">
        <f t="shared" si="105"/>
        <v>-0.0141993957703929</v>
      </c>
      <c r="F1136" s="29">
        <f t="shared" si="103"/>
        <v>-0.0153061224489796</v>
      </c>
      <c r="H1136" s="12">
        <f t="shared" si="107"/>
        <v>0.6812</v>
      </c>
      <c r="I1136" s="12">
        <f t="shared" si="106"/>
        <v>60.2</v>
      </c>
      <c r="K1136" s="32">
        <f t="shared" si="108"/>
        <v>0.0281855549031121</v>
      </c>
      <c r="L1136" s="32">
        <f t="shared" si="104"/>
        <v>0.0232558139534885</v>
      </c>
    </row>
    <row r="1137" spans="1:12">
      <c r="A1137" s="34">
        <v>37812</v>
      </c>
      <c r="B1137" s="33">
        <v>0.6526</v>
      </c>
      <c r="C1137" s="33">
        <v>57.9</v>
      </c>
      <c r="E1137" s="29">
        <f t="shared" si="105"/>
        <v>0.00934722647870068</v>
      </c>
      <c r="F1137" s="29">
        <f t="shared" si="103"/>
        <v>0.00863557858376507</v>
      </c>
      <c r="H1137" s="12">
        <f t="shared" si="107"/>
        <v>0.6845</v>
      </c>
      <c r="I1137" s="12">
        <f t="shared" si="106"/>
        <v>60.5</v>
      </c>
      <c r="K1137" s="32">
        <f t="shared" si="108"/>
        <v>0.0466033601168737</v>
      </c>
      <c r="L1137" s="32">
        <f t="shared" si="104"/>
        <v>0.0429752066115703</v>
      </c>
    </row>
    <row r="1138" spans="1:12">
      <c r="A1138" s="34">
        <v>37813</v>
      </c>
      <c r="B1138" s="33">
        <v>0.6587</v>
      </c>
      <c r="C1138" s="33">
        <v>58.4</v>
      </c>
      <c r="E1138" s="29">
        <f t="shared" si="105"/>
        <v>-0.00303628358888719</v>
      </c>
      <c r="F1138" s="29">
        <f t="shared" si="103"/>
        <v>-0.00171232876712335</v>
      </c>
      <c r="H1138" s="12">
        <f t="shared" si="107"/>
        <v>0.6812</v>
      </c>
      <c r="I1138" s="12">
        <f t="shared" si="106"/>
        <v>60.2</v>
      </c>
      <c r="K1138" s="32">
        <f t="shared" si="108"/>
        <v>0.0330299471520847</v>
      </c>
      <c r="L1138" s="32">
        <f t="shared" si="104"/>
        <v>0.0299003322259137</v>
      </c>
    </row>
    <row r="1139" spans="1:12">
      <c r="A1139" s="34">
        <v>37816</v>
      </c>
      <c r="B1139" s="33">
        <v>0.6567</v>
      </c>
      <c r="C1139" s="33">
        <v>58.3</v>
      </c>
      <c r="E1139" s="29">
        <f t="shared" si="105"/>
        <v>-0.000456829602558217</v>
      </c>
      <c r="F1139" s="29">
        <f t="shared" si="103"/>
        <v>0</v>
      </c>
      <c r="H1139" s="12">
        <f t="shared" si="107"/>
        <v>0.6845</v>
      </c>
      <c r="I1139" s="12">
        <f t="shared" si="106"/>
        <v>60.5</v>
      </c>
      <c r="K1139" s="32">
        <f t="shared" si="108"/>
        <v>0.0406135865595326</v>
      </c>
      <c r="L1139" s="32">
        <f t="shared" si="104"/>
        <v>0.0363636363636364</v>
      </c>
    </row>
    <row r="1140" spans="1:12">
      <c r="A1140" s="34">
        <v>37817</v>
      </c>
      <c r="B1140" s="33">
        <v>0.6564</v>
      </c>
      <c r="C1140" s="33">
        <v>58.3</v>
      </c>
      <c r="E1140" s="29">
        <f t="shared" si="105"/>
        <v>-0.00822669104204743</v>
      </c>
      <c r="F1140" s="29">
        <f t="shared" si="103"/>
        <v>-0.00343053173241847</v>
      </c>
      <c r="H1140" s="12">
        <f t="shared" si="107"/>
        <v>0.6812</v>
      </c>
      <c r="I1140" s="12">
        <f t="shared" si="106"/>
        <v>60.2</v>
      </c>
      <c r="K1140" s="32">
        <f t="shared" si="108"/>
        <v>0.0364063417498533</v>
      </c>
      <c r="L1140" s="32">
        <f t="shared" si="104"/>
        <v>0.03156146179402</v>
      </c>
    </row>
    <row r="1141" spans="1:12">
      <c r="A1141" s="34">
        <v>37818</v>
      </c>
      <c r="B1141" s="33">
        <v>0.651</v>
      </c>
      <c r="C1141" s="33">
        <v>58.1</v>
      </c>
      <c r="E1141" s="29">
        <f t="shared" si="105"/>
        <v>0.0052227342549922</v>
      </c>
      <c r="F1141" s="29">
        <f t="shared" si="103"/>
        <v>0.00344234079173833</v>
      </c>
      <c r="H1141" s="12">
        <f t="shared" si="107"/>
        <v>0.6845</v>
      </c>
      <c r="I1141" s="12">
        <f t="shared" si="106"/>
        <v>60.5</v>
      </c>
      <c r="K1141" s="32">
        <f t="shared" si="108"/>
        <v>0.0489408327246165</v>
      </c>
      <c r="L1141" s="32">
        <f t="shared" si="104"/>
        <v>0.0396694214876033</v>
      </c>
    </row>
    <row r="1142" spans="1:12">
      <c r="A1142" s="34">
        <v>37819</v>
      </c>
      <c r="B1142" s="33">
        <v>0.6544</v>
      </c>
      <c r="C1142" s="33">
        <v>58.3</v>
      </c>
      <c r="E1142" s="29">
        <f t="shared" si="105"/>
        <v>-0.0106968215158925</v>
      </c>
      <c r="F1142" s="29">
        <f t="shared" si="103"/>
        <v>-0.00686106346483706</v>
      </c>
      <c r="H1142" s="12">
        <f t="shared" si="107"/>
        <v>0.6812</v>
      </c>
      <c r="I1142" s="12">
        <f t="shared" si="106"/>
        <v>60.2</v>
      </c>
      <c r="K1142" s="32">
        <f t="shared" si="108"/>
        <v>0.0393423370522608</v>
      </c>
      <c r="L1142" s="32">
        <f t="shared" si="104"/>
        <v>0.03156146179402</v>
      </c>
    </row>
    <row r="1143" spans="1:12">
      <c r="A1143" s="34">
        <v>37820</v>
      </c>
      <c r="B1143" s="33">
        <v>0.6474</v>
      </c>
      <c r="C1143" s="33">
        <v>57.9</v>
      </c>
      <c r="E1143" s="29">
        <f t="shared" si="105"/>
        <v>0.000154464009885613</v>
      </c>
      <c r="F1143" s="29">
        <f t="shared" si="103"/>
        <v>-0.00172711571675299</v>
      </c>
      <c r="H1143" s="12">
        <f t="shared" si="107"/>
        <v>0.6845</v>
      </c>
      <c r="I1143" s="12">
        <f t="shared" si="106"/>
        <v>60.5</v>
      </c>
      <c r="K1143" s="32">
        <f t="shared" si="108"/>
        <v>0.054200146092038</v>
      </c>
      <c r="L1143" s="32">
        <f t="shared" si="104"/>
        <v>0.0429752066115703</v>
      </c>
    </row>
    <row r="1144" spans="1:12">
      <c r="A1144" s="34">
        <v>37823</v>
      </c>
      <c r="B1144" s="33">
        <v>0.6475</v>
      </c>
      <c r="C1144" s="33">
        <v>57.8</v>
      </c>
      <c r="E1144" s="29">
        <f t="shared" si="105"/>
        <v>0.00833976833976835</v>
      </c>
      <c r="F1144" s="29">
        <f t="shared" si="103"/>
        <v>0.00865051903114189</v>
      </c>
      <c r="H1144" s="12">
        <f t="shared" si="107"/>
        <v>0.6812</v>
      </c>
      <c r="I1144" s="12">
        <f t="shared" si="106"/>
        <v>60.2</v>
      </c>
      <c r="K1144" s="32">
        <f t="shared" si="108"/>
        <v>0.0494715208455667</v>
      </c>
      <c r="L1144" s="32">
        <f t="shared" si="104"/>
        <v>0.0398671096345516</v>
      </c>
    </row>
    <row r="1145" spans="1:12">
      <c r="A1145" s="34">
        <v>37824</v>
      </c>
      <c r="B1145" s="33">
        <v>0.6529</v>
      </c>
      <c r="C1145" s="33">
        <v>58.3</v>
      </c>
      <c r="E1145" s="29">
        <f t="shared" si="105"/>
        <v>-0.00214427936896933</v>
      </c>
      <c r="F1145" s="29">
        <f t="shared" si="103"/>
        <v>-0.00343053173241847</v>
      </c>
      <c r="H1145" s="12">
        <f t="shared" si="107"/>
        <v>0.6845</v>
      </c>
      <c r="I1145" s="12">
        <f t="shared" si="106"/>
        <v>60.5</v>
      </c>
      <c r="K1145" s="32">
        <f t="shared" si="108"/>
        <v>0.0461650840029218</v>
      </c>
      <c r="L1145" s="32">
        <f t="shared" si="104"/>
        <v>0.0363636363636364</v>
      </c>
    </row>
    <row r="1146" spans="1:12">
      <c r="A1146" s="34">
        <v>37825</v>
      </c>
      <c r="B1146" s="33">
        <v>0.6515</v>
      </c>
      <c r="C1146" s="33">
        <v>58.1</v>
      </c>
      <c r="E1146" s="29">
        <f t="shared" si="105"/>
        <v>0.0165771297006907</v>
      </c>
      <c r="F1146" s="29">
        <f t="shared" si="103"/>
        <v>0.0137693631669535</v>
      </c>
      <c r="H1146" s="12">
        <f t="shared" si="107"/>
        <v>0.6812</v>
      </c>
      <c r="I1146" s="12">
        <f t="shared" si="106"/>
        <v>60.2</v>
      </c>
      <c r="K1146" s="32">
        <f t="shared" si="108"/>
        <v>0.0435995302407517</v>
      </c>
      <c r="L1146" s="32">
        <f t="shared" si="104"/>
        <v>0.0348837209302326</v>
      </c>
    </row>
    <row r="1147" spans="1:12">
      <c r="A1147" s="34">
        <v>37826</v>
      </c>
      <c r="B1147" s="33">
        <v>0.6623</v>
      </c>
      <c r="C1147" s="33">
        <v>58.9</v>
      </c>
      <c r="E1147" s="29">
        <f t="shared" si="105"/>
        <v>0.00105692284463244</v>
      </c>
      <c r="F1147" s="29">
        <f t="shared" si="103"/>
        <v>0.00169779286927008</v>
      </c>
      <c r="H1147" s="12">
        <f t="shared" si="107"/>
        <v>0.6845</v>
      </c>
      <c r="I1147" s="12">
        <f t="shared" si="106"/>
        <v>60.5</v>
      </c>
      <c r="K1147" s="32">
        <f t="shared" si="108"/>
        <v>0.0324324324324324</v>
      </c>
      <c r="L1147" s="32">
        <f t="shared" si="104"/>
        <v>0.0264462809917356</v>
      </c>
    </row>
    <row r="1148" spans="1:12">
      <c r="A1148" s="34">
        <v>37827</v>
      </c>
      <c r="B1148" s="33">
        <v>0.663</v>
      </c>
      <c r="C1148" s="33">
        <v>59</v>
      </c>
      <c r="E1148" s="29">
        <f t="shared" si="105"/>
        <v>-0.00150829562594268</v>
      </c>
      <c r="F1148" s="29">
        <f t="shared" si="103"/>
        <v>-0.00338983050847463</v>
      </c>
      <c r="H1148" s="12">
        <f t="shared" si="107"/>
        <v>0.6812</v>
      </c>
      <c r="I1148" s="12">
        <f t="shared" si="106"/>
        <v>60.2</v>
      </c>
      <c r="K1148" s="32">
        <f t="shared" si="108"/>
        <v>0.0267175572519084</v>
      </c>
      <c r="L1148" s="32">
        <f t="shared" si="104"/>
        <v>0.0199335548172758</v>
      </c>
    </row>
    <row r="1149" spans="1:12">
      <c r="A1149" s="34">
        <v>37830</v>
      </c>
      <c r="B1149" s="33">
        <v>0.662</v>
      </c>
      <c r="C1149" s="33">
        <v>58.8</v>
      </c>
      <c r="E1149" s="29">
        <f t="shared" si="105"/>
        <v>0.00392749244712975</v>
      </c>
      <c r="F1149" s="29">
        <f t="shared" si="103"/>
        <v>0.0034013605442178</v>
      </c>
      <c r="H1149" s="12">
        <f t="shared" si="107"/>
        <v>0.6845</v>
      </c>
      <c r="I1149" s="12">
        <f t="shared" si="106"/>
        <v>60.5</v>
      </c>
      <c r="K1149" s="32">
        <f t="shared" si="108"/>
        <v>0.0328707085463842</v>
      </c>
      <c r="L1149" s="32">
        <f t="shared" si="104"/>
        <v>0.0280991735537191</v>
      </c>
    </row>
    <row r="1150" spans="1:12">
      <c r="A1150" s="34">
        <v>37831</v>
      </c>
      <c r="B1150" s="33">
        <v>0.6646</v>
      </c>
      <c r="C1150" s="33">
        <v>59</v>
      </c>
      <c r="E1150" s="29">
        <f t="shared" si="105"/>
        <v>-0.00631959073126687</v>
      </c>
      <c r="F1150" s="29">
        <f t="shared" si="103"/>
        <v>-0.00338983050847463</v>
      </c>
      <c r="H1150" s="12">
        <f t="shared" si="107"/>
        <v>0.6812</v>
      </c>
      <c r="I1150" s="12">
        <f t="shared" si="106"/>
        <v>60.2</v>
      </c>
      <c r="K1150" s="32">
        <f t="shared" si="108"/>
        <v>0.0243687610099825</v>
      </c>
      <c r="L1150" s="32">
        <f t="shared" si="104"/>
        <v>0.0199335548172758</v>
      </c>
    </row>
    <row r="1151" spans="1:12">
      <c r="A1151" s="34">
        <v>37832</v>
      </c>
      <c r="B1151" s="33">
        <v>0.6604</v>
      </c>
      <c r="C1151" s="33">
        <v>58.8</v>
      </c>
      <c r="E1151" s="29">
        <f t="shared" si="105"/>
        <v>-0.0113567534827377</v>
      </c>
      <c r="F1151" s="29">
        <f t="shared" si="103"/>
        <v>-0.00850340136054417</v>
      </c>
      <c r="H1151" s="12">
        <f t="shared" si="107"/>
        <v>0.6845</v>
      </c>
      <c r="I1151" s="12">
        <f t="shared" si="106"/>
        <v>60.5</v>
      </c>
      <c r="K1151" s="32">
        <f t="shared" si="108"/>
        <v>0.0352081811541271</v>
      </c>
      <c r="L1151" s="32">
        <f t="shared" si="104"/>
        <v>0.0280991735537191</v>
      </c>
    </row>
    <row r="1152" spans="1:12">
      <c r="A1152" s="34">
        <v>37833</v>
      </c>
      <c r="B1152" s="33">
        <v>0.6529</v>
      </c>
      <c r="C1152" s="33">
        <v>58.3</v>
      </c>
      <c r="E1152" s="29">
        <f t="shared" si="105"/>
        <v>-0.00827079185173851</v>
      </c>
      <c r="F1152" s="29">
        <f t="shared" si="103"/>
        <v>-0.00686106346483706</v>
      </c>
      <c r="H1152" s="12">
        <f t="shared" si="107"/>
        <v>0.6812</v>
      </c>
      <c r="I1152" s="12">
        <f t="shared" si="106"/>
        <v>60.2</v>
      </c>
      <c r="K1152" s="32">
        <f t="shared" si="108"/>
        <v>0.0415443335290663</v>
      </c>
      <c r="L1152" s="32">
        <f t="shared" si="104"/>
        <v>0.03156146179402</v>
      </c>
    </row>
    <row r="1153" spans="1:12">
      <c r="A1153" s="34">
        <v>37834</v>
      </c>
      <c r="B1153" s="33">
        <v>0.6475</v>
      </c>
      <c r="C1153" s="33">
        <v>57.9</v>
      </c>
      <c r="E1153" s="29">
        <f t="shared" si="105"/>
        <v>-0.000154440154440105</v>
      </c>
      <c r="F1153" s="29">
        <f t="shared" si="103"/>
        <v>0</v>
      </c>
      <c r="H1153" s="12">
        <f t="shared" si="107"/>
        <v>0.6845</v>
      </c>
      <c r="I1153" s="12">
        <f t="shared" si="106"/>
        <v>60.5</v>
      </c>
      <c r="K1153" s="32">
        <f t="shared" si="108"/>
        <v>0.0540540540540541</v>
      </c>
      <c r="L1153" s="32">
        <f t="shared" si="104"/>
        <v>0.0429752066115703</v>
      </c>
    </row>
    <row r="1154" spans="1:12">
      <c r="A1154" s="34">
        <v>37838</v>
      </c>
      <c r="B1154" s="33">
        <v>0.6474</v>
      </c>
      <c r="C1154" s="33">
        <v>57.9</v>
      </c>
      <c r="E1154" s="29">
        <f t="shared" si="105"/>
        <v>0.00432499227679961</v>
      </c>
      <c r="F1154" s="29">
        <f t="shared" si="103"/>
        <v>0.0017271157167531</v>
      </c>
      <c r="H1154" s="12">
        <f t="shared" si="107"/>
        <v>0.6812</v>
      </c>
      <c r="I1154" s="12">
        <f t="shared" si="106"/>
        <v>60.2</v>
      </c>
      <c r="K1154" s="32">
        <f t="shared" si="108"/>
        <v>0.0496183206106871</v>
      </c>
      <c r="L1154" s="32">
        <f t="shared" si="104"/>
        <v>0.0382059800664453</v>
      </c>
    </row>
    <row r="1155" spans="1:12">
      <c r="A1155" s="34">
        <v>37839</v>
      </c>
      <c r="B1155" s="33">
        <v>0.6502</v>
      </c>
      <c r="C1155" s="33">
        <v>58</v>
      </c>
      <c r="E1155" s="29">
        <f t="shared" si="105"/>
        <v>-0.0076899415564442</v>
      </c>
      <c r="F1155" s="29">
        <f t="shared" si="103"/>
        <v>-0.0051724137931034</v>
      </c>
      <c r="H1155" s="12">
        <f t="shared" si="107"/>
        <v>0.6845</v>
      </c>
      <c r="I1155" s="12">
        <f t="shared" si="106"/>
        <v>60.5</v>
      </c>
      <c r="K1155" s="32">
        <f t="shared" si="108"/>
        <v>0.0501095690284879</v>
      </c>
      <c r="L1155" s="32">
        <f t="shared" si="104"/>
        <v>0.0413223140495868</v>
      </c>
    </row>
    <row r="1156" spans="1:12">
      <c r="A1156" s="34">
        <v>37840</v>
      </c>
      <c r="B1156" s="33">
        <v>0.6452</v>
      </c>
      <c r="C1156" s="33">
        <v>57.7</v>
      </c>
      <c r="E1156" s="29">
        <f t="shared" si="105"/>
        <v>0.0103843769373839</v>
      </c>
      <c r="F1156" s="29">
        <f t="shared" ref="F1156:F1219" si="109">(C1157/C1156)-1</f>
        <v>0.00693240901213166</v>
      </c>
      <c r="H1156" s="12">
        <f t="shared" si="107"/>
        <v>0.6812</v>
      </c>
      <c r="I1156" s="12">
        <f t="shared" si="106"/>
        <v>60.2</v>
      </c>
      <c r="K1156" s="32">
        <f t="shared" si="108"/>
        <v>0.0528479154433353</v>
      </c>
      <c r="L1156" s="32">
        <f t="shared" ref="L1156:L1219" si="110">(I1156-C1156)/I1156</f>
        <v>0.0415282392026578</v>
      </c>
    </row>
    <row r="1157" spans="1:12">
      <c r="A1157" s="34">
        <v>37841</v>
      </c>
      <c r="B1157" s="33">
        <v>0.6519</v>
      </c>
      <c r="C1157" s="33">
        <v>58.1</v>
      </c>
      <c r="E1157" s="29">
        <f t="shared" ref="E1157:E1220" si="111">(B1158/B1157)-1</f>
        <v>0.00337475072863924</v>
      </c>
      <c r="F1157" s="29">
        <f t="shared" si="109"/>
        <v>0.00344234079173833</v>
      </c>
      <c r="H1157" s="12">
        <f t="shared" si="107"/>
        <v>0.6845</v>
      </c>
      <c r="I1157" s="12">
        <f t="shared" ref="I1157:I1220" si="112">MAX(I1155,C1156)</f>
        <v>60.5</v>
      </c>
      <c r="K1157" s="32">
        <f t="shared" si="108"/>
        <v>0.0476260043827611</v>
      </c>
      <c r="L1157" s="32">
        <f t="shared" si="110"/>
        <v>0.0396694214876033</v>
      </c>
    </row>
    <row r="1158" spans="1:12">
      <c r="A1158" s="34">
        <v>37844</v>
      </c>
      <c r="B1158" s="33">
        <v>0.6541</v>
      </c>
      <c r="C1158" s="33">
        <v>58.3</v>
      </c>
      <c r="E1158" s="29">
        <f t="shared" si="111"/>
        <v>0.00749120929521485</v>
      </c>
      <c r="F1158" s="29">
        <f t="shared" si="109"/>
        <v>0.00514579759862777</v>
      </c>
      <c r="H1158" s="12">
        <f t="shared" ref="H1158:H1221" si="113">MAX(H1156,B1157)</f>
        <v>0.6812</v>
      </c>
      <c r="I1158" s="12">
        <f t="shared" si="112"/>
        <v>60.2</v>
      </c>
      <c r="K1158" s="32">
        <f t="shared" si="108"/>
        <v>0.0397827363476219</v>
      </c>
      <c r="L1158" s="32">
        <f t="shared" si="110"/>
        <v>0.03156146179402</v>
      </c>
    </row>
    <row r="1159" spans="1:12">
      <c r="A1159" s="34">
        <v>37845</v>
      </c>
      <c r="B1159" s="33">
        <v>0.659</v>
      </c>
      <c r="C1159" s="33">
        <v>58.6</v>
      </c>
      <c r="E1159" s="29">
        <f t="shared" si="111"/>
        <v>-0.00819423368740524</v>
      </c>
      <c r="F1159" s="29">
        <f t="shared" si="109"/>
        <v>-0.00511945392491475</v>
      </c>
      <c r="H1159" s="12">
        <f t="shared" si="113"/>
        <v>0.6845</v>
      </c>
      <c r="I1159" s="12">
        <f t="shared" si="112"/>
        <v>60.5</v>
      </c>
      <c r="K1159" s="32">
        <f t="shared" si="108"/>
        <v>0.0372534696859021</v>
      </c>
      <c r="L1159" s="32">
        <f t="shared" si="110"/>
        <v>0.0314049586776859</v>
      </c>
    </row>
    <row r="1160" spans="1:12">
      <c r="A1160" s="34">
        <v>37846</v>
      </c>
      <c r="B1160" s="33">
        <v>0.6536</v>
      </c>
      <c r="C1160" s="33">
        <v>58.3</v>
      </c>
      <c r="E1160" s="29">
        <f t="shared" si="111"/>
        <v>0.0082619339045289</v>
      </c>
      <c r="F1160" s="29">
        <f t="shared" si="109"/>
        <v>0.00686106346483717</v>
      </c>
      <c r="H1160" s="12">
        <f t="shared" si="113"/>
        <v>0.6812</v>
      </c>
      <c r="I1160" s="12">
        <f t="shared" si="112"/>
        <v>60.2</v>
      </c>
      <c r="K1160" s="32">
        <f t="shared" si="108"/>
        <v>0.0405167351732238</v>
      </c>
      <c r="L1160" s="32">
        <f t="shared" si="110"/>
        <v>0.03156146179402</v>
      </c>
    </row>
    <row r="1161" spans="1:12">
      <c r="A1161" s="34">
        <v>37847</v>
      </c>
      <c r="B1161" s="33">
        <v>0.659</v>
      </c>
      <c r="C1161" s="33">
        <v>58.7</v>
      </c>
      <c r="E1161" s="29">
        <f t="shared" si="111"/>
        <v>-0.00212443095599402</v>
      </c>
      <c r="F1161" s="29">
        <f t="shared" si="109"/>
        <v>-0.00170357751277683</v>
      </c>
      <c r="H1161" s="12">
        <f t="shared" si="113"/>
        <v>0.6845</v>
      </c>
      <c r="I1161" s="12">
        <f t="shared" si="112"/>
        <v>60.5</v>
      </c>
      <c r="K1161" s="32">
        <f t="shared" si="108"/>
        <v>0.0372534696859021</v>
      </c>
      <c r="L1161" s="32">
        <f t="shared" si="110"/>
        <v>0.0297520661157024</v>
      </c>
    </row>
    <row r="1162" spans="1:12">
      <c r="A1162" s="34">
        <v>37848</v>
      </c>
      <c r="B1162" s="33">
        <v>0.6576</v>
      </c>
      <c r="C1162" s="33">
        <v>58.6</v>
      </c>
      <c r="E1162" s="29">
        <f t="shared" si="111"/>
        <v>0.00547445255474455</v>
      </c>
      <c r="F1162" s="29">
        <f t="shared" si="109"/>
        <v>0.00682593856655278</v>
      </c>
      <c r="H1162" s="12">
        <f t="shared" si="113"/>
        <v>0.6812</v>
      </c>
      <c r="I1162" s="12">
        <f t="shared" si="112"/>
        <v>60.2</v>
      </c>
      <c r="K1162" s="32">
        <f t="shared" si="108"/>
        <v>0.0346447445684088</v>
      </c>
      <c r="L1162" s="32">
        <f t="shared" si="110"/>
        <v>0.026578073089701</v>
      </c>
    </row>
    <row r="1163" spans="1:12">
      <c r="A1163" s="34">
        <v>37851</v>
      </c>
      <c r="B1163" s="30">
        <v>0.6612</v>
      </c>
      <c r="C1163" s="30">
        <v>59</v>
      </c>
      <c r="E1163" s="29">
        <f t="shared" si="111"/>
        <v>-0.00983061101028437</v>
      </c>
      <c r="F1163" s="29">
        <f t="shared" si="109"/>
        <v>-0.00847457627118642</v>
      </c>
      <c r="H1163" s="12">
        <f t="shared" si="113"/>
        <v>0.6845</v>
      </c>
      <c r="I1163" s="12">
        <f t="shared" si="112"/>
        <v>60.5</v>
      </c>
      <c r="K1163" s="32">
        <f t="shared" si="108"/>
        <v>0.0340394448502556</v>
      </c>
      <c r="L1163" s="32">
        <f t="shared" si="110"/>
        <v>0.0247933884297521</v>
      </c>
    </row>
    <row r="1164" spans="1:12">
      <c r="A1164" s="34">
        <v>37852</v>
      </c>
      <c r="B1164" s="33">
        <v>0.6547</v>
      </c>
      <c r="C1164" s="33">
        <v>58.5</v>
      </c>
      <c r="E1164" s="29">
        <f t="shared" si="111"/>
        <v>0.000610966855048245</v>
      </c>
      <c r="F1164" s="29">
        <f t="shared" si="109"/>
        <v>0</v>
      </c>
      <c r="H1164" s="12">
        <f t="shared" si="113"/>
        <v>0.6812</v>
      </c>
      <c r="I1164" s="12">
        <f t="shared" si="112"/>
        <v>60.2</v>
      </c>
      <c r="K1164" s="32">
        <f t="shared" si="108"/>
        <v>0.0389019377568997</v>
      </c>
      <c r="L1164" s="32">
        <f t="shared" si="110"/>
        <v>0.0282392026578074</v>
      </c>
    </row>
    <row r="1165" spans="1:12">
      <c r="A1165" s="34">
        <v>37853</v>
      </c>
      <c r="B1165" s="33">
        <v>0.6551</v>
      </c>
      <c r="C1165" s="33">
        <v>58.5</v>
      </c>
      <c r="E1165" s="29">
        <f t="shared" si="111"/>
        <v>0.00473210196916507</v>
      </c>
      <c r="F1165" s="29">
        <f t="shared" si="109"/>
        <v>0.00341880341880341</v>
      </c>
      <c r="H1165" s="12">
        <f t="shared" si="113"/>
        <v>0.6845</v>
      </c>
      <c r="I1165" s="12">
        <f t="shared" si="112"/>
        <v>60.5</v>
      </c>
      <c r="K1165" s="32">
        <f t="shared" si="108"/>
        <v>0.0429510591672754</v>
      </c>
      <c r="L1165" s="32">
        <f t="shared" si="110"/>
        <v>0.0330578512396694</v>
      </c>
    </row>
    <row r="1166" spans="1:12">
      <c r="A1166" s="34">
        <v>37854</v>
      </c>
      <c r="B1166" s="33">
        <v>0.6582</v>
      </c>
      <c r="C1166" s="33">
        <v>58.7</v>
      </c>
      <c r="E1166" s="29">
        <f t="shared" si="111"/>
        <v>-0.0106350653296871</v>
      </c>
      <c r="F1166" s="29">
        <f t="shared" si="109"/>
        <v>-0.00851788756388416</v>
      </c>
      <c r="H1166" s="12">
        <f t="shared" si="113"/>
        <v>0.6812</v>
      </c>
      <c r="I1166" s="12">
        <f t="shared" si="112"/>
        <v>60.2</v>
      </c>
      <c r="K1166" s="32">
        <f t="shared" si="108"/>
        <v>0.0337639459776865</v>
      </c>
      <c r="L1166" s="32">
        <f t="shared" si="110"/>
        <v>0.0249169435215947</v>
      </c>
    </row>
    <row r="1167" spans="1:12">
      <c r="A1167" s="34">
        <v>37855</v>
      </c>
      <c r="B1167" s="33">
        <v>0.6512</v>
      </c>
      <c r="C1167" s="33">
        <v>58.2</v>
      </c>
      <c r="E1167" s="29">
        <f t="shared" si="111"/>
        <v>-0.000153562653562589</v>
      </c>
      <c r="F1167" s="29">
        <f t="shared" si="109"/>
        <v>0</v>
      </c>
      <c r="H1167" s="12">
        <f t="shared" si="113"/>
        <v>0.6845</v>
      </c>
      <c r="I1167" s="12">
        <f t="shared" si="112"/>
        <v>60.5</v>
      </c>
      <c r="K1167" s="32">
        <f t="shared" ref="K1167:K1230" si="114">(H1167-B1167)/H1167</f>
        <v>0.0486486486486486</v>
      </c>
      <c r="L1167" s="32">
        <f t="shared" si="110"/>
        <v>0.0380165289256198</v>
      </c>
    </row>
    <row r="1168" spans="1:12">
      <c r="A1168" s="34">
        <v>37858</v>
      </c>
      <c r="B1168" s="33">
        <v>0.6511</v>
      </c>
      <c r="C1168" s="33">
        <v>58.2</v>
      </c>
      <c r="E1168" s="29">
        <f t="shared" si="111"/>
        <v>-0.00814007064966971</v>
      </c>
      <c r="F1168" s="29">
        <f t="shared" si="109"/>
        <v>-0.00687285223367706</v>
      </c>
      <c r="H1168" s="12">
        <f t="shared" si="113"/>
        <v>0.6812</v>
      </c>
      <c r="I1168" s="12">
        <f t="shared" si="112"/>
        <v>60.2</v>
      </c>
      <c r="K1168" s="32">
        <f t="shared" si="114"/>
        <v>0.0441867293012331</v>
      </c>
      <c r="L1168" s="32">
        <f t="shared" si="110"/>
        <v>0.0332225913621262</v>
      </c>
    </row>
    <row r="1169" spans="1:12">
      <c r="A1169" s="34">
        <v>37859</v>
      </c>
      <c r="B1169" s="33">
        <v>0.6458</v>
      </c>
      <c r="C1169" s="33">
        <v>57.8</v>
      </c>
      <c r="E1169" s="29">
        <f t="shared" si="111"/>
        <v>-0.00247754722824411</v>
      </c>
      <c r="F1169" s="29">
        <f t="shared" si="109"/>
        <v>-0.00173010380622829</v>
      </c>
      <c r="H1169" s="12">
        <f t="shared" si="113"/>
        <v>0.6845</v>
      </c>
      <c r="I1169" s="12">
        <f t="shared" si="112"/>
        <v>60.5</v>
      </c>
      <c r="K1169" s="32">
        <f t="shared" si="114"/>
        <v>0.0565376186997808</v>
      </c>
      <c r="L1169" s="32">
        <f t="shared" si="110"/>
        <v>0.0446280991735538</v>
      </c>
    </row>
    <row r="1170" spans="1:12">
      <c r="A1170" s="34">
        <v>37860</v>
      </c>
      <c r="B1170" s="33">
        <v>0.6442</v>
      </c>
      <c r="C1170" s="33">
        <v>57.7</v>
      </c>
      <c r="E1170" s="29">
        <f t="shared" si="111"/>
        <v>-0.0117975783918037</v>
      </c>
      <c r="F1170" s="29">
        <f t="shared" si="109"/>
        <v>-0.0103986135181976</v>
      </c>
      <c r="H1170" s="12">
        <f t="shared" si="113"/>
        <v>0.6812</v>
      </c>
      <c r="I1170" s="12">
        <f t="shared" si="112"/>
        <v>60.2</v>
      </c>
      <c r="K1170" s="32">
        <f t="shared" si="114"/>
        <v>0.0543159130945391</v>
      </c>
      <c r="L1170" s="32">
        <f t="shared" si="110"/>
        <v>0.0415282392026578</v>
      </c>
    </row>
    <row r="1171" spans="1:12">
      <c r="A1171" s="34">
        <v>37861</v>
      </c>
      <c r="B1171" s="33">
        <v>0.6366</v>
      </c>
      <c r="C1171" s="33">
        <v>57.1</v>
      </c>
      <c r="E1171" s="29">
        <f t="shared" si="111"/>
        <v>0.00534087338988365</v>
      </c>
      <c r="F1171" s="29">
        <f t="shared" si="109"/>
        <v>0.00350262697022763</v>
      </c>
      <c r="H1171" s="12">
        <f t="shared" si="113"/>
        <v>0.6845</v>
      </c>
      <c r="I1171" s="12">
        <f t="shared" si="112"/>
        <v>60.5</v>
      </c>
      <c r="K1171" s="32">
        <f t="shared" si="114"/>
        <v>0.0699780861943023</v>
      </c>
      <c r="L1171" s="32">
        <f t="shared" si="110"/>
        <v>0.056198347107438</v>
      </c>
    </row>
    <row r="1172" spans="1:12">
      <c r="A1172" s="34">
        <v>37862</v>
      </c>
      <c r="B1172" s="33">
        <v>0.64</v>
      </c>
      <c r="C1172" s="33">
        <v>57.3</v>
      </c>
      <c r="E1172" s="29">
        <f t="shared" si="111"/>
        <v>0.01171875</v>
      </c>
      <c r="F1172" s="29">
        <f t="shared" si="109"/>
        <v>0.00698080279232127</v>
      </c>
      <c r="H1172" s="12">
        <f t="shared" si="113"/>
        <v>0.6812</v>
      </c>
      <c r="I1172" s="12">
        <f t="shared" si="112"/>
        <v>60.2</v>
      </c>
      <c r="K1172" s="32">
        <f t="shared" si="114"/>
        <v>0.0604815032295948</v>
      </c>
      <c r="L1172" s="32">
        <f t="shared" si="110"/>
        <v>0.0481727574750831</v>
      </c>
    </row>
    <row r="1173" spans="1:12">
      <c r="A1173" s="34">
        <v>37865</v>
      </c>
      <c r="B1173" s="33">
        <v>0.6475</v>
      </c>
      <c r="C1173" s="33">
        <v>57.7</v>
      </c>
      <c r="E1173" s="29">
        <f t="shared" si="111"/>
        <v>-0.00648648648648642</v>
      </c>
      <c r="F1173" s="29">
        <f t="shared" si="109"/>
        <v>-0.00346620450606594</v>
      </c>
      <c r="H1173" s="12">
        <f t="shared" si="113"/>
        <v>0.6845</v>
      </c>
      <c r="I1173" s="12">
        <f t="shared" si="112"/>
        <v>60.5</v>
      </c>
      <c r="K1173" s="32">
        <f t="shared" si="114"/>
        <v>0.0540540540540541</v>
      </c>
      <c r="L1173" s="32">
        <f t="shared" si="110"/>
        <v>0.0462809917355371</v>
      </c>
    </row>
    <row r="1174" spans="1:12">
      <c r="A1174" s="34">
        <v>37866</v>
      </c>
      <c r="B1174" s="33">
        <v>0.6433</v>
      </c>
      <c r="C1174" s="33">
        <v>57.5</v>
      </c>
      <c r="E1174" s="29">
        <f t="shared" si="111"/>
        <v>-0.00886056272345725</v>
      </c>
      <c r="F1174" s="29">
        <f t="shared" si="109"/>
        <v>-0.00695652173913042</v>
      </c>
      <c r="H1174" s="12">
        <f t="shared" si="113"/>
        <v>0.6812</v>
      </c>
      <c r="I1174" s="12">
        <f t="shared" si="112"/>
        <v>60.2</v>
      </c>
      <c r="K1174" s="32">
        <f t="shared" si="114"/>
        <v>0.0556371109806225</v>
      </c>
      <c r="L1174" s="32">
        <f t="shared" si="110"/>
        <v>0.0448504983388705</v>
      </c>
    </row>
    <row r="1175" spans="1:12">
      <c r="A1175" s="34">
        <v>37867</v>
      </c>
      <c r="B1175" s="33">
        <v>0.6376</v>
      </c>
      <c r="C1175" s="33">
        <v>57.1</v>
      </c>
      <c r="E1175" s="29">
        <f t="shared" si="111"/>
        <v>0.00439146800501877</v>
      </c>
      <c r="F1175" s="29">
        <f t="shared" si="109"/>
        <v>0.00350262697022763</v>
      </c>
      <c r="H1175" s="12">
        <f t="shared" si="113"/>
        <v>0.6845</v>
      </c>
      <c r="I1175" s="12">
        <f t="shared" si="112"/>
        <v>60.5</v>
      </c>
      <c r="K1175" s="32">
        <f t="shared" si="114"/>
        <v>0.0685171658144632</v>
      </c>
      <c r="L1175" s="32">
        <f t="shared" si="110"/>
        <v>0.056198347107438</v>
      </c>
    </row>
    <row r="1176" spans="1:12">
      <c r="A1176" s="34">
        <v>37868</v>
      </c>
      <c r="B1176" s="33">
        <v>0.6404</v>
      </c>
      <c r="C1176" s="33">
        <v>57.3</v>
      </c>
      <c r="E1176" s="29">
        <f t="shared" si="111"/>
        <v>0.00390381011867591</v>
      </c>
      <c r="F1176" s="29">
        <f t="shared" si="109"/>
        <v>0.00174520069808026</v>
      </c>
      <c r="H1176" s="12">
        <f t="shared" si="113"/>
        <v>0.6812</v>
      </c>
      <c r="I1176" s="12">
        <f t="shared" si="112"/>
        <v>60.2</v>
      </c>
      <c r="K1176" s="32">
        <f t="shared" si="114"/>
        <v>0.0598943041691134</v>
      </c>
      <c r="L1176" s="32">
        <f t="shared" si="110"/>
        <v>0.0481727574750831</v>
      </c>
    </row>
    <row r="1177" spans="1:12">
      <c r="A1177" s="34">
        <v>37869</v>
      </c>
      <c r="B1177" s="33">
        <v>0.6429</v>
      </c>
      <c r="C1177" s="33">
        <v>57.4</v>
      </c>
      <c r="E1177" s="29">
        <f t="shared" si="111"/>
        <v>0.00917716596671325</v>
      </c>
      <c r="F1177" s="29">
        <f t="shared" si="109"/>
        <v>0.00696864111498252</v>
      </c>
      <c r="H1177" s="12">
        <f t="shared" si="113"/>
        <v>0.6845</v>
      </c>
      <c r="I1177" s="12">
        <f t="shared" si="112"/>
        <v>60.5</v>
      </c>
      <c r="K1177" s="32">
        <f t="shared" si="114"/>
        <v>0.0607742878013148</v>
      </c>
      <c r="L1177" s="32">
        <f t="shared" si="110"/>
        <v>0.0512396694214876</v>
      </c>
    </row>
    <row r="1178" spans="1:12">
      <c r="A1178" s="34">
        <v>37872</v>
      </c>
      <c r="B1178" s="33">
        <v>0.6488</v>
      </c>
      <c r="C1178" s="33">
        <v>57.8</v>
      </c>
      <c r="E1178" s="29">
        <f t="shared" si="111"/>
        <v>-0.000462392108508181</v>
      </c>
      <c r="F1178" s="29">
        <f t="shared" si="109"/>
        <v>-0.00173010380622829</v>
      </c>
      <c r="H1178" s="12">
        <f t="shared" si="113"/>
        <v>0.6812</v>
      </c>
      <c r="I1178" s="12">
        <f t="shared" si="112"/>
        <v>60.2</v>
      </c>
      <c r="K1178" s="32">
        <f t="shared" si="114"/>
        <v>0.0475631238990017</v>
      </c>
      <c r="L1178" s="32">
        <f t="shared" si="110"/>
        <v>0.0398671096345516</v>
      </c>
    </row>
    <row r="1179" spans="1:12">
      <c r="A1179" s="34">
        <v>37873</v>
      </c>
      <c r="B1179" s="33">
        <v>0.6485</v>
      </c>
      <c r="C1179" s="33">
        <v>57.7</v>
      </c>
      <c r="E1179" s="29">
        <f t="shared" si="111"/>
        <v>0.0152659984579799</v>
      </c>
      <c r="F1179" s="29">
        <f t="shared" si="109"/>
        <v>0.0121317157712304</v>
      </c>
      <c r="H1179" s="12">
        <f t="shared" si="113"/>
        <v>0.6845</v>
      </c>
      <c r="I1179" s="12">
        <f t="shared" si="112"/>
        <v>60.5</v>
      </c>
      <c r="K1179" s="32">
        <f t="shared" si="114"/>
        <v>0.0525931336742148</v>
      </c>
      <c r="L1179" s="32">
        <f t="shared" si="110"/>
        <v>0.0462809917355371</v>
      </c>
    </row>
    <row r="1180" spans="1:12">
      <c r="A1180" s="34">
        <v>37874</v>
      </c>
      <c r="B1180" s="33">
        <v>0.6584</v>
      </c>
      <c r="C1180" s="33">
        <v>58.4</v>
      </c>
      <c r="E1180" s="29">
        <f t="shared" si="111"/>
        <v>0.00136695018225996</v>
      </c>
      <c r="F1180" s="29">
        <f t="shared" si="109"/>
        <v>0.00171232876712324</v>
      </c>
      <c r="H1180" s="12">
        <f t="shared" si="113"/>
        <v>0.6812</v>
      </c>
      <c r="I1180" s="12">
        <f t="shared" si="112"/>
        <v>60.2</v>
      </c>
      <c r="K1180" s="32">
        <f t="shared" si="114"/>
        <v>0.0334703464474457</v>
      </c>
      <c r="L1180" s="32">
        <f t="shared" si="110"/>
        <v>0.0299003322259137</v>
      </c>
    </row>
    <row r="1181" spans="1:12">
      <c r="A1181" s="34">
        <v>37875</v>
      </c>
      <c r="B1181" s="33">
        <v>0.6593</v>
      </c>
      <c r="C1181" s="33">
        <v>58.5</v>
      </c>
      <c r="E1181" s="29">
        <f t="shared" si="111"/>
        <v>0.000606704080084786</v>
      </c>
      <c r="F1181" s="29">
        <f t="shared" si="109"/>
        <v>0.0017094017094017</v>
      </c>
      <c r="H1181" s="12">
        <f t="shared" si="113"/>
        <v>0.6845</v>
      </c>
      <c r="I1181" s="12">
        <f t="shared" si="112"/>
        <v>60.5</v>
      </c>
      <c r="K1181" s="32">
        <f t="shared" si="114"/>
        <v>0.0368151935719503</v>
      </c>
      <c r="L1181" s="32">
        <f t="shared" si="110"/>
        <v>0.0330578512396694</v>
      </c>
    </row>
    <row r="1182" spans="1:12">
      <c r="A1182" s="34">
        <v>37876</v>
      </c>
      <c r="B1182" s="33">
        <v>0.6597</v>
      </c>
      <c r="C1182" s="33">
        <v>58.6</v>
      </c>
      <c r="E1182" s="29">
        <f t="shared" si="111"/>
        <v>0.00409276944065495</v>
      </c>
      <c r="F1182" s="29">
        <f t="shared" si="109"/>
        <v>0.00341296928327628</v>
      </c>
      <c r="H1182" s="12">
        <f t="shared" si="113"/>
        <v>0.6812</v>
      </c>
      <c r="I1182" s="12">
        <f t="shared" si="112"/>
        <v>60.2</v>
      </c>
      <c r="K1182" s="32">
        <f t="shared" si="114"/>
        <v>0.0315619495008809</v>
      </c>
      <c r="L1182" s="32">
        <f t="shared" si="110"/>
        <v>0.026578073089701</v>
      </c>
    </row>
    <row r="1183" spans="1:12">
      <c r="A1183" s="34">
        <v>37879</v>
      </c>
      <c r="B1183" s="33">
        <v>0.6624</v>
      </c>
      <c r="C1183" s="33">
        <v>58.8</v>
      </c>
      <c r="E1183" s="29">
        <f t="shared" si="111"/>
        <v>0.00528381642512077</v>
      </c>
      <c r="F1183" s="29">
        <f t="shared" si="109"/>
        <v>0.0034013605442178</v>
      </c>
      <c r="H1183" s="12">
        <f t="shared" si="113"/>
        <v>0.6845</v>
      </c>
      <c r="I1183" s="12">
        <f t="shared" si="112"/>
        <v>60.5</v>
      </c>
      <c r="K1183" s="32">
        <f t="shared" si="114"/>
        <v>0.0322863403944485</v>
      </c>
      <c r="L1183" s="32">
        <f t="shared" si="110"/>
        <v>0.0280991735537191</v>
      </c>
    </row>
    <row r="1184" spans="1:12">
      <c r="A1184" s="34">
        <v>37880</v>
      </c>
      <c r="B1184" s="33">
        <v>0.6659</v>
      </c>
      <c r="C1184" s="33">
        <v>59</v>
      </c>
      <c r="E1184" s="29">
        <f t="shared" si="111"/>
        <v>-0.00931070731341055</v>
      </c>
      <c r="F1184" s="29">
        <f t="shared" si="109"/>
        <v>-0.00677966101694916</v>
      </c>
      <c r="H1184" s="12">
        <f t="shared" si="113"/>
        <v>0.6812</v>
      </c>
      <c r="I1184" s="12">
        <f t="shared" si="112"/>
        <v>60.2</v>
      </c>
      <c r="K1184" s="32">
        <f t="shared" si="114"/>
        <v>0.0224603640634175</v>
      </c>
      <c r="L1184" s="32">
        <f t="shared" si="110"/>
        <v>0.0199335548172758</v>
      </c>
    </row>
    <row r="1185" spans="1:12">
      <c r="A1185" s="34">
        <v>37881</v>
      </c>
      <c r="B1185" s="33">
        <v>0.6597</v>
      </c>
      <c r="C1185" s="33">
        <v>58.6</v>
      </c>
      <c r="E1185" s="29">
        <f t="shared" si="111"/>
        <v>0.00727603456116421</v>
      </c>
      <c r="F1185" s="29">
        <f t="shared" si="109"/>
        <v>0.00341296928327628</v>
      </c>
      <c r="H1185" s="12">
        <f t="shared" si="113"/>
        <v>0.6845</v>
      </c>
      <c r="I1185" s="12">
        <f t="shared" si="112"/>
        <v>60.5</v>
      </c>
      <c r="K1185" s="32">
        <f t="shared" si="114"/>
        <v>0.0362308254200147</v>
      </c>
      <c r="L1185" s="32">
        <f t="shared" si="110"/>
        <v>0.0314049586776859</v>
      </c>
    </row>
    <row r="1186" spans="1:12">
      <c r="A1186" s="34">
        <v>37882</v>
      </c>
      <c r="B1186" s="33">
        <v>0.6645</v>
      </c>
      <c r="C1186" s="33">
        <v>58.8</v>
      </c>
      <c r="E1186" s="29">
        <f t="shared" si="111"/>
        <v>0.00677200902934549</v>
      </c>
      <c r="F1186" s="29">
        <f t="shared" si="109"/>
        <v>0.0051020408163267</v>
      </c>
      <c r="H1186" s="12">
        <f t="shared" si="113"/>
        <v>0.6812</v>
      </c>
      <c r="I1186" s="12">
        <f t="shared" si="112"/>
        <v>60.2</v>
      </c>
      <c r="K1186" s="32">
        <f t="shared" si="114"/>
        <v>0.0245155607751028</v>
      </c>
      <c r="L1186" s="32">
        <f t="shared" si="110"/>
        <v>0.0232558139534885</v>
      </c>
    </row>
    <row r="1187" spans="1:12">
      <c r="A1187" s="34">
        <v>37883</v>
      </c>
      <c r="B1187" s="33">
        <v>0.669</v>
      </c>
      <c r="C1187" s="33">
        <v>59.1</v>
      </c>
      <c r="E1187" s="29">
        <f t="shared" si="111"/>
        <v>0.0156950672645739</v>
      </c>
      <c r="F1187" s="29">
        <f t="shared" si="109"/>
        <v>0.0050761421319796</v>
      </c>
      <c r="H1187" s="12">
        <f t="shared" si="113"/>
        <v>0.6845</v>
      </c>
      <c r="I1187" s="12">
        <f t="shared" si="112"/>
        <v>60.5</v>
      </c>
      <c r="K1187" s="32">
        <f t="shared" si="114"/>
        <v>0.0226442658875091</v>
      </c>
      <c r="L1187" s="32">
        <f t="shared" si="110"/>
        <v>0.0231404958677686</v>
      </c>
    </row>
    <row r="1188" spans="1:12">
      <c r="A1188" s="34">
        <v>37886</v>
      </c>
      <c r="B1188" s="33">
        <v>0.6795</v>
      </c>
      <c r="C1188" s="33">
        <v>59.4</v>
      </c>
      <c r="E1188" s="29">
        <f t="shared" si="111"/>
        <v>-0.00279617365710083</v>
      </c>
      <c r="F1188" s="29">
        <f t="shared" si="109"/>
        <v>-0.00336700336700324</v>
      </c>
      <c r="H1188" s="12">
        <f t="shared" si="113"/>
        <v>0.6812</v>
      </c>
      <c r="I1188" s="12">
        <f t="shared" si="112"/>
        <v>60.2</v>
      </c>
      <c r="K1188" s="32">
        <f t="shared" si="114"/>
        <v>0.00249559600704644</v>
      </c>
      <c r="L1188" s="32">
        <f t="shared" si="110"/>
        <v>0.0132890365448506</v>
      </c>
    </row>
    <row r="1189" spans="1:12">
      <c r="A1189" s="34">
        <v>37887</v>
      </c>
      <c r="B1189" s="33">
        <v>0.6776</v>
      </c>
      <c r="C1189" s="33">
        <v>59.2</v>
      </c>
      <c r="E1189" s="29">
        <f t="shared" si="111"/>
        <v>-0.00368949232585591</v>
      </c>
      <c r="F1189" s="29">
        <f t="shared" si="109"/>
        <v>-0.0033783783783784</v>
      </c>
      <c r="H1189" s="12">
        <f t="shared" si="113"/>
        <v>0.6845</v>
      </c>
      <c r="I1189" s="12">
        <f t="shared" si="112"/>
        <v>60.5</v>
      </c>
      <c r="K1189" s="32">
        <f t="shared" si="114"/>
        <v>0.0100803506208912</v>
      </c>
      <c r="L1189" s="32">
        <f t="shared" si="110"/>
        <v>0.0214876033057851</v>
      </c>
    </row>
    <row r="1190" spans="1:12">
      <c r="A1190" s="34">
        <v>37888</v>
      </c>
      <c r="B1190" s="33">
        <v>0.6751</v>
      </c>
      <c r="C1190" s="33">
        <v>59</v>
      </c>
      <c r="E1190" s="29">
        <f t="shared" si="111"/>
        <v>0.00607317434454147</v>
      </c>
      <c r="F1190" s="29">
        <f t="shared" si="109"/>
        <v>0.0050847457627119</v>
      </c>
      <c r="H1190" s="12">
        <f t="shared" si="113"/>
        <v>0.6812</v>
      </c>
      <c r="I1190" s="12">
        <f t="shared" si="112"/>
        <v>60.2</v>
      </c>
      <c r="K1190" s="32">
        <f t="shared" si="114"/>
        <v>0.00895478567234292</v>
      </c>
      <c r="L1190" s="32">
        <f t="shared" si="110"/>
        <v>0.0199335548172758</v>
      </c>
    </row>
    <row r="1191" spans="1:12">
      <c r="A1191" s="34">
        <v>37889</v>
      </c>
      <c r="B1191" s="33">
        <v>0.6792</v>
      </c>
      <c r="C1191" s="33">
        <v>59.3</v>
      </c>
      <c r="E1191" s="29">
        <f t="shared" si="111"/>
        <v>0.00117785630153122</v>
      </c>
      <c r="F1191" s="29">
        <f t="shared" si="109"/>
        <v>0.00168634064080941</v>
      </c>
      <c r="H1191" s="12">
        <f t="shared" si="113"/>
        <v>0.6845</v>
      </c>
      <c r="I1191" s="12">
        <f t="shared" si="112"/>
        <v>60.5</v>
      </c>
      <c r="K1191" s="32">
        <f t="shared" si="114"/>
        <v>0.00774287801314824</v>
      </c>
      <c r="L1191" s="32">
        <f t="shared" si="110"/>
        <v>0.0198347107438017</v>
      </c>
    </row>
    <row r="1192" spans="1:12">
      <c r="A1192" s="34">
        <v>37890</v>
      </c>
      <c r="B1192" s="33">
        <v>0.68</v>
      </c>
      <c r="C1192" s="33">
        <v>59.4</v>
      </c>
      <c r="E1192" s="29">
        <f t="shared" si="111"/>
        <v>-0.0122058823529413</v>
      </c>
      <c r="F1192" s="29">
        <f t="shared" si="109"/>
        <v>-0.0134680134680134</v>
      </c>
      <c r="H1192" s="12">
        <f t="shared" si="113"/>
        <v>0.6812</v>
      </c>
      <c r="I1192" s="12">
        <f t="shared" si="112"/>
        <v>60.2</v>
      </c>
      <c r="K1192" s="32">
        <f t="shared" si="114"/>
        <v>0.00176159718144448</v>
      </c>
      <c r="L1192" s="32">
        <f t="shared" si="110"/>
        <v>0.0132890365448506</v>
      </c>
    </row>
    <row r="1193" spans="1:12">
      <c r="A1193" s="34">
        <v>37893</v>
      </c>
      <c r="B1193" s="33">
        <v>0.6717</v>
      </c>
      <c r="C1193" s="33">
        <v>58.6</v>
      </c>
      <c r="E1193" s="29">
        <f t="shared" si="111"/>
        <v>0.0125055828494864</v>
      </c>
      <c r="F1193" s="29">
        <f t="shared" si="109"/>
        <v>0.00853242320819114</v>
      </c>
      <c r="H1193" s="12">
        <f t="shared" si="113"/>
        <v>0.6845</v>
      </c>
      <c r="I1193" s="12">
        <f t="shared" si="112"/>
        <v>60.5</v>
      </c>
      <c r="K1193" s="32">
        <f t="shared" si="114"/>
        <v>0.0186997808619431</v>
      </c>
      <c r="L1193" s="32">
        <f t="shared" si="110"/>
        <v>0.0314049586776859</v>
      </c>
    </row>
    <row r="1194" spans="1:12">
      <c r="A1194" s="34">
        <v>37894</v>
      </c>
      <c r="B1194" s="33">
        <v>0.6801</v>
      </c>
      <c r="C1194" s="33">
        <v>59.1</v>
      </c>
      <c r="E1194" s="29">
        <f t="shared" si="111"/>
        <v>0.00455815321276276</v>
      </c>
      <c r="F1194" s="29">
        <f t="shared" si="109"/>
        <v>0.0050761421319796</v>
      </c>
      <c r="H1194" s="12">
        <f t="shared" si="113"/>
        <v>0.6812</v>
      </c>
      <c r="I1194" s="12">
        <f t="shared" si="112"/>
        <v>60.2</v>
      </c>
      <c r="K1194" s="32">
        <f t="shared" si="114"/>
        <v>0.00161479741632412</v>
      </c>
      <c r="L1194" s="32">
        <f t="shared" si="110"/>
        <v>0.0182724252491695</v>
      </c>
    </row>
    <row r="1195" spans="1:12">
      <c r="A1195" s="34">
        <v>37895</v>
      </c>
      <c r="B1195" s="33">
        <v>0.6832</v>
      </c>
      <c r="C1195" s="33">
        <v>59.4</v>
      </c>
      <c r="E1195" s="29">
        <f t="shared" si="111"/>
        <v>0.00395199063231844</v>
      </c>
      <c r="F1195" s="29">
        <f t="shared" si="109"/>
        <v>0</v>
      </c>
      <c r="H1195" s="12">
        <f t="shared" si="113"/>
        <v>0.6845</v>
      </c>
      <c r="I1195" s="12">
        <f t="shared" si="112"/>
        <v>60.5</v>
      </c>
      <c r="K1195" s="32">
        <f t="shared" si="114"/>
        <v>0.00189919649379104</v>
      </c>
      <c r="L1195" s="32">
        <f t="shared" si="110"/>
        <v>0.0181818181818182</v>
      </c>
    </row>
    <row r="1196" spans="1:12">
      <c r="A1196" s="34">
        <v>37896</v>
      </c>
      <c r="B1196" s="33">
        <v>0.6859</v>
      </c>
      <c r="C1196" s="33">
        <v>59.4</v>
      </c>
      <c r="E1196" s="29">
        <f t="shared" si="111"/>
        <v>-0.00189532001749526</v>
      </c>
      <c r="F1196" s="29">
        <f t="shared" si="109"/>
        <v>0</v>
      </c>
      <c r="H1196" s="12">
        <f t="shared" si="113"/>
        <v>0.6832</v>
      </c>
      <c r="I1196" s="12">
        <f t="shared" si="112"/>
        <v>60.2</v>
      </c>
      <c r="K1196" s="32">
        <f t="shared" si="114"/>
        <v>-0.00395199063231839</v>
      </c>
      <c r="L1196" s="32">
        <f t="shared" si="110"/>
        <v>0.0132890365448506</v>
      </c>
    </row>
    <row r="1197" spans="1:12">
      <c r="A1197" s="34">
        <v>37897</v>
      </c>
      <c r="B1197" s="33">
        <v>0.6846</v>
      </c>
      <c r="C1197" s="33">
        <v>59.4</v>
      </c>
      <c r="E1197" s="29">
        <f t="shared" si="111"/>
        <v>0.00204498977505119</v>
      </c>
      <c r="F1197" s="29">
        <f t="shared" si="109"/>
        <v>0.00168350168350173</v>
      </c>
      <c r="H1197" s="12">
        <f t="shared" si="113"/>
        <v>0.6859</v>
      </c>
      <c r="I1197" s="12">
        <f t="shared" si="112"/>
        <v>60.5</v>
      </c>
      <c r="K1197" s="32">
        <f t="shared" si="114"/>
        <v>0.00189532001749521</v>
      </c>
      <c r="L1197" s="32">
        <f t="shared" si="110"/>
        <v>0.0181818181818182</v>
      </c>
    </row>
    <row r="1198" spans="1:12">
      <c r="A1198" s="34">
        <v>37901</v>
      </c>
      <c r="B1198" s="33">
        <v>0.686</v>
      </c>
      <c r="C1198" s="33">
        <v>59.5</v>
      </c>
      <c r="E1198" s="29">
        <f t="shared" si="111"/>
        <v>0.00641399416909616</v>
      </c>
      <c r="F1198" s="29">
        <f t="shared" si="109"/>
        <v>0.00336134453781511</v>
      </c>
      <c r="H1198" s="12">
        <f t="shared" si="113"/>
        <v>0.6846</v>
      </c>
      <c r="I1198" s="12">
        <f t="shared" si="112"/>
        <v>60.2</v>
      </c>
      <c r="K1198" s="32">
        <f t="shared" si="114"/>
        <v>-0.00204498977505122</v>
      </c>
      <c r="L1198" s="32">
        <f t="shared" si="110"/>
        <v>0.0116279069767442</v>
      </c>
    </row>
    <row r="1199" spans="1:12">
      <c r="A1199" s="34">
        <v>37902</v>
      </c>
      <c r="B1199" s="33">
        <v>0.6904</v>
      </c>
      <c r="C1199" s="33">
        <v>59.7</v>
      </c>
      <c r="E1199" s="29">
        <f t="shared" si="111"/>
        <v>0.00463499420625713</v>
      </c>
      <c r="F1199" s="29">
        <f t="shared" si="109"/>
        <v>0.00167504187604672</v>
      </c>
      <c r="H1199" s="12">
        <f t="shared" si="113"/>
        <v>0.686</v>
      </c>
      <c r="I1199" s="12">
        <f t="shared" si="112"/>
        <v>60.5</v>
      </c>
      <c r="K1199" s="32">
        <f t="shared" si="114"/>
        <v>-0.00641399416909615</v>
      </c>
      <c r="L1199" s="32">
        <f t="shared" si="110"/>
        <v>0.0132231404958677</v>
      </c>
    </row>
    <row r="1200" spans="1:12">
      <c r="A1200" s="34">
        <v>37903</v>
      </c>
      <c r="B1200" s="33">
        <v>0.6936</v>
      </c>
      <c r="C1200" s="33">
        <v>59.8</v>
      </c>
      <c r="E1200" s="29">
        <f t="shared" si="111"/>
        <v>-0.00591118800461365</v>
      </c>
      <c r="F1200" s="29">
        <f t="shared" si="109"/>
        <v>-0.00334448160535106</v>
      </c>
      <c r="H1200" s="12">
        <f t="shared" si="113"/>
        <v>0.6904</v>
      </c>
      <c r="I1200" s="12">
        <f t="shared" si="112"/>
        <v>60.2</v>
      </c>
      <c r="K1200" s="32">
        <f t="shared" si="114"/>
        <v>-0.00463499420625721</v>
      </c>
      <c r="L1200" s="32">
        <f t="shared" si="110"/>
        <v>0.00664451827242534</v>
      </c>
    </row>
    <row r="1201" spans="1:12">
      <c r="A1201" s="34">
        <v>37904</v>
      </c>
      <c r="B1201" s="33">
        <v>0.6895</v>
      </c>
      <c r="C1201" s="33">
        <v>59.6</v>
      </c>
      <c r="E1201" s="29">
        <f t="shared" si="111"/>
        <v>0.00145032632342268</v>
      </c>
      <c r="F1201" s="29">
        <f t="shared" si="109"/>
        <v>0</v>
      </c>
      <c r="H1201" s="12">
        <f t="shared" si="113"/>
        <v>0.6936</v>
      </c>
      <c r="I1201" s="12">
        <f t="shared" si="112"/>
        <v>60.5</v>
      </c>
      <c r="K1201" s="32">
        <f t="shared" si="114"/>
        <v>0.0059111880046136</v>
      </c>
      <c r="L1201" s="32">
        <f t="shared" si="110"/>
        <v>0.0148760330578512</v>
      </c>
    </row>
    <row r="1202" spans="1:12">
      <c r="A1202" s="34">
        <v>37907</v>
      </c>
      <c r="B1202" s="33">
        <v>0.6905</v>
      </c>
      <c r="C1202" s="33">
        <v>59.6</v>
      </c>
      <c r="E1202" s="29">
        <f t="shared" si="111"/>
        <v>-0.00883417813178855</v>
      </c>
      <c r="F1202" s="29">
        <f t="shared" si="109"/>
        <v>-0.00335570469798663</v>
      </c>
      <c r="H1202" s="12">
        <f t="shared" si="113"/>
        <v>0.6904</v>
      </c>
      <c r="I1202" s="12">
        <f t="shared" si="112"/>
        <v>60.2</v>
      </c>
      <c r="K1202" s="32">
        <f t="shared" si="114"/>
        <v>-0.000144843568945523</v>
      </c>
      <c r="L1202" s="32">
        <f t="shared" si="110"/>
        <v>0.0099667774086379</v>
      </c>
    </row>
    <row r="1203" spans="1:12">
      <c r="A1203" s="34">
        <v>37908</v>
      </c>
      <c r="B1203" s="33">
        <v>0.6844</v>
      </c>
      <c r="C1203" s="33">
        <v>59.4</v>
      </c>
      <c r="E1203" s="29">
        <f t="shared" si="111"/>
        <v>0.00905902980713025</v>
      </c>
      <c r="F1203" s="29">
        <f t="shared" si="109"/>
        <v>0.0067340067340067</v>
      </c>
      <c r="H1203" s="12">
        <f t="shared" si="113"/>
        <v>0.6936</v>
      </c>
      <c r="I1203" s="12">
        <f t="shared" si="112"/>
        <v>60.5</v>
      </c>
      <c r="K1203" s="32">
        <f t="shared" si="114"/>
        <v>0.0132641291810842</v>
      </c>
      <c r="L1203" s="32">
        <f t="shared" si="110"/>
        <v>0.0181818181818182</v>
      </c>
    </row>
    <row r="1204" spans="1:12">
      <c r="A1204" s="34">
        <v>37909</v>
      </c>
      <c r="B1204" s="33">
        <v>0.6906</v>
      </c>
      <c r="C1204" s="33">
        <v>59.8</v>
      </c>
      <c r="E1204" s="29">
        <f t="shared" si="111"/>
        <v>-0.00318563567911956</v>
      </c>
      <c r="F1204" s="29">
        <f t="shared" si="109"/>
        <v>0</v>
      </c>
      <c r="H1204" s="12">
        <f t="shared" si="113"/>
        <v>0.6904</v>
      </c>
      <c r="I1204" s="12">
        <f t="shared" si="112"/>
        <v>60.2</v>
      </c>
      <c r="K1204" s="32">
        <f t="shared" si="114"/>
        <v>-0.000289687137891046</v>
      </c>
      <c r="L1204" s="32">
        <f t="shared" si="110"/>
        <v>0.00664451827242534</v>
      </c>
    </row>
    <row r="1205" spans="1:12">
      <c r="A1205" s="34">
        <v>37910</v>
      </c>
      <c r="B1205" s="33">
        <v>0.6884</v>
      </c>
      <c r="C1205" s="33">
        <v>59.8</v>
      </c>
      <c r="E1205" s="29">
        <f t="shared" si="111"/>
        <v>0.00203370133643221</v>
      </c>
      <c r="F1205" s="29">
        <f t="shared" si="109"/>
        <v>0.00334448160535117</v>
      </c>
      <c r="H1205" s="12">
        <f t="shared" si="113"/>
        <v>0.6936</v>
      </c>
      <c r="I1205" s="12">
        <f t="shared" si="112"/>
        <v>60.5</v>
      </c>
      <c r="K1205" s="32">
        <f t="shared" si="114"/>
        <v>0.00749711649365626</v>
      </c>
      <c r="L1205" s="32">
        <f t="shared" si="110"/>
        <v>0.0115702479338843</v>
      </c>
    </row>
    <row r="1206" spans="1:12">
      <c r="A1206" s="34">
        <v>37911</v>
      </c>
      <c r="B1206" s="33">
        <v>0.6898</v>
      </c>
      <c r="C1206" s="33">
        <v>60</v>
      </c>
      <c r="E1206" s="29">
        <f t="shared" si="111"/>
        <v>0.00420411713540148</v>
      </c>
      <c r="F1206" s="29">
        <f t="shared" si="109"/>
        <v>0.00333333333333341</v>
      </c>
      <c r="H1206" s="12">
        <f t="shared" si="113"/>
        <v>0.6904</v>
      </c>
      <c r="I1206" s="12">
        <f t="shared" si="112"/>
        <v>60.2</v>
      </c>
      <c r="K1206" s="32">
        <f t="shared" si="114"/>
        <v>0.000869061413673298</v>
      </c>
      <c r="L1206" s="32">
        <f t="shared" si="110"/>
        <v>0.00332225913621267</v>
      </c>
    </row>
    <row r="1207" spans="1:12">
      <c r="A1207" s="34">
        <v>37914</v>
      </c>
      <c r="B1207" s="33">
        <v>0.6927</v>
      </c>
      <c r="C1207" s="33">
        <v>60.2</v>
      </c>
      <c r="E1207" s="29">
        <f t="shared" si="111"/>
        <v>0.00230980222318466</v>
      </c>
      <c r="F1207" s="29">
        <f t="shared" si="109"/>
        <v>0.00166112956810616</v>
      </c>
      <c r="H1207" s="12">
        <f t="shared" si="113"/>
        <v>0.6936</v>
      </c>
      <c r="I1207" s="12">
        <f t="shared" si="112"/>
        <v>60.5</v>
      </c>
      <c r="K1207" s="32">
        <f t="shared" si="114"/>
        <v>0.0012975778546713</v>
      </c>
      <c r="L1207" s="32">
        <f t="shared" si="110"/>
        <v>0.00495867768595037</v>
      </c>
    </row>
    <row r="1208" spans="1:12">
      <c r="A1208" s="34">
        <v>37915</v>
      </c>
      <c r="B1208" s="33">
        <v>0.6943</v>
      </c>
      <c r="C1208" s="33">
        <v>60.3</v>
      </c>
      <c r="E1208" s="29">
        <f t="shared" si="111"/>
        <v>0.00806567766095334</v>
      </c>
      <c r="F1208" s="29">
        <f t="shared" si="109"/>
        <v>0.0066334991708128</v>
      </c>
      <c r="H1208" s="12">
        <f t="shared" si="113"/>
        <v>0.6927</v>
      </c>
      <c r="I1208" s="12">
        <f t="shared" si="112"/>
        <v>60.2</v>
      </c>
      <c r="K1208" s="32">
        <f t="shared" si="114"/>
        <v>-0.00230980222318471</v>
      </c>
      <c r="L1208" s="32">
        <f t="shared" si="110"/>
        <v>-0.00166112956810622</v>
      </c>
    </row>
    <row r="1209" spans="1:12">
      <c r="A1209" s="34">
        <v>37916</v>
      </c>
      <c r="B1209" s="33">
        <v>0.6999</v>
      </c>
      <c r="C1209" s="33">
        <v>60.7</v>
      </c>
      <c r="E1209" s="29">
        <f t="shared" si="111"/>
        <v>0.00528646949564227</v>
      </c>
      <c r="F1209" s="29">
        <f t="shared" si="109"/>
        <v>0.00164744645799009</v>
      </c>
      <c r="H1209" s="12">
        <f t="shared" si="113"/>
        <v>0.6943</v>
      </c>
      <c r="I1209" s="12">
        <f t="shared" si="112"/>
        <v>60.5</v>
      </c>
      <c r="K1209" s="32">
        <f t="shared" si="114"/>
        <v>-0.00806567766095339</v>
      </c>
      <c r="L1209" s="32">
        <f t="shared" si="110"/>
        <v>-0.00330578512396699</v>
      </c>
    </row>
    <row r="1210" spans="1:12">
      <c r="A1210" s="34">
        <v>37917</v>
      </c>
      <c r="B1210" s="33">
        <v>0.7036</v>
      </c>
      <c r="C1210" s="33">
        <v>60.8</v>
      </c>
      <c r="E1210" s="29">
        <f t="shared" si="111"/>
        <v>-0.00312677657760085</v>
      </c>
      <c r="F1210" s="29">
        <f t="shared" si="109"/>
        <v>-0.0016447368421052</v>
      </c>
      <c r="H1210" s="12">
        <f t="shared" si="113"/>
        <v>0.6999</v>
      </c>
      <c r="I1210" s="12">
        <f t="shared" si="112"/>
        <v>60.7</v>
      </c>
      <c r="K1210" s="32">
        <f t="shared" si="114"/>
        <v>-0.00528646949564229</v>
      </c>
      <c r="L1210" s="32">
        <f t="shared" si="110"/>
        <v>-0.00164744645799002</v>
      </c>
    </row>
    <row r="1211" spans="1:12">
      <c r="A1211" s="34">
        <v>37918</v>
      </c>
      <c r="B1211" s="33">
        <v>0.7014</v>
      </c>
      <c r="C1211" s="33">
        <v>60.7</v>
      </c>
      <c r="E1211" s="29">
        <f t="shared" si="111"/>
        <v>0</v>
      </c>
      <c r="F1211" s="29">
        <f t="shared" si="109"/>
        <v>0</v>
      </c>
      <c r="H1211" s="12">
        <f t="shared" si="113"/>
        <v>0.7036</v>
      </c>
      <c r="I1211" s="12">
        <f t="shared" si="112"/>
        <v>60.8</v>
      </c>
      <c r="K1211" s="32">
        <f t="shared" si="114"/>
        <v>0.00312677657760088</v>
      </c>
      <c r="L1211" s="32">
        <f t="shared" si="110"/>
        <v>0.00164473684210517</v>
      </c>
    </row>
    <row r="1212" spans="1:12">
      <c r="A1212" s="34">
        <v>37921</v>
      </c>
      <c r="B1212" s="33">
        <v>0.7014</v>
      </c>
      <c r="C1212" s="33">
        <v>60.7</v>
      </c>
      <c r="E1212" s="29">
        <f t="shared" si="111"/>
        <v>0.00313658397490735</v>
      </c>
      <c r="F1212" s="29">
        <f t="shared" si="109"/>
        <v>0.00329489291598017</v>
      </c>
      <c r="H1212" s="12">
        <f t="shared" si="113"/>
        <v>0.7014</v>
      </c>
      <c r="I1212" s="12">
        <f t="shared" si="112"/>
        <v>60.7</v>
      </c>
      <c r="K1212" s="32">
        <f t="shared" si="114"/>
        <v>0</v>
      </c>
      <c r="L1212" s="32">
        <f t="shared" si="110"/>
        <v>0</v>
      </c>
    </row>
    <row r="1213" spans="1:12">
      <c r="A1213" s="34">
        <v>37922</v>
      </c>
      <c r="B1213" s="33">
        <v>0.7036</v>
      </c>
      <c r="C1213" s="33">
        <v>60.9</v>
      </c>
      <c r="E1213" s="29">
        <f t="shared" si="111"/>
        <v>0.00341102899374635</v>
      </c>
      <c r="F1213" s="29">
        <f t="shared" si="109"/>
        <v>0.00164203612479485</v>
      </c>
      <c r="H1213" s="12">
        <f t="shared" si="113"/>
        <v>0.7036</v>
      </c>
      <c r="I1213" s="12">
        <f t="shared" si="112"/>
        <v>60.8</v>
      </c>
      <c r="K1213" s="32">
        <f t="shared" si="114"/>
        <v>0</v>
      </c>
      <c r="L1213" s="32">
        <f t="shared" si="110"/>
        <v>-0.00164473684210529</v>
      </c>
    </row>
    <row r="1214" spans="1:12">
      <c r="A1214" s="34">
        <v>37923</v>
      </c>
      <c r="B1214" s="33">
        <v>0.706</v>
      </c>
      <c r="C1214" s="33">
        <v>61</v>
      </c>
      <c r="E1214" s="29">
        <f t="shared" si="111"/>
        <v>-0.00141643059490082</v>
      </c>
      <c r="F1214" s="29">
        <f t="shared" si="109"/>
        <v>-0.00163934426229506</v>
      </c>
      <c r="H1214" s="12">
        <f t="shared" si="113"/>
        <v>0.7036</v>
      </c>
      <c r="I1214" s="12">
        <f t="shared" si="112"/>
        <v>60.9</v>
      </c>
      <c r="K1214" s="32">
        <f t="shared" si="114"/>
        <v>-0.00341102899374639</v>
      </c>
      <c r="L1214" s="32">
        <f t="shared" si="110"/>
        <v>-0.00164203612479477</v>
      </c>
    </row>
    <row r="1215" spans="1:12">
      <c r="A1215" s="34">
        <v>37924</v>
      </c>
      <c r="B1215" s="33">
        <v>0.705</v>
      </c>
      <c r="C1215" s="33">
        <v>60.9</v>
      </c>
      <c r="E1215" s="29">
        <f t="shared" si="111"/>
        <v>-0.000567375886524779</v>
      </c>
      <c r="F1215" s="29">
        <f t="shared" si="109"/>
        <v>0.00164203612479485</v>
      </c>
      <c r="H1215" s="12">
        <f t="shared" si="113"/>
        <v>0.706</v>
      </c>
      <c r="I1215" s="12">
        <f t="shared" si="112"/>
        <v>61</v>
      </c>
      <c r="K1215" s="32">
        <f t="shared" si="114"/>
        <v>0.00141643059490085</v>
      </c>
      <c r="L1215" s="32">
        <f t="shared" si="110"/>
        <v>0.00163934426229511</v>
      </c>
    </row>
    <row r="1216" spans="1:12">
      <c r="A1216" s="34">
        <v>37925</v>
      </c>
      <c r="B1216" s="33">
        <v>0.7046</v>
      </c>
      <c r="C1216" s="33">
        <v>61</v>
      </c>
      <c r="E1216" s="29">
        <f t="shared" si="111"/>
        <v>0.00454158387737724</v>
      </c>
      <c r="F1216" s="29">
        <f t="shared" si="109"/>
        <v>0.00819672131147531</v>
      </c>
      <c r="H1216" s="12">
        <f t="shared" si="113"/>
        <v>0.705</v>
      </c>
      <c r="I1216" s="12">
        <f t="shared" si="112"/>
        <v>60.9</v>
      </c>
      <c r="K1216" s="32">
        <f t="shared" si="114"/>
        <v>0.00056737588652476</v>
      </c>
      <c r="L1216" s="32">
        <f t="shared" si="110"/>
        <v>-0.00164203612479477</v>
      </c>
    </row>
    <row r="1217" spans="1:12">
      <c r="A1217" s="34">
        <v>37928</v>
      </c>
      <c r="B1217" s="33">
        <v>0.7078</v>
      </c>
      <c r="C1217" s="33">
        <v>61.5</v>
      </c>
      <c r="E1217" s="29">
        <f t="shared" si="111"/>
        <v>-0.0145521333710087</v>
      </c>
      <c r="F1217" s="29">
        <f t="shared" si="109"/>
        <v>-0.0113821138211383</v>
      </c>
      <c r="H1217" s="12">
        <f t="shared" si="113"/>
        <v>0.706</v>
      </c>
      <c r="I1217" s="12">
        <f t="shared" si="112"/>
        <v>61</v>
      </c>
      <c r="K1217" s="32">
        <f t="shared" si="114"/>
        <v>-0.00254957507082156</v>
      </c>
      <c r="L1217" s="32">
        <f t="shared" si="110"/>
        <v>-0.00819672131147541</v>
      </c>
    </row>
    <row r="1218" spans="1:12">
      <c r="A1218" s="34">
        <v>37929</v>
      </c>
      <c r="B1218" s="33">
        <v>0.6975</v>
      </c>
      <c r="C1218" s="33">
        <v>60.8</v>
      </c>
      <c r="E1218" s="29">
        <f t="shared" si="111"/>
        <v>0.0174910394265233</v>
      </c>
      <c r="F1218" s="29">
        <f t="shared" si="109"/>
        <v>0.0148026315789476</v>
      </c>
      <c r="H1218" s="12">
        <f t="shared" si="113"/>
        <v>0.7078</v>
      </c>
      <c r="I1218" s="12">
        <f t="shared" si="112"/>
        <v>61.5</v>
      </c>
      <c r="K1218" s="32">
        <f t="shared" si="114"/>
        <v>0.0145521333710087</v>
      </c>
      <c r="L1218" s="32">
        <f t="shared" si="110"/>
        <v>0.0113821138211383</v>
      </c>
    </row>
    <row r="1219" spans="1:12">
      <c r="A1219" s="34">
        <v>37930</v>
      </c>
      <c r="B1219" s="33">
        <v>0.7097</v>
      </c>
      <c r="C1219" s="33">
        <v>61.7</v>
      </c>
      <c r="E1219" s="29">
        <f t="shared" si="111"/>
        <v>0.00169085529096802</v>
      </c>
      <c r="F1219" s="29">
        <f t="shared" si="109"/>
        <v>0.00324149108589955</v>
      </c>
      <c r="H1219" s="12">
        <f t="shared" si="113"/>
        <v>0.706</v>
      </c>
      <c r="I1219" s="12">
        <f t="shared" si="112"/>
        <v>61</v>
      </c>
      <c r="K1219" s="32">
        <f t="shared" si="114"/>
        <v>-0.0052407932011332</v>
      </c>
      <c r="L1219" s="32">
        <f t="shared" si="110"/>
        <v>-0.0114754098360656</v>
      </c>
    </row>
    <row r="1220" spans="1:12">
      <c r="A1220" s="34">
        <v>37931</v>
      </c>
      <c r="B1220" s="33">
        <v>0.7109</v>
      </c>
      <c r="C1220" s="33">
        <v>61.9</v>
      </c>
      <c r="E1220" s="29">
        <f t="shared" si="111"/>
        <v>-0.00520467013644665</v>
      </c>
      <c r="F1220" s="29">
        <f t="shared" ref="F1220:F1283" si="115">(C1221/C1220)-1</f>
        <v>-0.00484652665589658</v>
      </c>
      <c r="H1220" s="12">
        <f t="shared" si="113"/>
        <v>0.7097</v>
      </c>
      <c r="I1220" s="12">
        <f t="shared" si="112"/>
        <v>61.7</v>
      </c>
      <c r="K1220" s="32">
        <f t="shared" si="114"/>
        <v>-0.00169085529096798</v>
      </c>
      <c r="L1220" s="32">
        <f t="shared" ref="L1220:L1283" si="116">(I1220-C1220)/I1220</f>
        <v>-0.00324149108589944</v>
      </c>
    </row>
    <row r="1221" spans="1:12">
      <c r="A1221" s="34">
        <v>37932</v>
      </c>
      <c r="B1221" s="33">
        <v>0.7072</v>
      </c>
      <c r="C1221" s="33">
        <v>61.6</v>
      </c>
      <c r="E1221" s="29">
        <f t="shared" ref="E1221:E1284" si="117">(B1222/B1221)-1</f>
        <v>0.00622171945701355</v>
      </c>
      <c r="F1221" s="29">
        <f t="shared" si="115"/>
        <v>0.00324675324675328</v>
      </c>
      <c r="H1221" s="12">
        <f t="shared" si="113"/>
        <v>0.7109</v>
      </c>
      <c r="I1221" s="12">
        <f t="shared" ref="I1221:I1284" si="118">MAX(I1219,C1220)</f>
        <v>61.9</v>
      </c>
      <c r="K1221" s="32">
        <f t="shared" si="114"/>
        <v>0.00520467013644665</v>
      </c>
      <c r="L1221" s="32">
        <f t="shared" si="116"/>
        <v>0.00484652665589656</v>
      </c>
    </row>
    <row r="1222" spans="1:12">
      <c r="A1222" s="34">
        <v>37935</v>
      </c>
      <c r="B1222" s="33">
        <v>0.7116</v>
      </c>
      <c r="C1222" s="33">
        <v>61.8</v>
      </c>
      <c r="E1222" s="29">
        <f t="shared" si="117"/>
        <v>0.00463743676222594</v>
      </c>
      <c r="F1222" s="29">
        <f t="shared" si="115"/>
        <v>0.00323624595469263</v>
      </c>
      <c r="H1222" s="12">
        <f t="shared" ref="H1222:H1285" si="119">MAX(H1220,B1221)</f>
        <v>0.7097</v>
      </c>
      <c r="I1222" s="12">
        <f t="shared" si="118"/>
        <v>61.7</v>
      </c>
      <c r="K1222" s="32">
        <f t="shared" si="114"/>
        <v>-0.00267718754403271</v>
      </c>
      <c r="L1222" s="32">
        <f t="shared" si="116"/>
        <v>-0.00162074554294966</v>
      </c>
    </row>
    <row r="1223" spans="1:12">
      <c r="A1223" s="34">
        <v>37936</v>
      </c>
      <c r="B1223" s="33">
        <v>0.7149</v>
      </c>
      <c r="C1223" s="33">
        <v>62</v>
      </c>
      <c r="E1223" s="29">
        <f t="shared" si="117"/>
        <v>0.000699398517275185</v>
      </c>
      <c r="F1223" s="29">
        <f t="shared" si="115"/>
        <v>-0.00161290322580643</v>
      </c>
      <c r="H1223" s="12">
        <f t="shared" si="119"/>
        <v>0.7116</v>
      </c>
      <c r="I1223" s="12">
        <f t="shared" si="118"/>
        <v>61.9</v>
      </c>
      <c r="K1223" s="32">
        <f t="shared" si="114"/>
        <v>-0.00463743676222593</v>
      </c>
      <c r="L1223" s="32">
        <f t="shared" si="116"/>
        <v>-0.00161550888529889</v>
      </c>
    </row>
    <row r="1224" spans="1:12">
      <c r="A1224" s="34">
        <v>37937</v>
      </c>
      <c r="B1224" s="33">
        <v>0.7154</v>
      </c>
      <c r="C1224" s="33">
        <v>61.9</v>
      </c>
      <c r="E1224" s="29">
        <f t="shared" si="117"/>
        <v>0.00503214984623979</v>
      </c>
      <c r="F1224" s="29">
        <f t="shared" si="115"/>
        <v>0.00323101777059787</v>
      </c>
      <c r="H1224" s="12">
        <f t="shared" si="119"/>
        <v>0.7149</v>
      </c>
      <c r="I1224" s="12">
        <f t="shared" si="118"/>
        <v>62</v>
      </c>
      <c r="K1224" s="32">
        <f t="shared" si="114"/>
        <v>-0.000699398517275222</v>
      </c>
      <c r="L1224" s="32">
        <f t="shared" si="116"/>
        <v>0.00161290322580647</v>
      </c>
    </row>
    <row r="1225" spans="1:12">
      <c r="A1225" s="34">
        <v>37938</v>
      </c>
      <c r="B1225" s="33">
        <v>0.719</v>
      </c>
      <c r="C1225" s="33">
        <v>62.1</v>
      </c>
      <c r="E1225" s="29">
        <f t="shared" si="117"/>
        <v>0.0037552155771905</v>
      </c>
      <c r="F1225" s="29">
        <f t="shared" si="115"/>
        <v>0</v>
      </c>
      <c r="H1225" s="12">
        <f t="shared" si="119"/>
        <v>0.7154</v>
      </c>
      <c r="I1225" s="12">
        <f t="shared" si="118"/>
        <v>61.9</v>
      </c>
      <c r="K1225" s="32">
        <f t="shared" si="114"/>
        <v>-0.00503214984623978</v>
      </c>
      <c r="L1225" s="32">
        <f t="shared" si="116"/>
        <v>-0.00323101777059778</v>
      </c>
    </row>
    <row r="1226" spans="1:12">
      <c r="A1226" s="34">
        <v>37939</v>
      </c>
      <c r="B1226" s="33">
        <v>0.7217</v>
      </c>
      <c r="C1226" s="33">
        <v>62.1</v>
      </c>
      <c r="E1226" s="29">
        <f t="shared" si="117"/>
        <v>-0.0106692531522794</v>
      </c>
      <c r="F1226" s="29">
        <f t="shared" si="115"/>
        <v>-0.00805152979066026</v>
      </c>
      <c r="H1226" s="12">
        <f t="shared" si="119"/>
        <v>0.719</v>
      </c>
      <c r="I1226" s="12">
        <f t="shared" si="118"/>
        <v>62.1</v>
      </c>
      <c r="K1226" s="32">
        <f t="shared" si="114"/>
        <v>-0.00375521557719059</v>
      </c>
      <c r="L1226" s="32">
        <f t="shared" si="116"/>
        <v>0</v>
      </c>
    </row>
    <row r="1227" spans="1:12">
      <c r="A1227" s="34">
        <v>37942</v>
      </c>
      <c r="B1227" s="33">
        <v>0.714</v>
      </c>
      <c r="C1227" s="33">
        <v>61.6</v>
      </c>
      <c r="E1227" s="29">
        <f t="shared" si="117"/>
        <v>0.00182072829131674</v>
      </c>
      <c r="F1227" s="29">
        <f t="shared" si="115"/>
        <v>0.00162337662337664</v>
      </c>
      <c r="H1227" s="12">
        <f t="shared" si="119"/>
        <v>0.7217</v>
      </c>
      <c r="I1227" s="12">
        <f t="shared" si="118"/>
        <v>62.1</v>
      </c>
      <c r="K1227" s="32">
        <f t="shared" si="114"/>
        <v>0.0106692531522794</v>
      </c>
      <c r="L1227" s="32">
        <f t="shared" si="116"/>
        <v>0.00805152979066022</v>
      </c>
    </row>
    <row r="1228" spans="1:12">
      <c r="A1228" s="34">
        <v>37943</v>
      </c>
      <c r="B1228" s="33">
        <v>0.7153</v>
      </c>
      <c r="C1228" s="33">
        <v>61.7</v>
      </c>
      <c r="E1228" s="29">
        <f t="shared" si="117"/>
        <v>0.0107647141059695</v>
      </c>
      <c r="F1228" s="29">
        <f t="shared" si="115"/>
        <v>0.00486223662884933</v>
      </c>
      <c r="H1228" s="12">
        <f t="shared" si="119"/>
        <v>0.719</v>
      </c>
      <c r="I1228" s="12">
        <f t="shared" si="118"/>
        <v>62.1</v>
      </c>
      <c r="K1228" s="32">
        <f t="shared" si="114"/>
        <v>0.00514603616133508</v>
      </c>
      <c r="L1228" s="32">
        <f t="shared" si="116"/>
        <v>0.00644122383252816</v>
      </c>
    </row>
    <row r="1229" spans="1:12">
      <c r="A1229" s="34">
        <v>37944</v>
      </c>
      <c r="B1229" s="33">
        <v>0.723</v>
      </c>
      <c r="C1229" s="33">
        <v>62</v>
      </c>
      <c r="E1229" s="29">
        <f t="shared" si="117"/>
        <v>-0.00193637621023512</v>
      </c>
      <c r="F1229" s="29">
        <f t="shared" si="115"/>
        <v>0.00161290322580654</v>
      </c>
      <c r="H1229" s="12">
        <f t="shared" si="119"/>
        <v>0.7217</v>
      </c>
      <c r="I1229" s="12">
        <f t="shared" si="118"/>
        <v>62.1</v>
      </c>
      <c r="K1229" s="32">
        <f t="shared" si="114"/>
        <v>-0.00180130248025491</v>
      </c>
      <c r="L1229" s="32">
        <f t="shared" si="116"/>
        <v>0.00161030595813207</v>
      </c>
    </row>
    <row r="1230" spans="1:12">
      <c r="A1230" s="34">
        <v>37945</v>
      </c>
      <c r="B1230" s="33">
        <v>0.7216</v>
      </c>
      <c r="C1230" s="33">
        <v>62.1</v>
      </c>
      <c r="E1230" s="29">
        <f t="shared" si="117"/>
        <v>0</v>
      </c>
      <c r="F1230" s="29">
        <f t="shared" si="115"/>
        <v>0</v>
      </c>
      <c r="H1230" s="12">
        <f t="shared" si="119"/>
        <v>0.723</v>
      </c>
      <c r="I1230" s="12">
        <f t="shared" si="118"/>
        <v>62.1</v>
      </c>
      <c r="K1230" s="32">
        <f t="shared" si="114"/>
        <v>0.00193637621023507</v>
      </c>
      <c r="L1230" s="32">
        <f t="shared" si="116"/>
        <v>0</v>
      </c>
    </row>
    <row r="1231" spans="1:12">
      <c r="A1231" s="34">
        <v>37946</v>
      </c>
      <c r="B1231" s="33">
        <v>0.7216</v>
      </c>
      <c r="C1231" s="33">
        <v>62.1</v>
      </c>
      <c r="E1231" s="29">
        <f t="shared" si="117"/>
        <v>0.00221729490022171</v>
      </c>
      <c r="F1231" s="29">
        <f t="shared" si="115"/>
        <v>0.00161030595813205</v>
      </c>
      <c r="H1231" s="12">
        <f t="shared" si="119"/>
        <v>0.7217</v>
      </c>
      <c r="I1231" s="12">
        <f t="shared" si="118"/>
        <v>62.1</v>
      </c>
      <c r="K1231" s="32">
        <f t="shared" ref="K1231:K1294" si="120">(H1231-B1231)/H1231</f>
        <v>0.000138561729250366</v>
      </c>
      <c r="L1231" s="32">
        <f t="shared" si="116"/>
        <v>0</v>
      </c>
    </row>
    <row r="1232" spans="1:12">
      <c r="A1232" s="34">
        <v>37949</v>
      </c>
      <c r="B1232" s="33">
        <v>0.7232</v>
      </c>
      <c r="C1232" s="33">
        <v>62.2</v>
      </c>
      <c r="E1232" s="29">
        <f t="shared" si="117"/>
        <v>-0.0040099557522123</v>
      </c>
      <c r="F1232" s="29">
        <f t="shared" si="115"/>
        <v>0</v>
      </c>
      <c r="H1232" s="12">
        <f t="shared" si="119"/>
        <v>0.723</v>
      </c>
      <c r="I1232" s="12">
        <f t="shared" si="118"/>
        <v>62.1</v>
      </c>
      <c r="K1232" s="32">
        <f t="shared" si="120"/>
        <v>-0.000276625172890703</v>
      </c>
      <c r="L1232" s="32">
        <f t="shared" si="116"/>
        <v>-0.00161030595813207</v>
      </c>
    </row>
    <row r="1233" spans="1:12">
      <c r="A1233" s="34">
        <v>37950</v>
      </c>
      <c r="B1233" s="33">
        <v>0.7203</v>
      </c>
      <c r="C1233" s="33">
        <v>62.2</v>
      </c>
      <c r="E1233" s="29">
        <f t="shared" si="117"/>
        <v>-0.00305428293766496</v>
      </c>
      <c r="F1233" s="29">
        <f t="shared" si="115"/>
        <v>-0.00321543408360137</v>
      </c>
      <c r="H1233" s="12">
        <f t="shared" si="119"/>
        <v>0.7232</v>
      </c>
      <c r="I1233" s="12">
        <f t="shared" si="118"/>
        <v>62.2</v>
      </c>
      <c r="K1233" s="32">
        <f t="shared" si="120"/>
        <v>0.00400995575221226</v>
      </c>
      <c r="L1233" s="32">
        <f t="shared" si="116"/>
        <v>0</v>
      </c>
    </row>
    <row r="1234" spans="1:12">
      <c r="A1234" s="34">
        <v>37951</v>
      </c>
      <c r="B1234" s="33">
        <v>0.7181</v>
      </c>
      <c r="C1234" s="33">
        <v>62</v>
      </c>
      <c r="E1234" s="29">
        <f t="shared" si="117"/>
        <v>0.00807686951678033</v>
      </c>
      <c r="F1234" s="29">
        <f t="shared" si="115"/>
        <v>0.00483870967741939</v>
      </c>
      <c r="H1234" s="12">
        <f t="shared" si="119"/>
        <v>0.723</v>
      </c>
      <c r="I1234" s="12">
        <f t="shared" si="118"/>
        <v>62.2</v>
      </c>
      <c r="K1234" s="32">
        <f t="shared" si="120"/>
        <v>0.00677731673582298</v>
      </c>
      <c r="L1234" s="32">
        <f t="shared" si="116"/>
        <v>0.00321543408360133</v>
      </c>
    </row>
    <row r="1235" spans="1:12">
      <c r="A1235" s="34">
        <v>37952</v>
      </c>
      <c r="B1235" s="33">
        <v>0.7239</v>
      </c>
      <c r="C1235" s="33">
        <v>62.3</v>
      </c>
      <c r="E1235" s="29">
        <f t="shared" si="117"/>
        <v>-0.00455864069622869</v>
      </c>
      <c r="F1235" s="29">
        <f t="shared" si="115"/>
        <v>-0.0032102728731942</v>
      </c>
      <c r="H1235" s="12">
        <f t="shared" si="119"/>
        <v>0.7232</v>
      </c>
      <c r="I1235" s="12">
        <f t="shared" si="118"/>
        <v>62.2</v>
      </c>
      <c r="K1235" s="32">
        <f t="shared" si="120"/>
        <v>-0.000967920353982348</v>
      </c>
      <c r="L1235" s="32">
        <f t="shared" si="116"/>
        <v>-0.00160771704180055</v>
      </c>
    </row>
    <row r="1236" spans="1:12">
      <c r="A1236" s="34">
        <v>37953</v>
      </c>
      <c r="B1236" s="33">
        <v>0.7206</v>
      </c>
      <c r="C1236" s="33">
        <v>62.1</v>
      </c>
      <c r="E1236" s="29">
        <f t="shared" si="117"/>
        <v>0.00568970302525673</v>
      </c>
      <c r="F1236" s="29">
        <f t="shared" si="115"/>
        <v>0.0032206119162641</v>
      </c>
      <c r="H1236" s="12">
        <f t="shared" si="119"/>
        <v>0.7239</v>
      </c>
      <c r="I1236" s="12">
        <f t="shared" si="118"/>
        <v>62.3</v>
      </c>
      <c r="K1236" s="32">
        <f t="shared" si="120"/>
        <v>0.00455864069622872</v>
      </c>
      <c r="L1236" s="32">
        <f t="shared" si="116"/>
        <v>0.00321027287319415</v>
      </c>
    </row>
    <row r="1237" spans="1:12">
      <c r="A1237" s="34">
        <v>37956</v>
      </c>
      <c r="B1237" s="33">
        <v>0.7247</v>
      </c>
      <c r="C1237" s="33">
        <v>62.3</v>
      </c>
      <c r="E1237" s="29">
        <f t="shared" si="117"/>
        <v>0.00620946598592509</v>
      </c>
      <c r="F1237" s="29">
        <f t="shared" si="115"/>
        <v>0.00642054574638862</v>
      </c>
      <c r="H1237" s="12">
        <f t="shared" si="119"/>
        <v>0.7232</v>
      </c>
      <c r="I1237" s="12">
        <f t="shared" si="118"/>
        <v>62.2</v>
      </c>
      <c r="K1237" s="32">
        <f t="shared" si="120"/>
        <v>-0.00207411504424787</v>
      </c>
      <c r="L1237" s="32">
        <f t="shared" si="116"/>
        <v>-0.00160771704180055</v>
      </c>
    </row>
    <row r="1238" spans="1:12">
      <c r="A1238" s="34">
        <v>37957</v>
      </c>
      <c r="B1238" s="33">
        <v>0.7292</v>
      </c>
      <c r="C1238" s="33">
        <v>62.7</v>
      </c>
      <c r="E1238" s="29">
        <f t="shared" si="117"/>
        <v>0.00438837081733423</v>
      </c>
      <c r="F1238" s="29">
        <f t="shared" si="115"/>
        <v>0</v>
      </c>
      <c r="H1238" s="12">
        <f t="shared" si="119"/>
        <v>0.7247</v>
      </c>
      <c r="I1238" s="12">
        <f t="shared" si="118"/>
        <v>62.3</v>
      </c>
      <c r="K1238" s="32">
        <f t="shared" si="120"/>
        <v>-0.00620946598592514</v>
      </c>
      <c r="L1238" s="32">
        <f t="shared" si="116"/>
        <v>-0.00642054574638853</v>
      </c>
    </row>
    <row r="1239" spans="1:12">
      <c r="A1239" s="34">
        <v>37958</v>
      </c>
      <c r="B1239" s="33">
        <v>0.7324</v>
      </c>
      <c r="C1239" s="33">
        <v>62.7</v>
      </c>
      <c r="E1239" s="29">
        <f t="shared" si="117"/>
        <v>0.0023211359912616</v>
      </c>
      <c r="F1239" s="29">
        <f t="shared" si="115"/>
        <v>0.00318979266347674</v>
      </c>
      <c r="H1239" s="12">
        <f t="shared" si="119"/>
        <v>0.7292</v>
      </c>
      <c r="I1239" s="12">
        <f t="shared" si="118"/>
        <v>62.7</v>
      </c>
      <c r="K1239" s="32">
        <f t="shared" si="120"/>
        <v>-0.00438837081733419</v>
      </c>
      <c r="L1239" s="32">
        <f t="shared" si="116"/>
        <v>0</v>
      </c>
    </row>
    <row r="1240" spans="1:12">
      <c r="A1240" s="34">
        <v>37959</v>
      </c>
      <c r="B1240" s="33">
        <v>0.7341</v>
      </c>
      <c r="C1240" s="33">
        <v>62.9</v>
      </c>
      <c r="E1240" s="29">
        <f t="shared" si="117"/>
        <v>0.000544884893066477</v>
      </c>
      <c r="F1240" s="29">
        <f t="shared" si="115"/>
        <v>0</v>
      </c>
      <c r="H1240" s="12">
        <f t="shared" si="119"/>
        <v>0.7324</v>
      </c>
      <c r="I1240" s="12">
        <f t="shared" si="118"/>
        <v>62.7</v>
      </c>
      <c r="K1240" s="32">
        <f t="shared" si="120"/>
        <v>-0.0023211359912615</v>
      </c>
      <c r="L1240" s="32">
        <f t="shared" si="116"/>
        <v>-0.00318979266347681</v>
      </c>
    </row>
    <row r="1241" spans="1:12">
      <c r="A1241" s="34">
        <v>37960</v>
      </c>
      <c r="B1241" s="33">
        <v>0.7345</v>
      </c>
      <c r="C1241" s="33">
        <v>62.9</v>
      </c>
      <c r="E1241" s="29">
        <f t="shared" si="117"/>
        <v>0.00544588155207615</v>
      </c>
      <c r="F1241" s="29">
        <f t="shared" si="115"/>
        <v>0.001589825119237</v>
      </c>
      <c r="H1241" s="12">
        <f t="shared" si="119"/>
        <v>0.7341</v>
      </c>
      <c r="I1241" s="12">
        <f t="shared" si="118"/>
        <v>62.9</v>
      </c>
      <c r="K1241" s="32">
        <f t="shared" si="120"/>
        <v>-0.000544884893066431</v>
      </c>
      <c r="L1241" s="32">
        <f t="shared" si="116"/>
        <v>0</v>
      </c>
    </row>
    <row r="1242" spans="1:12">
      <c r="A1242" s="34">
        <v>37963</v>
      </c>
      <c r="B1242" s="33">
        <v>0.7385</v>
      </c>
      <c r="C1242" s="33">
        <v>63</v>
      </c>
      <c r="E1242" s="29">
        <f t="shared" si="117"/>
        <v>0.00135409614082604</v>
      </c>
      <c r="F1242" s="29">
        <f t="shared" si="115"/>
        <v>0</v>
      </c>
      <c r="H1242" s="12">
        <f t="shared" si="119"/>
        <v>0.7345</v>
      </c>
      <c r="I1242" s="12">
        <f t="shared" si="118"/>
        <v>62.9</v>
      </c>
      <c r="K1242" s="32">
        <f t="shared" si="120"/>
        <v>-0.00544588155207625</v>
      </c>
      <c r="L1242" s="32">
        <f t="shared" si="116"/>
        <v>-0.00158982511923691</v>
      </c>
    </row>
    <row r="1243" spans="1:12">
      <c r="A1243" s="34">
        <v>37964</v>
      </c>
      <c r="B1243" s="33">
        <v>0.7395</v>
      </c>
      <c r="C1243" s="33">
        <v>63</v>
      </c>
      <c r="E1243" s="29">
        <f t="shared" si="117"/>
        <v>0.000946585530763988</v>
      </c>
      <c r="F1243" s="29">
        <f t="shared" si="115"/>
        <v>0.00158730158730158</v>
      </c>
      <c r="H1243" s="12">
        <f t="shared" si="119"/>
        <v>0.7385</v>
      </c>
      <c r="I1243" s="12">
        <f t="shared" si="118"/>
        <v>63</v>
      </c>
      <c r="K1243" s="32">
        <f t="shared" si="120"/>
        <v>-0.001354096140826</v>
      </c>
      <c r="L1243" s="32">
        <f t="shared" si="116"/>
        <v>0</v>
      </c>
    </row>
    <row r="1244" spans="1:12">
      <c r="A1244" s="34">
        <v>37965</v>
      </c>
      <c r="B1244" s="33">
        <v>0.7402</v>
      </c>
      <c r="C1244" s="33">
        <v>63.1</v>
      </c>
      <c r="E1244" s="29">
        <f t="shared" si="117"/>
        <v>-0.00486355039178588</v>
      </c>
      <c r="F1244" s="29">
        <f t="shared" si="115"/>
        <v>-0.00316957210776547</v>
      </c>
      <c r="H1244" s="12">
        <f t="shared" si="119"/>
        <v>0.7395</v>
      </c>
      <c r="I1244" s="12">
        <f t="shared" si="118"/>
        <v>63</v>
      </c>
      <c r="K1244" s="32">
        <f t="shared" si="120"/>
        <v>-0.000946585530763925</v>
      </c>
      <c r="L1244" s="32">
        <f t="shared" si="116"/>
        <v>-0.00158730158730161</v>
      </c>
    </row>
    <row r="1245" spans="1:12">
      <c r="A1245" s="34">
        <v>37966</v>
      </c>
      <c r="B1245" s="33">
        <v>0.7366</v>
      </c>
      <c r="C1245" s="33">
        <v>62.9</v>
      </c>
      <c r="E1245" s="29">
        <f t="shared" si="117"/>
        <v>0.00610915014933466</v>
      </c>
      <c r="F1245" s="29">
        <f t="shared" si="115"/>
        <v>0.00476947535771077</v>
      </c>
      <c r="H1245" s="12">
        <f t="shared" si="119"/>
        <v>0.7402</v>
      </c>
      <c r="I1245" s="12">
        <f t="shared" si="118"/>
        <v>63.1</v>
      </c>
      <c r="K1245" s="32">
        <f t="shared" si="120"/>
        <v>0.00486355039178592</v>
      </c>
      <c r="L1245" s="32">
        <f t="shared" si="116"/>
        <v>0.0031695721077655</v>
      </c>
    </row>
    <row r="1246" spans="1:12">
      <c r="A1246" s="34">
        <v>37967</v>
      </c>
      <c r="B1246" s="33">
        <v>0.7411</v>
      </c>
      <c r="C1246" s="33">
        <v>63.2</v>
      </c>
      <c r="E1246" s="29">
        <f t="shared" si="117"/>
        <v>-0.0022938874645797</v>
      </c>
      <c r="F1246" s="29">
        <f t="shared" si="115"/>
        <v>-0.00158227848101267</v>
      </c>
      <c r="H1246" s="12">
        <f t="shared" si="119"/>
        <v>0.7395</v>
      </c>
      <c r="I1246" s="12">
        <f t="shared" si="118"/>
        <v>63</v>
      </c>
      <c r="K1246" s="32">
        <f t="shared" si="120"/>
        <v>-0.00216362407031769</v>
      </c>
      <c r="L1246" s="32">
        <f t="shared" si="116"/>
        <v>-0.00317460317460322</v>
      </c>
    </row>
    <row r="1247" spans="1:12">
      <c r="A1247" s="34">
        <v>37970</v>
      </c>
      <c r="B1247" s="33">
        <v>0.7394</v>
      </c>
      <c r="C1247" s="33">
        <v>63.1</v>
      </c>
      <c r="E1247" s="29">
        <f t="shared" si="117"/>
        <v>0.0063565052745469</v>
      </c>
      <c r="F1247" s="29">
        <f t="shared" si="115"/>
        <v>0.00316957210776536</v>
      </c>
      <c r="H1247" s="12">
        <f t="shared" si="119"/>
        <v>0.7411</v>
      </c>
      <c r="I1247" s="12">
        <f t="shared" si="118"/>
        <v>63.2</v>
      </c>
      <c r="K1247" s="32">
        <f t="shared" si="120"/>
        <v>0.00229388746457973</v>
      </c>
      <c r="L1247" s="32">
        <f t="shared" si="116"/>
        <v>0.00158227848101268</v>
      </c>
    </row>
    <row r="1248" spans="1:12">
      <c r="A1248" s="34">
        <v>37971</v>
      </c>
      <c r="B1248" s="33">
        <v>0.7441</v>
      </c>
      <c r="C1248" s="33">
        <v>63.3</v>
      </c>
      <c r="E1248" s="29">
        <f t="shared" si="117"/>
        <v>-0.00268781077812119</v>
      </c>
      <c r="F1248" s="29">
        <f t="shared" si="115"/>
        <v>-0.00157977883096361</v>
      </c>
      <c r="H1248" s="12">
        <f t="shared" si="119"/>
        <v>0.7395</v>
      </c>
      <c r="I1248" s="12">
        <f t="shared" si="118"/>
        <v>63.1</v>
      </c>
      <c r="K1248" s="32">
        <f t="shared" si="120"/>
        <v>-0.00622041920216354</v>
      </c>
      <c r="L1248" s="32">
        <f t="shared" si="116"/>
        <v>-0.00316957210776538</v>
      </c>
    </row>
    <row r="1249" spans="1:12">
      <c r="A1249" s="34">
        <v>37972</v>
      </c>
      <c r="B1249" s="33">
        <v>0.7421</v>
      </c>
      <c r="C1249" s="33">
        <v>63.2</v>
      </c>
      <c r="E1249" s="29">
        <f t="shared" si="117"/>
        <v>-0.000673763643713743</v>
      </c>
      <c r="F1249" s="29">
        <f t="shared" si="115"/>
        <v>-0.00316455696202533</v>
      </c>
      <c r="H1249" s="12">
        <f t="shared" si="119"/>
        <v>0.7441</v>
      </c>
      <c r="I1249" s="12">
        <f t="shared" si="118"/>
        <v>63.3</v>
      </c>
      <c r="K1249" s="32">
        <f t="shared" si="120"/>
        <v>0.00268781077812122</v>
      </c>
      <c r="L1249" s="32">
        <f t="shared" si="116"/>
        <v>0.00157977883096358</v>
      </c>
    </row>
    <row r="1250" spans="1:12">
      <c r="A1250" s="34">
        <v>37973</v>
      </c>
      <c r="B1250" s="33">
        <v>0.7416</v>
      </c>
      <c r="C1250" s="33">
        <v>63</v>
      </c>
      <c r="E1250" s="29">
        <f t="shared" si="117"/>
        <v>-0.00323624595469263</v>
      </c>
      <c r="F1250" s="29">
        <f t="shared" si="115"/>
        <v>-0.00158730158730158</v>
      </c>
      <c r="H1250" s="12">
        <f t="shared" si="119"/>
        <v>0.7421</v>
      </c>
      <c r="I1250" s="12">
        <f t="shared" si="118"/>
        <v>63.2</v>
      </c>
      <c r="K1250" s="32">
        <f t="shared" si="120"/>
        <v>0.000673763643713711</v>
      </c>
      <c r="L1250" s="32">
        <f t="shared" si="116"/>
        <v>0.00316455696202536</v>
      </c>
    </row>
    <row r="1251" spans="1:12">
      <c r="A1251" s="34">
        <v>37974</v>
      </c>
      <c r="B1251" s="33">
        <v>0.7392</v>
      </c>
      <c r="C1251" s="33">
        <v>62.9</v>
      </c>
      <c r="E1251" s="29">
        <f t="shared" si="117"/>
        <v>-0.00635822510822504</v>
      </c>
      <c r="F1251" s="29">
        <f t="shared" si="115"/>
        <v>-0.00476947535771066</v>
      </c>
      <c r="H1251" s="12">
        <f t="shared" si="119"/>
        <v>0.7441</v>
      </c>
      <c r="I1251" s="12">
        <f t="shared" si="118"/>
        <v>63.3</v>
      </c>
      <c r="K1251" s="32">
        <f t="shared" si="120"/>
        <v>0.00658513640639701</v>
      </c>
      <c r="L1251" s="32">
        <f t="shared" si="116"/>
        <v>0.00631911532385464</v>
      </c>
    </row>
    <row r="1252" spans="1:12">
      <c r="A1252" s="34">
        <v>37977</v>
      </c>
      <c r="B1252" s="33">
        <v>0.7345</v>
      </c>
      <c r="C1252" s="33">
        <v>62.6</v>
      </c>
      <c r="E1252" s="29">
        <f t="shared" si="117"/>
        <v>0.00190605854322667</v>
      </c>
      <c r="F1252" s="29">
        <f t="shared" si="115"/>
        <v>0.00159744408945683</v>
      </c>
      <c r="H1252" s="12">
        <f t="shared" si="119"/>
        <v>0.7421</v>
      </c>
      <c r="I1252" s="12">
        <f t="shared" si="118"/>
        <v>63.2</v>
      </c>
      <c r="K1252" s="32">
        <f t="shared" si="120"/>
        <v>0.0102412073844495</v>
      </c>
      <c r="L1252" s="32">
        <f t="shared" si="116"/>
        <v>0.00949367088607597</v>
      </c>
    </row>
    <row r="1253" spans="1:12">
      <c r="A1253" s="34">
        <v>37978</v>
      </c>
      <c r="B1253" s="33">
        <v>0.7359</v>
      </c>
      <c r="C1253" s="33">
        <v>62.7</v>
      </c>
      <c r="E1253" s="29">
        <f t="shared" si="117"/>
        <v>0.00489196901752953</v>
      </c>
      <c r="F1253" s="29">
        <f t="shared" si="115"/>
        <v>0.00478468899521522</v>
      </c>
      <c r="H1253" s="12">
        <f t="shared" si="119"/>
        <v>0.7441</v>
      </c>
      <c r="I1253" s="12">
        <f t="shared" si="118"/>
        <v>63.3</v>
      </c>
      <c r="K1253" s="32">
        <f t="shared" si="120"/>
        <v>0.011020024190297</v>
      </c>
      <c r="L1253" s="32">
        <f t="shared" si="116"/>
        <v>0.0094786729857819</v>
      </c>
    </row>
    <row r="1254" spans="1:12">
      <c r="A1254" s="34">
        <v>37979</v>
      </c>
      <c r="B1254" s="33">
        <v>0.7395</v>
      </c>
      <c r="C1254" s="33">
        <v>63</v>
      </c>
      <c r="E1254" s="29">
        <f t="shared" si="117"/>
        <v>0.00473292765382016</v>
      </c>
      <c r="F1254" s="29">
        <f t="shared" si="115"/>
        <v>0.00158730158730158</v>
      </c>
      <c r="H1254" s="12">
        <f t="shared" si="119"/>
        <v>0.7421</v>
      </c>
      <c r="I1254" s="12">
        <f t="shared" si="118"/>
        <v>63.2</v>
      </c>
      <c r="K1254" s="32">
        <f t="shared" si="120"/>
        <v>0.0035035709473116</v>
      </c>
      <c r="L1254" s="32">
        <f t="shared" si="116"/>
        <v>0.00316455696202536</v>
      </c>
    </row>
    <row r="1255" spans="1:12">
      <c r="A1255" s="34">
        <v>37984</v>
      </c>
      <c r="B1255" s="33">
        <v>0.743</v>
      </c>
      <c r="C1255" s="33">
        <v>63.1</v>
      </c>
      <c r="E1255" s="29">
        <f t="shared" si="117"/>
        <v>0.00228802153432039</v>
      </c>
      <c r="F1255" s="29">
        <f t="shared" si="115"/>
        <v>0.00158478605388268</v>
      </c>
      <c r="H1255" s="12">
        <f t="shared" si="119"/>
        <v>0.7441</v>
      </c>
      <c r="I1255" s="12">
        <f t="shared" si="118"/>
        <v>63.3</v>
      </c>
      <c r="K1255" s="32">
        <f t="shared" si="120"/>
        <v>0.00147829592796666</v>
      </c>
      <c r="L1255" s="32">
        <f t="shared" si="116"/>
        <v>0.00315955766192726</v>
      </c>
    </row>
    <row r="1256" spans="1:12">
      <c r="A1256" s="34">
        <v>37985</v>
      </c>
      <c r="B1256" s="33">
        <v>0.7447</v>
      </c>
      <c r="C1256" s="33">
        <v>63.2</v>
      </c>
      <c r="E1256" s="29">
        <f t="shared" si="117"/>
        <v>0.00711695984960392</v>
      </c>
      <c r="F1256" s="29">
        <f t="shared" si="115"/>
        <v>0.004746835443038</v>
      </c>
      <c r="H1256" s="12">
        <f t="shared" si="119"/>
        <v>0.743</v>
      </c>
      <c r="I1256" s="12">
        <f t="shared" si="118"/>
        <v>63.2</v>
      </c>
      <c r="K1256" s="32">
        <f t="shared" si="120"/>
        <v>-0.00228802153432037</v>
      </c>
      <c r="L1256" s="32">
        <f t="shared" si="116"/>
        <v>0</v>
      </c>
    </row>
    <row r="1257" spans="1:12">
      <c r="A1257" s="34">
        <v>37986</v>
      </c>
      <c r="B1257" s="33">
        <v>0.75</v>
      </c>
      <c r="C1257" s="33">
        <v>63.5</v>
      </c>
      <c r="E1257" s="29">
        <f t="shared" si="117"/>
        <v>0.00360000000000005</v>
      </c>
      <c r="F1257" s="29">
        <f t="shared" si="115"/>
        <v>0.00314960629921268</v>
      </c>
      <c r="H1257" s="12">
        <f t="shared" si="119"/>
        <v>0.7447</v>
      </c>
      <c r="I1257" s="12">
        <f t="shared" si="118"/>
        <v>63.3</v>
      </c>
      <c r="K1257" s="32">
        <f t="shared" si="120"/>
        <v>-0.00711695984960383</v>
      </c>
      <c r="L1257" s="32">
        <f t="shared" si="116"/>
        <v>-0.00315955766192738</v>
      </c>
    </row>
    <row r="1258" spans="1:12">
      <c r="A1258" s="34">
        <v>37988</v>
      </c>
      <c r="B1258" s="33">
        <v>0.7527</v>
      </c>
      <c r="C1258" s="33">
        <v>63.7</v>
      </c>
      <c r="E1258" s="29">
        <f t="shared" si="117"/>
        <v>0.0136840706788892</v>
      </c>
      <c r="F1258" s="29">
        <f t="shared" si="115"/>
        <v>0.0109890109890109</v>
      </c>
      <c r="H1258" s="12">
        <f t="shared" si="119"/>
        <v>0.75</v>
      </c>
      <c r="I1258" s="12">
        <f t="shared" si="118"/>
        <v>63.5</v>
      </c>
      <c r="K1258" s="32">
        <f t="shared" si="120"/>
        <v>-0.00360000000000005</v>
      </c>
      <c r="L1258" s="32">
        <f t="shared" si="116"/>
        <v>-0.00314960629921264</v>
      </c>
    </row>
    <row r="1259" spans="1:12">
      <c r="A1259" s="34">
        <v>37991</v>
      </c>
      <c r="B1259" s="33">
        <v>0.763</v>
      </c>
      <c r="C1259" s="33">
        <v>64.4</v>
      </c>
      <c r="E1259" s="29">
        <f t="shared" si="117"/>
        <v>0.00498034076015741</v>
      </c>
      <c r="F1259" s="29">
        <f t="shared" si="115"/>
        <v>0.00155279503105588</v>
      </c>
      <c r="H1259" s="12">
        <f t="shared" si="119"/>
        <v>0.7527</v>
      </c>
      <c r="I1259" s="12">
        <f t="shared" si="118"/>
        <v>63.7</v>
      </c>
      <c r="K1259" s="32">
        <f t="shared" si="120"/>
        <v>-0.0136840706788893</v>
      </c>
      <c r="L1259" s="32">
        <f t="shared" si="116"/>
        <v>-0.010989010989011</v>
      </c>
    </row>
    <row r="1260" spans="1:12">
      <c r="A1260" s="34">
        <v>37992</v>
      </c>
      <c r="B1260" s="33">
        <v>0.7668</v>
      </c>
      <c r="C1260" s="33">
        <v>64.5</v>
      </c>
      <c r="E1260" s="29">
        <f t="shared" si="117"/>
        <v>0.00117370892018775</v>
      </c>
      <c r="F1260" s="29">
        <f t="shared" si="115"/>
        <v>0</v>
      </c>
      <c r="H1260" s="12">
        <f t="shared" si="119"/>
        <v>0.763</v>
      </c>
      <c r="I1260" s="12">
        <f t="shared" si="118"/>
        <v>64.4</v>
      </c>
      <c r="K1260" s="32">
        <f t="shared" si="120"/>
        <v>-0.00498034076015731</v>
      </c>
      <c r="L1260" s="32">
        <f t="shared" si="116"/>
        <v>-0.00155279503105581</v>
      </c>
    </row>
    <row r="1261" spans="1:12">
      <c r="A1261" s="34">
        <v>37993</v>
      </c>
      <c r="B1261" s="33">
        <v>0.7677</v>
      </c>
      <c r="C1261" s="33">
        <v>64.5</v>
      </c>
      <c r="E1261" s="29">
        <f t="shared" si="117"/>
        <v>0.000260518431679069</v>
      </c>
      <c r="F1261" s="29">
        <f t="shared" si="115"/>
        <v>0.00155038759689918</v>
      </c>
      <c r="H1261" s="12">
        <f t="shared" si="119"/>
        <v>0.7668</v>
      </c>
      <c r="I1261" s="12">
        <f t="shared" si="118"/>
        <v>64.5</v>
      </c>
      <c r="K1261" s="32">
        <f t="shared" si="120"/>
        <v>-0.00117370892018781</v>
      </c>
      <c r="L1261" s="32">
        <f t="shared" si="116"/>
        <v>0</v>
      </c>
    </row>
    <row r="1262" spans="1:12">
      <c r="A1262" s="34">
        <v>37994</v>
      </c>
      <c r="B1262" s="33">
        <v>0.7679</v>
      </c>
      <c r="C1262" s="33">
        <v>64.6</v>
      </c>
      <c r="E1262" s="29">
        <f t="shared" si="117"/>
        <v>0.0095064461518426</v>
      </c>
      <c r="F1262" s="29">
        <f t="shared" si="115"/>
        <v>0.00619195046439636</v>
      </c>
      <c r="H1262" s="12">
        <f t="shared" si="119"/>
        <v>0.7677</v>
      </c>
      <c r="I1262" s="12">
        <f t="shared" si="118"/>
        <v>64.5</v>
      </c>
      <c r="K1262" s="32">
        <f t="shared" si="120"/>
        <v>-0.000260518431679013</v>
      </c>
      <c r="L1262" s="32">
        <f t="shared" si="116"/>
        <v>-0.00155038759689914</v>
      </c>
    </row>
    <row r="1263" spans="1:12">
      <c r="A1263" s="34">
        <v>37995</v>
      </c>
      <c r="B1263" s="33">
        <v>0.7752</v>
      </c>
      <c r="C1263" s="33">
        <v>65</v>
      </c>
      <c r="E1263" s="29">
        <f t="shared" si="117"/>
        <v>0.00451496388028882</v>
      </c>
      <c r="F1263" s="29">
        <f t="shared" si="115"/>
        <v>0.0030769230769232</v>
      </c>
      <c r="H1263" s="12">
        <f t="shared" si="119"/>
        <v>0.7679</v>
      </c>
      <c r="I1263" s="12">
        <f t="shared" si="118"/>
        <v>64.6</v>
      </c>
      <c r="K1263" s="32">
        <f t="shared" si="120"/>
        <v>-0.00950644615184265</v>
      </c>
      <c r="L1263" s="32">
        <f t="shared" si="116"/>
        <v>-0.00619195046439637</v>
      </c>
    </row>
    <row r="1264" spans="1:12">
      <c r="A1264" s="34">
        <v>37998</v>
      </c>
      <c r="B1264" s="33">
        <v>0.7787</v>
      </c>
      <c r="C1264" s="33">
        <v>65.2</v>
      </c>
      <c r="E1264" s="29">
        <f t="shared" si="117"/>
        <v>-0.00064209580069341</v>
      </c>
      <c r="F1264" s="29">
        <f t="shared" si="115"/>
        <v>0.00153374233128822</v>
      </c>
      <c r="H1264" s="12">
        <f t="shared" si="119"/>
        <v>0.7752</v>
      </c>
      <c r="I1264" s="12">
        <f t="shared" si="118"/>
        <v>65</v>
      </c>
      <c r="K1264" s="32">
        <f t="shared" si="120"/>
        <v>-0.00451496388028889</v>
      </c>
      <c r="L1264" s="32">
        <f t="shared" si="116"/>
        <v>-0.00307692307692312</v>
      </c>
    </row>
    <row r="1265" spans="1:12">
      <c r="A1265" s="34">
        <v>37999</v>
      </c>
      <c r="B1265" s="33">
        <v>0.7782</v>
      </c>
      <c r="C1265" s="33">
        <v>65.3</v>
      </c>
      <c r="E1265" s="29">
        <f t="shared" si="117"/>
        <v>-0.00205602672834748</v>
      </c>
      <c r="F1265" s="29">
        <f t="shared" si="115"/>
        <v>-0.00306278713629404</v>
      </c>
      <c r="H1265" s="12">
        <f t="shared" si="119"/>
        <v>0.7787</v>
      </c>
      <c r="I1265" s="12">
        <f t="shared" si="118"/>
        <v>65.2</v>
      </c>
      <c r="K1265" s="32">
        <f t="shared" si="120"/>
        <v>0.000642095800693393</v>
      </c>
      <c r="L1265" s="32">
        <f t="shared" si="116"/>
        <v>-0.00153374233128826</v>
      </c>
    </row>
    <row r="1266" spans="1:12">
      <c r="A1266" s="34">
        <v>38000</v>
      </c>
      <c r="B1266" s="33">
        <v>0.7766</v>
      </c>
      <c r="C1266" s="33">
        <v>65.1</v>
      </c>
      <c r="E1266" s="29">
        <f t="shared" si="117"/>
        <v>-0.00360545969611115</v>
      </c>
      <c r="F1266" s="29">
        <f t="shared" si="115"/>
        <v>0</v>
      </c>
      <c r="H1266" s="12">
        <f t="shared" si="119"/>
        <v>0.7782</v>
      </c>
      <c r="I1266" s="12">
        <f t="shared" si="118"/>
        <v>65.3</v>
      </c>
      <c r="K1266" s="32">
        <f t="shared" si="120"/>
        <v>0.00205602672834753</v>
      </c>
      <c r="L1266" s="32">
        <f t="shared" si="116"/>
        <v>0.00306278713629407</v>
      </c>
    </row>
    <row r="1267" spans="1:12">
      <c r="A1267" s="34">
        <v>38001</v>
      </c>
      <c r="B1267" s="33">
        <v>0.7738</v>
      </c>
      <c r="C1267" s="33">
        <v>65.1</v>
      </c>
      <c r="E1267" s="29">
        <f t="shared" si="117"/>
        <v>-0.0038769707934867</v>
      </c>
      <c r="F1267" s="29">
        <f t="shared" si="115"/>
        <v>-0.00153609831029178</v>
      </c>
      <c r="H1267" s="12">
        <f t="shared" si="119"/>
        <v>0.7787</v>
      </c>
      <c r="I1267" s="12">
        <f t="shared" si="118"/>
        <v>65.2</v>
      </c>
      <c r="K1267" s="32">
        <f t="shared" si="120"/>
        <v>0.00629253884679582</v>
      </c>
      <c r="L1267" s="32">
        <f t="shared" si="116"/>
        <v>0.00153374233128847</v>
      </c>
    </row>
    <row r="1268" spans="1:12">
      <c r="A1268" s="34">
        <v>38002</v>
      </c>
      <c r="B1268" s="33">
        <v>0.7708</v>
      </c>
      <c r="C1268" s="33">
        <v>65</v>
      </c>
      <c r="E1268" s="29">
        <f t="shared" si="117"/>
        <v>-0.0166061235080436</v>
      </c>
      <c r="F1268" s="29">
        <f t="shared" si="115"/>
        <v>-0.0123076923076922</v>
      </c>
      <c r="H1268" s="12">
        <f t="shared" si="119"/>
        <v>0.7782</v>
      </c>
      <c r="I1268" s="12">
        <f t="shared" si="118"/>
        <v>65.3</v>
      </c>
      <c r="K1268" s="32">
        <f t="shared" si="120"/>
        <v>0.00950912361860699</v>
      </c>
      <c r="L1268" s="32">
        <f t="shared" si="116"/>
        <v>0.004594180704441</v>
      </c>
    </row>
    <row r="1269" spans="1:12">
      <c r="A1269" s="34">
        <v>38005</v>
      </c>
      <c r="B1269" s="33">
        <v>0.758</v>
      </c>
      <c r="C1269" s="33">
        <v>64.2</v>
      </c>
      <c r="E1269" s="29">
        <f t="shared" si="117"/>
        <v>-0.000659630606860251</v>
      </c>
      <c r="F1269" s="29">
        <f t="shared" si="115"/>
        <v>0.00155763239875384</v>
      </c>
      <c r="H1269" s="12">
        <f t="shared" si="119"/>
        <v>0.7787</v>
      </c>
      <c r="I1269" s="12">
        <f t="shared" si="118"/>
        <v>65.2</v>
      </c>
      <c r="K1269" s="32">
        <f t="shared" si="120"/>
        <v>0.0265827661487093</v>
      </c>
      <c r="L1269" s="32">
        <f t="shared" si="116"/>
        <v>0.0153374233128834</v>
      </c>
    </row>
    <row r="1270" spans="1:12">
      <c r="A1270" s="34">
        <v>38006</v>
      </c>
      <c r="B1270" s="33">
        <v>0.7575</v>
      </c>
      <c r="C1270" s="33">
        <v>64.3</v>
      </c>
      <c r="E1270" s="29">
        <f t="shared" si="117"/>
        <v>0.0162376237623763</v>
      </c>
      <c r="F1270" s="29">
        <f t="shared" si="115"/>
        <v>0.0108864696734059</v>
      </c>
      <c r="H1270" s="12">
        <f t="shared" si="119"/>
        <v>0.7782</v>
      </c>
      <c r="I1270" s="12">
        <f t="shared" si="118"/>
        <v>65.3</v>
      </c>
      <c r="K1270" s="32">
        <f t="shared" si="120"/>
        <v>0.0265998457979954</v>
      </c>
      <c r="L1270" s="32">
        <f t="shared" si="116"/>
        <v>0.0153139356814701</v>
      </c>
    </row>
    <row r="1271" spans="1:12">
      <c r="A1271" s="34">
        <v>38007</v>
      </c>
      <c r="B1271" s="33">
        <v>0.7698</v>
      </c>
      <c r="C1271" s="33">
        <v>65</v>
      </c>
      <c r="E1271" s="29">
        <f t="shared" si="117"/>
        <v>0.00441673161860212</v>
      </c>
      <c r="F1271" s="29">
        <f t="shared" si="115"/>
        <v>0.00153846153846149</v>
      </c>
      <c r="H1271" s="12">
        <f t="shared" si="119"/>
        <v>0.7787</v>
      </c>
      <c r="I1271" s="12">
        <f t="shared" si="118"/>
        <v>65.2</v>
      </c>
      <c r="K1271" s="32">
        <f t="shared" si="120"/>
        <v>0.0114293052523435</v>
      </c>
      <c r="L1271" s="32">
        <f t="shared" si="116"/>
        <v>0.00306748466257673</v>
      </c>
    </row>
    <row r="1272" spans="1:12">
      <c r="A1272" s="34">
        <v>38008</v>
      </c>
      <c r="B1272" s="33">
        <v>0.7732</v>
      </c>
      <c r="C1272" s="33">
        <v>65.1</v>
      </c>
      <c r="E1272" s="29">
        <f t="shared" si="117"/>
        <v>0.0053026383859287</v>
      </c>
      <c r="F1272" s="29">
        <f t="shared" si="115"/>
        <v>0.00307219662058378</v>
      </c>
      <c r="H1272" s="12">
        <f t="shared" si="119"/>
        <v>0.7782</v>
      </c>
      <c r="I1272" s="12">
        <f t="shared" si="118"/>
        <v>65.3</v>
      </c>
      <c r="K1272" s="32">
        <f t="shared" si="120"/>
        <v>0.00642508352608584</v>
      </c>
      <c r="L1272" s="32">
        <f t="shared" si="116"/>
        <v>0.00306278713629407</v>
      </c>
    </row>
    <row r="1273" spans="1:12">
      <c r="A1273" s="34">
        <v>38009</v>
      </c>
      <c r="B1273" s="33">
        <v>0.7773</v>
      </c>
      <c r="C1273" s="33">
        <v>65.3</v>
      </c>
      <c r="E1273" s="29">
        <f t="shared" si="117"/>
        <v>-0.0100347356233115</v>
      </c>
      <c r="F1273" s="29">
        <f t="shared" si="115"/>
        <v>-0.00459418070444095</v>
      </c>
      <c r="H1273" s="12">
        <f t="shared" si="119"/>
        <v>0.7787</v>
      </c>
      <c r="I1273" s="12">
        <f t="shared" si="118"/>
        <v>65.2</v>
      </c>
      <c r="K1273" s="32">
        <f t="shared" si="120"/>
        <v>0.00179786824194164</v>
      </c>
      <c r="L1273" s="32">
        <f t="shared" si="116"/>
        <v>-0.00153374233128826</v>
      </c>
    </row>
    <row r="1274" spans="1:12">
      <c r="A1274" s="34">
        <v>38013</v>
      </c>
      <c r="B1274" s="33">
        <v>0.7695</v>
      </c>
      <c r="C1274" s="33">
        <v>65</v>
      </c>
      <c r="E1274" s="29">
        <f t="shared" si="117"/>
        <v>0.00974658869395717</v>
      </c>
      <c r="F1274" s="29">
        <f t="shared" si="115"/>
        <v>0.00615384615384618</v>
      </c>
      <c r="H1274" s="12">
        <f t="shared" si="119"/>
        <v>0.7782</v>
      </c>
      <c r="I1274" s="12">
        <f t="shared" si="118"/>
        <v>65.3</v>
      </c>
      <c r="K1274" s="32">
        <f t="shared" si="120"/>
        <v>0.0111796453353894</v>
      </c>
      <c r="L1274" s="32">
        <f t="shared" si="116"/>
        <v>0.004594180704441</v>
      </c>
    </row>
    <row r="1275" spans="1:12">
      <c r="A1275" s="34">
        <v>38014</v>
      </c>
      <c r="B1275" s="33">
        <v>0.777</v>
      </c>
      <c r="C1275" s="33">
        <v>65.4</v>
      </c>
      <c r="E1275" s="29">
        <f t="shared" si="117"/>
        <v>-0.00733590733590739</v>
      </c>
      <c r="F1275" s="29">
        <f t="shared" si="115"/>
        <v>-0.00458715596330295</v>
      </c>
      <c r="H1275" s="12">
        <f t="shared" si="119"/>
        <v>0.7787</v>
      </c>
      <c r="I1275" s="12">
        <f t="shared" si="118"/>
        <v>65.2</v>
      </c>
      <c r="K1275" s="32">
        <f t="shared" si="120"/>
        <v>0.00218312572235768</v>
      </c>
      <c r="L1275" s="32">
        <f t="shared" si="116"/>
        <v>-0.00306748466257673</v>
      </c>
    </row>
    <row r="1276" spans="1:12">
      <c r="A1276" s="34">
        <v>38015</v>
      </c>
      <c r="B1276" s="33">
        <v>0.7713</v>
      </c>
      <c r="C1276" s="33">
        <v>65.1</v>
      </c>
      <c r="E1276" s="29">
        <f t="shared" si="117"/>
        <v>-0.00894593543368338</v>
      </c>
      <c r="F1276" s="29">
        <f t="shared" si="115"/>
        <v>-0.00921658986175111</v>
      </c>
      <c r="H1276" s="12">
        <f t="shared" si="119"/>
        <v>0.7782</v>
      </c>
      <c r="I1276" s="12">
        <f t="shared" si="118"/>
        <v>65.4</v>
      </c>
      <c r="K1276" s="32">
        <f t="shared" si="120"/>
        <v>0.00886661526599848</v>
      </c>
      <c r="L1276" s="32">
        <f t="shared" si="116"/>
        <v>0.00458715596330293</v>
      </c>
    </row>
    <row r="1277" spans="1:12">
      <c r="A1277" s="34">
        <v>38016</v>
      </c>
      <c r="B1277" s="33">
        <v>0.7644</v>
      </c>
      <c r="C1277" s="33">
        <v>64.5</v>
      </c>
      <c r="E1277" s="29">
        <f t="shared" si="117"/>
        <v>-0.00379382522239669</v>
      </c>
      <c r="F1277" s="29">
        <f t="shared" si="115"/>
        <v>-0.00465116279069766</v>
      </c>
      <c r="H1277" s="12">
        <f t="shared" si="119"/>
        <v>0.7787</v>
      </c>
      <c r="I1277" s="12">
        <f t="shared" si="118"/>
        <v>65.2</v>
      </c>
      <c r="K1277" s="32">
        <f t="shared" si="120"/>
        <v>0.018363939899833</v>
      </c>
      <c r="L1277" s="32">
        <f t="shared" si="116"/>
        <v>0.0107361963190184</v>
      </c>
    </row>
    <row r="1278" spans="1:12">
      <c r="A1278" s="34">
        <v>38019</v>
      </c>
      <c r="B1278" s="33">
        <v>0.7615</v>
      </c>
      <c r="C1278" s="33">
        <v>64.2</v>
      </c>
      <c r="E1278" s="29">
        <f t="shared" si="117"/>
        <v>-0.00144451739986862</v>
      </c>
      <c r="F1278" s="29">
        <f t="shared" si="115"/>
        <v>-0.00311526479750779</v>
      </c>
      <c r="H1278" s="12">
        <f t="shared" si="119"/>
        <v>0.7782</v>
      </c>
      <c r="I1278" s="12">
        <f t="shared" si="118"/>
        <v>65.4</v>
      </c>
      <c r="K1278" s="32">
        <f t="shared" si="120"/>
        <v>0.0214597789771268</v>
      </c>
      <c r="L1278" s="32">
        <f t="shared" si="116"/>
        <v>0.0183486238532111</v>
      </c>
    </row>
    <row r="1279" spans="1:12">
      <c r="A1279" s="34">
        <v>38020</v>
      </c>
      <c r="B1279" s="33">
        <v>0.7604</v>
      </c>
      <c r="C1279" s="33">
        <v>64</v>
      </c>
      <c r="E1279" s="29">
        <f t="shared" si="117"/>
        <v>0.00407680168332458</v>
      </c>
      <c r="F1279" s="29">
        <f t="shared" si="115"/>
        <v>0.00312500000000004</v>
      </c>
      <c r="H1279" s="12">
        <f t="shared" si="119"/>
        <v>0.7787</v>
      </c>
      <c r="I1279" s="12">
        <f t="shared" si="118"/>
        <v>65.2</v>
      </c>
      <c r="K1279" s="32">
        <f t="shared" si="120"/>
        <v>0.0235007063053807</v>
      </c>
      <c r="L1279" s="32">
        <f t="shared" si="116"/>
        <v>0.0184049079754602</v>
      </c>
    </row>
    <row r="1280" spans="1:12">
      <c r="A1280" s="34">
        <v>38021</v>
      </c>
      <c r="B1280" s="33">
        <v>0.7635</v>
      </c>
      <c r="C1280" s="33">
        <v>64.2</v>
      </c>
      <c r="E1280" s="29">
        <f t="shared" si="117"/>
        <v>-0.0032743942370661</v>
      </c>
      <c r="F1280" s="29">
        <f t="shared" si="115"/>
        <v>-0.00311526479750779</v>
      </c>
      <c r="H1280" s="12">
        <f t="shared" si="119"/>
        <v>0.7782</v>
      </c>
      <c r="I1280" s="12">
        <f t="shared" si="118"/>
        <v>65.4</v>
      </c>
      <c r="K1280" s="32">
        <f t="shared" si="120"/>
        <v>0.0188897455666924</v>
      </c>
      <c r="L1280" s="32">
        <f t="shared" si="116"/>
        <v>0.0183486238532111</v>
      </c>
    </row>
    <row r="1281" spans="1:12">
      <c r="A1281" s="34">
        <v>38022</v>
      </c>
      <c r="B1281" s="33">
        <v>0.761</v>
      </c>
      <c r="C1281" s="33">
        <v>64</v>
      </c>
      <c r="E1281" s="29">
        <f t="shared" si="117"/>
        <v>0.00315374507227317</v>
      </c>
      <c r="F1281" s="29">
        <f t="shared" si="115"/>
        <v>0.00312500000000004</v>
      </c>
      <c r="H1281" s="12">
        <f t="shared" si="119"/>
        <v>0.7787</v>
      </c>
      <c r="I1281" s="12">
        <f t="shared" si="118"/>
        <v>65.2</v>
      </c>
      <c r="K1281" s="32">
        <f t="shared" si="120"/>
        <v>0.0227301913445485</v>
      </c>
      <c r="L1281" s="32">
        <f t="shared" si="116"/>
        <v>0.0184049079754602</v>
      </c>
    </row>
    <row r="1282" spans="1:12">
      <c r="A1282" s="34">
        <v>38023</v>
      </c>
      <c r="B1282" s="33">
        <v>0.7634</v>
      </c>
      <c r="C1282" s="33">
        <v>64.2</v>
      </c>
      <c r="E1282" s="29">
        <f t="shared" si="117"/>
        <v>0.016767094576893</v>
      </c>
      <c r="F1282" s="29">
        <f t="shared" si="115"/>
        <v>0.0109034267912773</v>
      </c>
      <c r="H1282" s="12">
        <f t="shared" si="119"/>
        <v>0.7782</v>
      </c>
      <c r="I1282" s="12">
        <f t="shared" si="118"/>
        <v>65.4</v>
      </c>
      <c r="K1282" s="32">
        <f t="shared" si="120"/>
        <v>0.0190182472372141</v>
      </c>
      <c r="L1282" s="32">
        <f t="shared" si="116"/>
        <v>0.0183486238532111</v>
      </c>
    </row>
    <row r="1283" spans="1:12">
      <c r="A1283" s="34">
        <v>38026</v>
      </c>
      <c r="B1283" s="33">
        <v>0.7762</v>
      </c>
      <c r="C1283" s="33">
        <v>64.9</v>
      </c>
      <c r="E1283" s="29">
        <f t="shared" si="117"/>
        <v>0.0037361504766813</v>
      </c>
      <c r="F1283" s="29">
        <f t="shared" si="115"/>
        <v>0.0030816640986131</v>
      </c>
      <c r="H1283" s="12">
        <f t="shared" si="119"/>
        <v>0.7787</v>
      </c>
      <c r="I1283" s="12">
        <f t="shared" si="118"/>
        <v>65.2</v>
      </c>
      <c r="K1283" s="32">
        <f t="shared" si="120"/>
        <v>0.00321047900346725</v>
      </c>
      <c r="L1283" s="32">
        <f t="shared" si="116"/>
        <v>0.00460122699386499</v>
      </c>
    </row>
    <row r="1284" spans="1:12">
      <c r="A1284" s="34">
        <v>38027</v>
      </c>
      <c r="B1284" s="33">
        <v>0.7791</v>
      </c>
      <c r="C1284" s="33">
        <v>65.1</v>
      </c>
      <c r="E1284" s="29">
        <f t="shared" si="117"/>
        <v>0.000641766140418332</v>
      </c>
      <c r="F1284" s="29">
        <f t="shared" ref="F1284:F1347" si="121">(C1285/C1284)-1</f>
        <v>0</v>
      </c>
      <c r="H1284" s="12">
        <f t="shared" si="119"/>
        <v>0.7782</v>
      </c>
      <c r="I1284" s="12">
        <f t="shared" si="118"/>
        <v>65.4</v>
      </c>
      <c r="K1284" s="32">
        <f t="shared" si="120"/>
        <v>-0.00115651503469547</v>
      </c>
      <c r="L1284" s="32">
        <f t="shared" ref="L1284:L1347" si="122">(I1284-C1284)/I1284</f>
        <v>0.00458715596330293</v>
      </c>
    </row>
    <row r="1285" spans="1:12">
      <c r="A1285" s="34">
        <v>38028</v>
      </c>
      <c r="B1285" s="33">
        <v>0.7796</v>
      </c>
      <c r="C1285" s="33">
        <v>65.1</v>
      </c>
      <c r="E1285" s="29">
        <f t="shared" ref="E1285:E1348" si="123">(B1286/B1285)-1</f>
        <v>0.00962031811185238</v>
      </c>
      <c r="F1285" s="29">
        <f t="shared" si="121"/>
        <v>0.00768049155145922</v>
      </c>
      <c r="H1285" s="12">
        <f t="shared" si="119"/>
        <v>0.7791</v>
      </c>
      <c r="I1285" s="12">
        <f t="shared" ref="I1285:I1348" si="124">MAX(I1283,C1284)</f>
        <v>65.2</v>
      </c>
      <c r="K1285" s="32">
        <f t="shared" si="120"/>
        <v>-0.000641766140418361</v>
      </c>
      <c r="L1285" s="32">
        <f t="shared" si="122"/>
        <v>0.00153374233128847</v>
      </c>
    </row>
    <row r="1286" spans="1:12">
      <c r="A1286" s="34">
        <v>38029</v>
      </c>
      <c r="B1286" s="33">
        <v>0.7871</v>
      </c>
      <c r="C1286" s="33">
        <v>65.6</v>
      </c>
      <c r="E1286" s="29">
        <f t="shared" si="123"/>
        <v>0.00470080040655563</v>
      </c>
      <c r="F1286" s="29">
        <f t="shared" si="121"/>
        <v>0.0045731707317076</v>
      </c>
      <c r="H1286" s="12">
        <f t="shared" ref="H1286:H1349" si="125">MAX(H1284,B1285)</f>
        <v>0.7796</v>
      </c>
      <c r="I1286" s="12">
        <f t="shared" si="124"/>
        <v>65.4</v>
      </c>
      <c r="K1286" s="32">
        <f t="shared" si="120"/>
        <v>-0.00962031811185231</v>
      </c>
      <c r="L1286" s="32">
        <f t="shared" si="122"/>
        <v>-0.00305810397553499</v>
      </c>
    </row>
    <row r="1287" spans="1:12">
      <c r="A1287" s="34">
        <v>38030</v>
      </c>
      <c r="B1287" s="33">
        <v>0.7908</v>
      </c>
      <c r="C1287" s="33">
        <v>65.9</v>
      </c>
      <c r="E1287" s="29">
        <f t="shared" si="123"/>
        <v>-0.000758725341426292</v>
      </c>
      <c r="F1287" s="29">
        <f t="shared" si="121"/>
        <v>0</v>
      </c>
      <c r="H1287" s="12">
        <f t="shared" si="125"/>
        <v>0.7871</v>
      </c>
      <c r="I1287" s="12">
        <f t="shared" si="124"/>
        <v>65.6</v>
      </c>
      <c r="K1287" s="32">
        <f t="shared" si="120"/>
        <v>-0.00470080040655562</v>
      </c>
      <c r="L1287" s="32">
        <f t="shared" si="122"/>
        <v>-0.00457317073170749</v>
      </c>
    </row>
    <row r="1288" spans="1:12">
      <c r="A1288" s="34">
        <v>38033</v>
      </c>
      <c r="B1288" s="33">
        <v>0.7902</v>
      </c>
      <c r="C1288" s="33">
        <v>65.9</v>
      </c>
      <c r="E1288" s="29">
        <f t="shared" si="123"/>
        <v>0.00379650721336366</v>
      </c>
      <c r="F1288" s="29">
        <f t="shared" si="121"/>
        <v>0.00303490136570539</v>
      </c>
      <c r="H1288" s="12">
        <f t="shared" si="125"/>
        <v>0.7908</v>
      </c>
      <c r="I1288" s="12">
        <f t="shared" si="124"/>
        <v>65.9</v>
      </c>
      <c r="K1288" s="32">
        <f t="shared" si="120"/>
        <v>0.00075872534142632</v>
      </c>
      <c r="L1288" s="32">
        <f t="shared" si="122"/>
        <v>0</v>
      </c>
    </row>
    <row r="1289" spans="1:12">
      <c r="A1289" s="34">
        <v>38034</v>
      </c>
      <c r="B1289" s="33">
        <v>0.7932</v>
      </c>
      <c r="C1289" s="33">
        <v>66.1</v>
      </c>
      <c r="E1289" s="29">
        <f t="shared" si="123"/>
        <v>0.00504286434694912</v>
      </c>
      <c r="F1289" s="29">
        <f t="shared" si="121"/>
        <v>0.00302571860816947</v>
      </c>
      <c r="H1289" s="12">
        <f t="shared" si="125"/>
        <v>0.7902</v>
      </c>
      <c r="I1289" s="12">
        <f t="shared" si="124"/>
        <v>65.9</v>
      </c>
      <c r="K1289" s="32">
        <f t="shared" si="120"/>
        <v>-0.00379650721336371</v>
      </c>
      <c r="L1289" s="32">
        <f t="shared" si="122"/>
        <v>-0.00303490136570544</v>
      </c>
    </row>
    <row r="1290" spans="1:12">
      <c r="A1290" s="34">
        <v>38035</v>
      </c>
      <c r="B1290" s="33">
        <v>0.7972</v>
      </c>
      <c r="C1290" s="33">
        <v>66.3</v>
      </c>
      <c r="E1290" s="29">
        <f t="shared" si="123"/>
        <v>-0.0052684395383843</v>
      </c>
      <c r="F1290" s="29">
        <f t="shared" si="121"/>
        <v>0</v>
      </c>
      <c r="H1290" s="12">
        <f t="shared" si="125"/>
        <v>0.7932</v>
      </c>
      <c r="I1290" s="12">
        <f t="shared" si="124"/>
        <v>66.1</v>
      </c>
      <c r="K1290" s="32">
        <f t="shared" si="120"/>
        <v>-0.00504286434694907</v>
      </c>
      <c r="L1290" s="32">
        <f t="shared" si="122"/>
        <v>-0.00302571860816948</v>
      </c>
    </row>
    <row r="1291" spans="1:12">
      <c r="A1291" s="34">
        <v>38036</v>
      </c>
      <c r="B1291" s="33">
        <v>0.793</v>
      </c>
      <c r="C1291" s="33">
        <v>66.3</v>
      </c>
      <c r="E1291" s="29">
        <f t="shared" si="123"/>
        <v>-0.00567465321563687</v>
      </c>
      <c r="F1291" s="29">
        <f t="shared" si="121"/>
        <v>-0.00452488687782804</v>
      </c>
      <c r="H1291" s="12">
        <f t="shared" si="125"/>
        <v>0.7972</v>
      </c>
      <c r="I1291" s="12">
        <f t="shared" si="124"/>
        <v>66.3</v>
      </c>
      <c r="K1291" s="32">
        <f t="shared" si="120"/>
        <v>0.00526843953838432</v>
      </c>
      <c r="L1291" s="32">
        <f t="shared" si="122"/>
        <v>0</v>
      </c>
    </row>
    <row r="1292" spans="1:12">
      <c r="A1292" s="34">
        <v>38037</v>
      </c>
      <c r="B1292" s="33">
        <v>0.7885</v>
      </c>
      <c r="C1292" s="33">
        <v>66</v>
      </c>
      <c r="E1292" s="29">
        <f t="shared" si="123"/>
        <v>-0.0197844007609385</v>
      </c>
      <c r="F1292" s="29">
        <f t="shared" si="121"/>
        <v>-0.0106060606060606</v>
      </c>
      <c r="H1292" s="12">
        <f t="shared" si="125"/>
        <v>0.7932</v>
      </c>
      <c r="I1292" s="12">
        <f t="shared" si="124"/>
        <v>66.3</v>
      </c>
      <c r="K1292" s="32">
        <f t="shared" si="120"/>
        <v>0.0059253656076652</v>
      </c>
      <c r="L1292" s="32">
        <f t="shared" si="122"/>
        <v>0.00452488687782801</v>
      </c>
    </row>
    <row r="1293" spans="1:12">
      <c r="A1293" s="34">
        <v>38040</v>
      </c>
      <c r="B1293" s="33">
        <v>0.7729</v>
      </c>
      <c r="C1293" s="33">
        <v>65.3</v>
      </c>
      <c r="E1293" s="29">
        <f t="shared" si="123"/>
        <v>-0.000517531375339719</v>
      </c>
      <c r="F1293" s="29">
        <f t="shared" si="121"/>
        <v>-0.00153139356814691</v>
      </c>
      <c r="H1293" s="12">
        <f t="shared" si="125"/>
        <v>0.7972</v>
      </c>
      <c r="I1293" s="12">
        <f t="shared" si="124"/>
        <v>66.3</v>
      </c>
      <c r="K1293" s="32">
        <f t="shared" si="120"/>
        <v>0.0304816859006523</v>
      </c>
      <c r="L1293" s="32">
        <f t="shared" si="122"/>
        <v>0.0150829562594268</v>
      </c>
    </row>
    <row r="1294" spans="1:12">
      <c r="A1294" s="34">
        <v>38041</v>
      </c>
      <c r="B1294" s="33">
        <v>0.7725</v>
      </c>
      <c r="C1294" s="33">
        <v>65.2</v>
      </c>
      <c r="E1294" s="29">
        <f t="shared" si="123"/>
        <v>0.0100970873786408</v>
      </c>
      <c r="F1294" s="29">
        <f t="shared" si="121"/>
        <v>0.00460122699386489</v>
      </c>
      <c r="H1294" s="12">
        <f t="shared" si="125"/>
        <v>0.7932</v>
      </c>
      <c r="I1294" s="12">
        <f t="shared" si="124"/>
        <v>66.3</v>
      </c>
      <c r="K1294" s="32">
        <f t="shared" si="120"/>
        <v>0.0260968229954615</v>
      </c>
      <c r="L1294" s="32">
        <f t="shared" si="122"/>
        <v>0.0165912518853694</v>
      </c>
    </row>
    <row r="1295" spans="1:12">
      <c r="A1295" s="34">
        <v>38042</v>
      </c>
      <c r="B1295" s="33">
        <v>0.7803</v>
      </c>
      <c r="C1295" s="33">
        <v>65.5</v>
      </c>
      <c r="E1295" s="29">
        <f t="shared" si="123"/>
        <v>-0.00922722029988465</v>
      </c>
      <c r="F1295" s="29">
        <f t="shared" si="121"/>
        <v>-0.00458015267175571</v>
      </c>
      <c r="H1295" s="12">
        <f t="shared" si="125"/>
        <v>0.7972</v>
      </c>
      <c r="I1295" s="12">
        <f t="shared" si="124"/>
        <v>66.3</v>
      </c>
      <c r="K1295" s="32">
        <f t="shared" ref="K1295:K1358" si="126">(H1295-B1295)/H1295</f>
        <v>0.0211991971901656</v>
      </c>
      <c r="L1295" s="32">
        <f t="shared" si="122"/>
        <v>0.0120663650075414</v>
      </c>
    </row>
    <row r="1296" spans="1:12">
      <c r="A1296" s="34">
        <v>38043</v>
      </c>
      <c r="B1296" s="33">
        <v>0.7731</v>
      </c>
      <c r="C1296" s="33">
        <v>65.2</v>
      </c>
      <c r="E1296" s="29">
        <f t="shared" si="123"/>
        <v>-0.00297503557107748</v>
      </c>
      <c r="F1296" s="29">
        <f t="shared" si="121"/>
        <v>0</v>
      </c>
      <c r="H1296" s="12">
        <f t="shared" si="125"/>
        <v>0.7932</v>
      </c>
      <c r="I1296" s="12">
        <f t="shared" si="124"/>
        <v>66.3</v>
      </c>
      <c r="K1296" s="32">
        <f t="shared" si="126"/>
        <v>0.0253403933434191</v>
      </c>
      <c r="L1296" s="32">
        <f t="shared" si="122"/>
        <v>0.0165912518853694</v>
      </c>
    </row>
    <row r="1297" spans="1:12">
      <c r="A1297" s="34">
        <v>38044</v>
      </c>
      <c r="B1297" s="33">
        <v>0.7708</v>
      </c>
      <c r="C1297" s="33">
        <v>65.2</v>
      </c>
      <c r="E1297" s="29">
        <f t="shared" si="123"/>
        <v>0.00480020757654365</v>
      </c>
      <c r="F1297" s="29">
        <f t="shared" si="121"/>
        <v>0.00306748466257667</v>
      </c>
      <c r="H1297" s="12">
        <f t="shared" si="125"/>
        <v>0.7972</v>
      </c>
      <c r="I1297" s="12">
        <f t="shared" si="124"/>
        <v>66.3</v>
      </c>
      <c r="K1297" s="32">
        <f t="shared" si="126"/>
        <v>0.0331159056698444</v>
      </c>
      <c r="L1297" s="32">
        <f t="shared" si="122"/>
        <v>0.0165912518853694</v>
      </c>
    </row>
    <row r="1298" spans="1:12">
      <c r="A1298" s="34">
        <v>38047</v>
      </c>
      <c r="B1298" s="33">
        <v>0.7745</v>
      </c>
      <c r="C1298" s="33">
        <v>65.4</v>
      </c>
      <c r="E1298" s="29">
        <f t="shared" si="123"/>
        <v>-0.00245319561007107</v>
      </c>
      <c r="F1298" s="29">
        <f t="shared" si="121"/>
        <v>-0.00152905198776776</v>
      </c>
      <c r="H1298" s="12">
        <f t="shared" si="125"/>
        <v>0.7932</v>
      </c>
      <c r="I1298" s="12">
        <f t="shared" si="124"/>
        <v>66.3</v>
      </c>
      <c r="K1298" s="32">
        <f t="shared" si="126"/>
        <v>0.023575390821987</v>
      </c>
      <c r="L1298" s="32">
        <f t="shared" si="122"/>
        <v>0.013574660633484</v>
      </c>
    </row>
    <row r="1299" spans="1:12">
      <c r="A1299" s="34">
        <v>38048</v>
      </c>
      <c r="B1299" s="33">
        <v>0.7726</v>
      </c>
      <c r="C1299" s="33">
        <v>65.3</v>
      </c>
      <c r="E1299" s="29">
        <f t="shared" si="123"/>
        <v>-0.0276986797825524</v>
      </c>
      <c r="F1299" s="29">
        <f t="shared" si="121"/>
        <v>-0.0183767228177643</v>
      </c>
      <c r="H1299" s="12">
        <f t="shared" si="125"/>
        <v>0.7972</v>
      </c>
      <c r="I1299" s="12">
        <f t="shared" si="124"/>
        <v>66.3</v>
      </c>
      <c r="K1299" s="32">
        <f t="shared" si="126"/>
        <v>0.030858003010537</v>
      </c>
      <c r="L1299" s="32">
        <f t="shared" si="122"/>
        <v>0.0150829562594268</v>
      </c>
    </row>
    <row r="1300" spans="1:12">
      <c r="A1300" s="34">
        <v>38049</v>
      </c>
      <c r="B1300" s="33">
        <v>0.7512</v>
      </c>
      <c r="C1300" s="33">
        <v>64.1</v>
      </c>
      <c r="E1300" s="29">
        <f t="shared" si="123"/>
        <v>0.000532481363152426</v>
      </c>
      <c r="F1300" s="29">
        <f t="shared" si="121"/>
        <v>0</v>
      </c>
      <c r="H1300" s="12">
        <f t="shared" si="125"/>
        <v>0.7932</v>
      </c>
      <c r="I1300" s="12">
        <f t="shared" si="124"/>
        <v>66.3</v>
      </c>
      <c r="K1300" s="32">
        <f t="shared" si="126"/>
        <v>0.0529500756429652</v>
      </c>
      <c r="L1300" s="32">
        <f t="shared" si="122"/>
        <v>0.0331825037707391</v>
      </c>
    </row>
    <row r="1301" spans="1:12">
      <c r="A1301" s="34">
        <v>38050</v>
      </c>
      <c r="B1301" s="33">
        <v>0.7516</v>
      </c>
      <c r="C1301" s="33">
        <v>64.1</v>
      </c>
      <c r="E1301" s="29">
        <f t="shared" si="123"/>
        <v>-0.000931346460883442</v>
      </c>
      <c r="F1301" s="29">
        <f t="shared" si="121"/>
        <v>0</v>
      </c>
      <c r="H1301" s="12">
        <f t="shared" si="125"/>
        <v>0.7972</v>
      </c>
      <c r="I1301" s="12">
        <f t="shared" si="124"/>
        <v>66.3</v>
      </c>
      <c r="K1301" s="32">
        <f t="shared" si="126"/>
        <v>0.0572002007024586</v>
      </c>
      <c r="L1301" s="32">
        <f t="shared" si="122"/>
        <v>0.0331825037707391</v>
      </c>
    </row>
    <row r="1302" spans="1:12">
      <c r="A1302" s="34">
        <v>38051</v>
      </c>
      <c r="B1302" s="33">
        <v>0.7509</v>
      </c>
      <c r="C1302" s="33">
        <v>64.1</v>
      </c>
      <c r="E1302" s="29">
        <f t="shared" si="123"/>
        <v>0.00892262618191508</v>
      </c>
      <c r="F1302" s="29">
        <f t="shared" si="121"/>
        <v>0.00624024960998448</v>
      </c>
      <c r="H1302" s="12">
        <f t="shared" si="125"/>
        <v>0.7932</v>
      </c>
      <c r="I1302" s="12">
        <f t="shared" si="124"/>
        <v>66.3</v>
      </c>
      <c r="K1302" s="32">
        <f t="shared" si="126"/>
        <v>0.0533282904689864</v>
      </c>
      <c r="L1302" s="32">
        <f t="shared" si="122"/>
        <v>0.0331825037707391</v>
      </c>
    </row>
    <row r="1303" spans="1:12">
      <c r="A1303" s="34">
        <v>38054</v>
      </c>
      <c r="B1303" s="33">
        <v>0.7576</v>
      </c>
      <c r="C1303" s="33">
        <v>64.5</v>
      </c>
      <c r="E1303" s="29">
        <f t="shared" si="123"/>
        <v>0.00831573389651519</v>
      </c>
      <c r="F1303" s="29">
        <f t="shared" si="121"/>
        <v>0.00465116279069755</v>
      </c>
      <c r="H1303" s="12">
        <f t="shared" si="125"/>
        <v>0.7972</v>
      </c>
      <c r="I1303" s="12">
        <f t="shared" si="124"/>
        <v>66.3</v>
      </c>
      <c r="K1303" s="32">
        <f t="shared" si="126"/>
        <v>0.0496738585047666</v>
      </c>
      <c r="L1303" s="32">
        <f t="shared" si="122"/>
        <v>0.0271493212669683</v>
      </c>
    </row>
    <row r="1304" spans="1:12">
      <c r="A1304" s="34">
        <v>38055</v>
      </c>
      <c r="B1304" s="33">
        <v>0.7639</v>
      </c>
      <c r="C1304" s="33">
        <v>64.8</v>
      </c>
      <c r="E1304" s="29">
        <f t="shared" si="123"/>
        <v>-0.0096871318235372</v>
      </c>
      <c r="F1304" s="29">
        <f t="shared" si="121"/>
        <v>-0.00617283950617276</v>
      </c>
      <c r="H1304" s="12">
        <f t="shared" si="125"/>
        <v>0.7932</v>
      </c>
      <c r="I1304" s="12">
        <f t="shared" si="124"/>
        <v>66.3</v>
      </c>
      <c r="K1304" s="32">
        <f t="shared" si="126"/>
        <v>0.0369389813414019</v>
      </c>
      <c r="L1304" s="32">
        <f t="shared" si="122"/>
        <v>0.0226244343891403</v>
      </c>
    </row>
    <row r="1305" spans="1:12">
      <c r="A1305" s="34">
        <v>38056</v>
      </c>
      <c r="B1305" s="33">
        <v>0.7565</v>
      </c>
      <c r="C1305" s="33">
        <v>64.4</v>
      </c>
      <c r="E1305" s="29">
        <f t="shared" si="123"/>
        <v>-0.0185062789160607</v>
      </c>
      <c r="F1305" s="29">
        <f t="shared" si="121"/>
        <v>-0.0155279503105591</v>
      </c>
      <c r="H1305" s="12">
        <f t="shared" si="125"/>
        <v>0.7972</v>
      </c>
      <c r="I1305" s="12">
        <f t="shared" si="124"/>
        <v>66.3</v>
      </c>
      <c r="K1305" s="32">
        <f t="shared" si="126"/>
        <v>0.051053687907677</v>
      </c>
      <c r="L1305" s="32">
        <f t="shared" si="122"/>
        <v>0.0286576168929109</v>
      </c>
    </row>
    <row r="1306" spans="1:12">
      <c r="A1306" s="34">
        <v>38057</v>
      </c>
      <c r="B1306" s="33">
        <v>0.7425</v>
      </c>
      <c r="C1306" s="33">
        <v>63.4</v>
      </c>
      <c r="E1306" s="29">
        <f t="shared" si="123"/>
        <v>-0.018989898989899</v>
      </c>
      <c r="F1306" s="29">
        <f t="shared" si="121"/>
        <v>-0.0173501577287066</v>
      </c>
      <c r="H1306" s="12">
        <f t="shared" si="125"/>
        <v>0.7932</v>
      </c>
      <c r="I1306" s="12">
        <f t="shared" si="124"/>
        <v>66.3</v>
      </c>
      <c r="K1306" s="32">
        <f t="shared" si="126"/>
        <v>0.0639183055975794</v>
      </c>
      <c r="L1306" s="32">
        <f t="shared" si="122"/>
        <v>0.0437405731523378</v>
      </c>
    </row>
    <row r="1307" spans="1:12">
      <c r="A1307" s="34">
        <v>38058</v>
      </c>
      <c r="B1307" s="33">
        <v>0.7284</v>
      </c>
      <c r="C1307" s="33">
        <v>62.3</v>
      </c>
      <c r="E1307" s="29">
        <f t="shared" si="123"/>
        <v>0.0074135090609555</v>
      </c>
      <c r="F1307" s="29">
        <f t="shared" si="121"/>
        <v>0.00802568218298561</v>
      </c>
      <c r="H1307" s="12">
        <f t="shared" si="125"/>
        <v>0.7972</v>
      </c>
      <c r="I1307" s="12">
        <f t="shared" si="124"/>
        <v>66.3</v>
      </c>
      <c r="K1307" s="32">
        <f t="shared" si="126"/>
        <v>0.0863020572002007</v>
      </c>
      <c r="L1307" s="32">
        <f t="shared" si="122"/>
        <v>0.0603318250377074</v>
      </c>
    </row>
    <row r="1308" spans="1:12">
      <c r="A1308" s="34">
        <v>38061</v>
      </c>
      <c r="B1308" s="33">
        <v>0.7338</v>
      </c>
      <c r="C1308" s="33">
        <v>62.8</v>
      </c>
      <c r="E1308" s="29">
        <f t="shared" si="123"/>
        <v>0.00395203052602899</v>
      </c>
      <c r="F1308" s="29">
        <f t="shared" si="121"/>
        <v>0.00159235668789814</v>
      </c>
      <c r="H1308" s="12">
        <f t="shared" si="125"/>
        <v>0.7932</v>
      </c>
      <c r="I1308" s="12">
        <f t="shared" si="124"/>
        <v>66.3</v>
      </c>
      <c r="K1308" s="32">
        <f t="shared" si="126"/>
        <v>0.0748865355521937</v>
      </c>
      <c r="L1308" s="32">
        <f t="shared" si="122"/>
        <v>0.052790346907994</v>
      </c>
    </row>
    <row r="1309" spans="1:12">
      <c r="A1309" s="34">
        <v>38062</v>
      </c>
      <c r="B1309" s="33">
        <v>0.7367</v>
      </c>
      <c r="C1309" s="33">
        <v>62.9</v>
      </c>
      <c r="E1309" s="29">
        <f t="shared" si="123"/>
        <v>0.00855164924664042</v>
      </c>
      <c r="F1309" s="29">
        <f t="shared" si="121"/>
        <v>0.00317965023847377</v>
      </c>
      <c r="H1309" s="12">
        <f t="shared" si="125"/>
        <v>0.7972</v>
      </c>
      <c r="I1309" s="12">
        <f t="shared" si="124"/>
        <v>66.3</v>
      </c>
      <c r="K1309" s="32">
        <f t="shared" si="126"/>
        <v>0.0758906171600602</v>
      </c>
      <c r="L1309" s="32">
        <f t="shared" si="122"/>
        <v>0.0512820512820513</v>
      </c>
    </row>
    <row r="1310" spans="1:12">
      <c r="A1310" s="34">
        <v>38063</v>
      </c>
      <c r="B1310" s="33">
        <v>0.743</v>
      </c>
      <c r="C1310" s="33">
        <v>63.1</v>
      </c>
      <c r="E1310" s="29">
        <f t="shared" si="123"/>
        <v>0.0026917900403769</v>
      </c>
      <c r="F1310" s="29">
        <f t="shared" si="121"/>
        <v>0</v>
      </c>
      <c r="H1310" s="12">
        <f t="shared" si="125"/>
        <v>0.7932</v>
      </c>
      <c r="I1310" s="12">
        <f t="shared" si="124"/>
        <v>66.3</v>
      </c>
      <c r="K1310" s="32">
        <f t="shared" si="126"/>
        <v>0.0632879475542108</v>
      </c>
      <c r="L1310" s="32">
        <f t="shared" si="122"/>
        <v>0.0482654600301659</v>
      </c>
    </row>
    <row r="1311" spans="1:12">
      <c r="A1311" s="34">
        <v>38064</v>
      </c>
      <c r="B1311" s="33">
        <v>0.745</v>
      </c>
      <c r="C1311" s="33">
        <v>63.1</v>
      </c>
      <c r="E1311" s="29">
        <f t="shared" si="123"/>
        <v>0.00483221476510076</v>
      </c>
      <c r="F1311" s="29">
        <f t="shared" si="121"/>
        <v>0.00316957210776536</v>
      </c>
      <c r="H1311" s="12">
        <f t="shared" si="125"/>
        <v>0.7972</v>
      </c>
      <c r="I1311" s="12">
        <f t="shared" si="124"/>
        <v>66.3</v>
      </c>
      <c r="K1311" s="32">
        <f t="shared" si="126"/>
        <v>0.0654791771199198</v>
      </c>
      <c r="L1311" s="32">
        <f t="shared" si="122"/>
        <v>0.0482654600301659</v>
      </c>
    </row>
    <row r="1312" spans="1:12">
      <c r="A1312" s="34">
        <v>38065</v>
      </c>
      <c r="B1312" s="33">
        <v>0.7486</v>
      </c>
      <c r="C1312" s="33">
        <v>63.3</v>
      </c>
      <c r="E1312" s="29">
        <f t="shared" si="123"/>
        <v>-0.00520972481966342</v>
      </c>
      <c r="F1312" s="29">
        <f t="shared" si="121"/>
        <v>-0.00315955766192721</v>
      </c>
      <c r="H1312" s="12">
        <f t="shared" si="125"/>
        <v>0.7932</v>
      </c>
      <c r="I1312" s="12">
        <f t="shared" si="124"/>
        <v>66.3</v>
      </c>
      <c r="K1312" s="32">
        <f t="shared" si="126"/>
        <v>0.0562279374684821</v>
      </c>
      <c r="L1312" s="32">
        <f t="shared" si="122"/>
        <v>0.0452488687782805</v>
      </c>
    </row>
    <row r="1313" spans="1:12">
      <c r="A1313" s="34">
        <v>38068</v>
      </c>
      <c r="B1313" s="33">
        <v>0.7447</v>
      </c>
      <c r="C1313" s="33">
        <v>63.1</v>
      </c>
      <c r="E1313" s="29">
        <f t="shared" si="123"/>
        <v>0.0119511212568819</v>
      </c>
      <c r="F1313" s="29">
        <f t="shared" si="121"/>
        <v>0.00792393026941363</v>
      </c>
      <c r="H1313" s="12">
        <f t="shared" si="125"/>
        <v>0.7972</v>
      </c>
      <c r="I1313" s="12">
        <f t="shared" si="124"/>
        <v>66.3</v>
      </c>
      <c r="K1313" s="32">
        <f t="shared" si="126"/>
        <v>0.0658554942298043</v>
      </c>
      <c r="L1313" s="32">
        <f t="shared" si="122"/>
        <v>0.0482654600301659</v>
      </c>
    </row>
    <row r="1314" spans="1:12">
      <c r="A1314" s="34">
        <v>38069</v>
      </c>
      <c r="B1314" s="33">
        <v>0.7536</v>
      </c>
      <c r="C1314" s="33">
        <v>63.6</v>
      </c>
      <c r="E1314" s="29">
        <f t="shared" si="123"/>
        <v>-0.00265392781316354</v>
      </c>
      <c r="F1314" s="29">
        <f t="shared" si="121"/>
        <v>-0.00157232704402521</v>
      </c>
      <c r="H1314" s="12">
        <f t="shared" si="125"/>
        <v>0.7932</v>
      </c>
      <c r="I1314" s="12">
        <f t="shared" si="124"/>
        <v>66.3</v>
      </c>
      <c r="K1314" s="32">
        <f t="shared" si="126"/>
        <v>0.0499243570347957</v>
      </c>
      <c r="L1314" s="32">
        <f t="shared" si="122"/>
        <v>0.0407239819004524</v>
      </c>
    </row>
    <row r="1315" spans="1:12">
      <c r="A1315" s="34">
        <v>38070</v>
      </c>
      <c r="B1315" s="33">
        <v>0.7516</v>
      </c>
      <c r="C1315" s="33">
        <v>63.5</v>
      </c>
      <c r="E1315" s="29">
        <f t="shared" si="123"/>
        <v>-0.0103778605641299</v>
      </c>
      <c r="F1315" s="29">
        <f t="shared" si="121"/>
        <v>-0.00787401574803148</v>
      </c>
      <c r="H1315" s="12">
        <f t="shared" si="125"/>
        <v>0.7972</v>
      </c>
      <c r="I1315" s="12">
        <f t="shared" si="124"/>
        <v>66.3</v>
      </c>
      <c r="K1315" s="32">
        <f t="shared" si="126"/>
        <v>0.0572002007024586</v>
      </c>
      <c r="L1315" s="32">
        <f t="shared" si="122"/>
        <v>0.0422322775263951</v>
      </c>
    </row>
    <row r="1316" spans="1:12">
      <c r="A1316" s="34">
        <v>38071</v>
      </c>
      <c r="B1316" s="33">
        <v>0.7438</v>
      </c>
      <c r="C1316" s="33">
        <v>63</v>
      </c>
      <c r="E1316" s="29">
        <f t="shared" si="123"/>
        <v>-0.00470556601236904</v>
      </c>
      <c r="F1316" s="29">
        <f t="shared" si="121"/>
        <v>-0.00317460317460327</v>
      </c>
      <c r="H1316" s="12">
        <f t="shared" si="125"/>
        <v>0.7932</v>
      </c>
      <c r="I1316" s="12">
        <f t="shared" si="124"/>
        <v>66.3</v>
      </c>
      <c r="K1316" s="32">
        <f t="shared" si="126"/>
        <v>0.062279374684821</v>
      </c>
      <c r="L1316" s="32">
        <f t="shared" si="122"/>
        <v>0.0497737556561086</v>
      </c>
    </row>
    <row r="1317" spans="1:12">
      <c r="A1317" s="34">
        <v>38072</v>
      </c>
      <c r="B1317" s="26">
        <v>0.7403</v>
      </c>
      <c r="C1317" s="26">
        <v>62.8</v>
      </c>
      <c r="E1317" s="29">
        <f t="shared" si="123"/>
        <v>0.00634877752262608</v>
      </c>
      <c r="F1317" s="29">
        <f t="shared" si="121"/>
        <v>0.00477707006369443</v>
      </c>
      <c r="H1317" s="12">
        <f t="shared" si="125"/>
        <v>0.7972</v>
      </c>
      <c r="I1317" s="12">
        <f t="shared" si="124"/>
        <v>66.3</v>
      </c>
      <c r="K1317" s="32">
        <f t="shared" si="126"/>
        <v>0.0713748118414451</v>
      </c>
      <c r="L1317" s="32">
        <f t="shared" si="122"/>
        <v>0.052790346907994</v>
      </c>
    </row>
    <row r="1318" spans="1:12">
      <c r="A1318" s="34">
        <v>38075</v>
      </c>
      <c r="B1318" s="33">
        <v>0.745</v>
      </c>
      <c r="C1318" s="33">
        <v>63.1</v>
      </c>
      <c r="E1318" s="29">
        <f t="shared" si="123"/>
        <v>0.00711409395973162</v>
      </c>
      <c r="F1318" s="29">
        <f t="shared" si="121"/>
        <v>0.00475435816164804</v>
      </c>
      <c r="H1318" s="12">
        <f t="shared" si="125"/>
        <v>0.7932</v>
      </c>
      <c r="I1318" s="12">
        <f t="shared" si="124"/>
        <v>66.3</v>
      </c>
      <c r="K1318" s="32">
        <f t="shared" si="126"/>
        <v>0.0607665153807363</v>
      </c>
      <c r="L1318" s="32">
        <f t="shared" si="122"/>
        <v>0.0482654600301659</v>
      </c>
    </row>
    <row r="1319" spans="1:12">
      <c r="A1319" s="34">
        <v>38076</v>
      </c>
      <c r="B1319" s="33">
        <v>0.7503</v>
      </c>
      <c r="C1319" s="33">
        <v>63.4</v>
      </c>
      <c r="E1319" s="29">
        <f t="shared" si="123"/>
        <v>0.0114620818339333</v>
      </c>
      <c r="F1319" s="29">
        <f t="shared" si="121"/>
        <v>0.00630914826498419</v>
      </c>
      <c r="H1319" s="12">
        <f t="shared" si="125"/>
        <v>0.7972</v>
      </c>
      <c r="I1319" s="12">
        <f t="shared" si="124"/>
        <v>66.3</v>
      </c>
      <c r="K1319" s="32">
        <f t="shared" si="126"/>
        <v>0.0588309081786253</v>
      </c>
      <c r="L1319" s="32">
        <f t="shared" si="122"/>
        <v>0.0437405731523378</v>
      </c>
    </row>
    <row r="1320" spans="1:12">
      <c r="A1320" s="34">
        <v>38077</v>
      </c>
      <c r="B1320" s="33">
        <v>0.7589</v>
      </c>
      <c r="C1320" s="33">
        <v>63.8</v>
      </c>
      <c r="E1320" s="29">
        <f t="shared" si="123"/>
        <v>0.00382132033205962</v>
      </c>
      <c r="F1320" s="29">
        <f t="shared" si="121"/>
        <v>0.00313479623824464</v>
      </c>
      <c r="H1320" s="12">
        <f t="shared" si="125"/>
        <v>0.7932</v>
      </c>
      <c r="I1320" s="12">
        <f t="shared" si="124"/>
        <v>66.3</v>
      </c>
      <c r="K1320" s="32">
        <f t="shared" si="126"/>
        <v>0.0432425617750882</v>
      </c>
      <c r="L1320" s="32">
        <f t="shared" si="122"/>
        <v>0.0377073906485671</v>
      </c>
    </row>
    <row r="1321" spans="1:12">
      <c r="A1321" s="34">
        <v>38078</v>
      </c>
      <c r="B1321" s="33">
        <v>0.7618</v>
      </c>
      <c r="C1321" s="33">
        <v>64</v>
      </c>
      <c r="E1321" s="29">
        <f t="shared" si="123"/>
        <v>0.00393804148070354</v>
      </c>
      <c r="F1321" s="29">
        <f t="shared" si="121"/>
        <v>0.00156249999999991</v>
      </c>
      <c r="H1321" s="12">
        <f t="shared" si="125"/>
        <v>0.7972</v>
      </c>
      <c r="I1321" s="12">
        <f t="shared" si="124"/>
        <v>66.3</v>
      </c>
      <c r="K1321" s="32">
        <f t="shared" si="126"/>
        <v>0.0444054189663823</v>
      </c>
      <c r="L1321" s="32">
        <f t="shared" si="122"/>
        <v>0.0346907993966817</v>
      </c>
    </row>
    <row r="1322" spans="1:12">
      <c r="A1322" s="34">
        <v>38079</v>
      </c>
      <c r="B1322" s="33">
        <v>0.7648</v>
      </c>
      <c r="C1322" s="33">
        <v>64.1</v>
      </c>
      <c r="E1322" s="29">
        <f t="shared" si="123"/>
        <v>-0.0094142259414226</v>
      </c>
      <c r="F1322" s="29">
        <f t="shared" si="121"/>
        <v>-0.00312012480499213</v>
      </c>
      <c r="H1322" s="12">
        <f t="shared" si="125"/>
        <v>0.7932</v>
      </c>
      <c r="I1322" s="12">
        <f t="shared" si="124"/>
        <v>66.3</v>
      </c>
      <c r="K1322" s="32">
        <f t="shared" si="126"/>
        <v>0.0358043368633384</v>
      </c>
      <c r="L1322" s="32">
        <f t="shared" si="122"/>
        <v>0.0331825037707391</v>
      </c>
    </row>
    <row r="1323" spans="1:12">
      <c r="A1323" s="34">
        <v>38082</v>
      </c>
      <c r="B1323" s="33">
        <v>0.7576</v>
      </c>
      <c r="C1323" s="33">
        <v>63.9</v>
      </c>
      <c r="E1323" s="29">
        <f t="shared" si="123"/>
        <v>-0.00659978880675816</v>
      </c>
      <c r="F1323" s="29">
        <f t="shared" si="121"/>
        <v>-0.00156494522691708</v>
      </c>
      <c r="H1323" s="12">
        <f t="shared" si="125"/>
        <v>0.7972</v>
      </c>
      <c r="I1323" s="12">
        <f t="shared" si="124"/>
        <v>66.3</v>
      </c>
      <c r="K1323" s="32">
        <f t="shared" si="126"/>
        <v>0.0496738585047666</v>
      </c>
      <c r="L1323" s="32">
        <f t="shared" si="122"/>
        <v>0.0361990950226244</v>
      </c>
    </row>
    <row r="1324" spans="1:12">
      <c r="A1324" s="34">
        <v>38083</v>
      </c>
      <c r="B1324" s="33">
        <v>0.7526</v>
      </c>
      <c r="C1324" s="33">
        <v>63.8</v>
      </c>
      <c r="E1324" s="29">
        <f t="shared" si="123"/>
        <v>0.00823810789263879</v>
      </c>
      <c r="F1324" s="29">
        <f t="shared" si="121"/>
        <v>0.00470219435736663</v>
      </c>
      <c r="H1324" s="12">
        <f t="shared" si="125"/>
        <v>0.7932</v>
      </c>
      <c r="I1324" s="12">
        <f t="shared" si="124"/>
        <v>66.3</v>
      </c>
      <c r="K1324" s="32">
        <f t="shared" si="126"/>
        <v>0.051185073121533</v>
      </c>
      <c r="L1324" s="32">
        <f t="shared" si="122"/>
        <v>0.0377073906485671</v>
      </c>
    </row>
    <row r="1325" spans="1:12">
      <c r="A1325" s="34">
        <v>38084</v>
      </c>
      <c r="B1325" s="33">
        <v>0.7588</v>
      </c>
      <c r="C1325" s="33">
        <v>64.1</v>
      </c>
      <c r="E1325" s="29">
        <f t="shared" si="123"/>
        <v>0.0102793885081707</v>
      </c>
      <c r="F1325" s="29">
        <f t="shared" si="121"/>
        <v>0.00624024960998448</v>
      </c>
      <c r="H1325" s="12">
        <f t="shared" si="125"/>
        <v>0.7972</v>
      </c>
      <c r="I1325" s="12">
        <f t="shared" si="124"/>
        <v>66.3</v>
      </c>
      <c r="K1325" s="32">
        <f t="shared" si="126"/>
        <v>0.0481685900652283</v>
      </c>
      <c r="L1325" s="32">
        <f t="shared" si="122"/>
        <v>0.0331825037707391</v>
      </c>
    </row>
    <row r="1326" spans="1:12">
      <c r="A1326" s="34">
        <v>38085</v>
      </c>
      <c r="B1326" s="33">
        <v>0.7666</v>
      </c>
      <c r="C1326" s="33">
        <v>64.5</v>
      </c>
      <c r="E1326" s="29">
        <f t="shared" si="123"/>
        <v>0.000652230628750416</v>
      </c>
      <c r="F1326" s="29">
        <f t="shared" si="121"/>
        <v>0.00155038759689918</v>
      </c>
      <c r="H1326" s="12">
        <f t="shared" si="125"/>
        <v>0.7932</v>
      </c>
      <c r="I1326" s="12">
        <f t="shared" si="124"/>
        <v>66.3</v>
      </c>
      <c r="K1326" s="32">
        <f t="shared" si="126"/>
        <v>0.0335350479072114</v>
      </c>
      <c r="L1326" s="32">
        <f t="shared" si="122"/>
        <v>0.0271493212669683</v>
      </c>
    </row>
    <row r="1327" spans="1:12">
      <c r="A1327" s="34">
        <v>38090</v>
      </c>
      <c r="B1327" s="33">
        <v>0.7671</v>
      </c>
      <c r="C1327" s="33">
        <v>64.6</v>
      </c>
      <c r="E1327" s="29">
        <f t="shared" si="123"/>
        <v>-0.03154738625994</v>
      </c>
      <c r="F1327" s="29">
        <f t="shared" si="121"/>
        <v>-0.0216718266253869</v>
      </c>
      <c r="H1327" s="12">
        <f t="shared" si="125"/>
        <v>0.7972</v>
      </c>
      <c r="I1327" s="12">
        <f t="shared" si="124"/>
        <v>66.3</v>
      </c>
      <c r="K1327" s="32">
        <f t="shared" si="126"/>
        <v>0.0377571500250878</v>
      </c>
      <c r="L1327" s="32">
        <f t="shared" si="122"/>
        <v>0.0256410256410257</v>
      </c>
    </row>
    <row r="1328" spans="1:12">
      <c r="A1328" s="34">
        <v>38091</v>
      </c>
      <c r="B1328" s="33">
        <v>0.7429</v>
      </c>
      <c r="C1328" s="33">
        <v>63.2</v>
      </c>
      <c r="E1328" s="29">
        <f t="shared" si="123"/>
        <v>-0.00834567236505579</v>
      </c>
      <c r="F1328" s="29">
        <f t="shared" si="121"/>
        <v>-0.004746835443038</v>
      </c>
      <c r="H1328" s="12">
        <f t="shared" si="125"/>
        <v>0.7932</v>
      </c>
      <c r="I1328" s="12">
        <f t="shared" si="124"/>
        <v>66.3</v>
      </c>
      <c r="K1328" s="32">
        <f t="shared" si="126"/>
        <v>0.0634140191628845</v>
      </c>
      <c r="L1328" s="32">
        <f t="shared" si="122"/>
        <v>0.0467571644042231</v>
      </c>
    </row>
    <row r="1329" spans="1:12">
      <c r="A1329" s="34">
        <v>38092</v>
      </c>
      <c r="B1329" s="33">
        <v>0.7367</v>
      </c>
      <c r="C1329" s="33">
        <v>62.9</v>
      </c>
      <c r="E1329" s="29">
        <f t="shared" si="123"/>
        <v>0.00746572553278124</v>
      </c>
      <c r="F1329" s="29">
        <f t="shared" si="121"/>
        <v>0.00635930047694755</v>
      </c>
      <c r="H1329" s="12">
        <f t="shared" si="125"/>
        <v>0.7972</v>
      </c>
      <c r="I1329" s="12">
        <f t="shared" si="124"/>
        <v>66.3</v>
      </c>
      <c r="K1329" s="32">
        <f t="shared" si="126"/>
        <v>0.0758906171600602</v>
      </c>
      <c r="L1329" s="32">
        <f t="shared" si="122"/>
        <v>0.0512820512820513</v>
      </c>
    </row>
    <row r="1330" spans="1:12">
      <c r="A1330" s="34">
        <v>38093</v>
      </c>
      <c r="B1330" s="33">
        <v>0.7422</v>
      </c>
      <c r="C1330" s="33">
        <v>63.3</v>
      </c>
      <c r="E1330" s="29">
        <f t="shared" si="123"/>
        <v>0.00727566693613602</v>
      </c>
      <c r="F1330" s="29">
        <f t="shared" si="121"/>
        <v>0.00473933649289116</v>
      </c>
      <c r="H1330" s="12">
        <f t="shared" si="125"/>
        <v>0.7932</v>
      </c>
      <c r="I1330" s="12">
        <f t="shared" si="124"/>
        <v>66.3</v>
      </c>
      <c r="K1330" s="32">
        <f t="shared" si="126"/>
        <v>0.0642965204236007</v>
      </c>
      <c r="L1330" s="32">
        <f t="shared" si="122"/>
        <v>0.0452488687782805</v>
      </c>
    </row>
    <row r="1331" spans="1:12">
      <c r="A1331" s="34">
        <v>38096</v>
      </c>
      <c r="B1331" s="33">
        <v>0.7476</v>
      </c>
      <c r="C1331" s="33">
        <v>63.6</v>
      </c>
      <c r="E1331" s="29">
        <f t="shared" si="123"/>
        <v>-0.00949705724986627</v>
      </c>
      <c r="F1331" s="29">
        <f t="shared" si="121"/>
        <v>-0.00628930817610063</v>
      </c>
      <c r="H1331" s="12">
        <f t="shared" si="125"/>
        <v>0.7972</v>
      </c>
      <c r="I1331" s="12">
        <f t="shared" si="124"/>
        <v>66.3</v>
      </c>
      <c r="K1331" s="32">
        <f t="shared" si="126"/>
        <v>0.0622177621675865</v>
      </c>
      <c r="L1331" s="32">
        <f t="shared" si="122"/>
        <v>0.0407239819004524</v>
      </c>
    </row>
    <row r="1332" spans="1:12">
      <c r="A1332" s="34">
        <v>38097</v>
      </c>
      <c r="B1332" s="33">
        <v>0.7405</v>
      </c>
      <c r="C1332" s="33">
        <v>63.2</v>
      </c>
      <c r="E1332" s="29">
        <f t="shared" si="123"/>
        <v>-0.0128291694800811</v>
      </c>
      <c r="F1332" s="29">
        <f t="shared" si="121"/>
        <v>-0.009493670886076</v>
      </c>
      <c r="H1332" s="12">
        <f t="shared" si="125"/>
        <v>0.7932</v>
      </c>
      <c r="I1332" s="12">
        <f t="shared" si="124"/>
        <v>66.3</v>
      </c>
      <c r="K1332" s="32">
        <f t="shared" si="126"/>
        <v>0.0664397377710539</v>
      </c>
      <c r="L1332" s="32">
        <f t="shared" si="122"/>
        <v>0.0467571644042231</v>
      </c>
    </row>
    <row r="1333" spans="1:12">
      <c r="A1333" s="34">
        <v>38098</v>
      </c>
      <c r="B1333" s="33">
        <v>0.731</v>
      </c>
      <c r="C1333" s="33">
        <v>62.6</v>
      </c>
      <c r="E1333" s="29">
        <f t="shared" si="123"/>
        <v>-0.00218878248973997</v>
      </c>
      <c r="F1333" s="29">
        <f t="shared" si="121"/>
        <v>0</v>
      </c>
      <c r="H1333" s="12">
        <f t="shared" si="125"/>
        <v>0.7972</v>
      </c>
      <c r="I1333" s="12">
        <f t="shared" si="124"/>
        <v>66.3</v>
      </c>
      <c r="K1333" s="32">
        <f t="shared" si="126"/>
        <v>0.0830406422478676</v>
      </c>
      <c r="L1333" s="32">
        <f t="shared" si="122"/>
        <v>0.0558069381598793</v>
      </c>
    </row>
    <row r="1334" spans="1:12">
      <c r="A1334" s="34">
        <v>38099</v>
      </c>
      <c r="B1334" s="33">
        <v>0.7294</v>
      </c>
      <c r="C1334" s="33">
        <v>62.6</v>
      </c>
      <c r="E1334" s="29">
        <f t="shared" si="123"/>
        <v>0.00712914724431046</v>
      </c>
      <c r="F1334" s="29">
        <f t="shared" si="121"/>
        <v>0.00638977635782756</v>
      </c>
      <c r="H1334" s="12">
        <f t="shared" si="125"/>
        <v>0.7932</v>
      </c>
      <c r="I1334" s="12">
        <f t="shared" si="124"/>
        <v>66.3</v>
      </c>
      <c r="K1334" s="32">
        <f t="shared" si="126"/>
        <v>0.0804336863338376</v>
      </c>
      <c r="L1334" s="32">
        <f t="shared" si="122"/>
        <v>0.0558069381598793</v>
      </c>
    </row>
    <row r="1335" spans="1:12">
      <c r="A1335" s="34">
        <v>38100</v>
      </c>
      <c r="B1335" s="33">
        <v>0.7346</v>
      </c>
      <c r="C1335" s="33">
        <v>63</v>
      </c>
      <c r="E1335" s="29">
        <f t="shared" si="123"/>
        <v>-0.000952899537163154</v>
      </c>
      <c r="F1335" s="29">
        <f t="shared" si="121"/>
        <v>-0.00317460317460327</v>
      </c>
      <c r="H1335" s="12">
        <f t="shared" si="125"/>
        <v>0.7972</v>
      </c>
      <c r="I1335" s="12">
        <f t="shared" si="124"/>
        <v>66.3</v>
      </c>
      <c r="K1335" s="32">
        <f t="shared" si="126"/>
        <v>0.0785248369292524</v>
      </c>
      <c r="L1335" s="32">
        <f t="shared" si="122"/>
        <v>0.0497737556561086</v>
      </c>
    </row>
    <row r="1336" spans="1:12">
      <c r="A1336" s="34">
        <v>38104</v>
      </c>
      <c r="B1336" s="33">
        <v>0.7339</v>
      </c>
      <c r="C1336" s="33">
        <v>62.8</v>
      </c>
      <c r="E1336" s="29">
        <f t="shared" si="123"/>
        <v>-0.00286142526229727</v>
      </c>
      <c r="F1336" s="29">
        <f t="shared" si="121"/>
        <v>-0.00159235668789803</v>
      </c>
      <c r="H1336" s="12">
        <f t="shared" si="125"/>
        <v>0.7932</v>
      </c>
      <c r="I1336" s="12">
        <f t="shared" si="124"/>
        <v>66.3</v>
      </c>
      <c r="K1336" s="32">
        <f t="shared" si="126"/>
        <v>0.0747604639435199</v>
      </c>
      <c r="L1336" s="32">
        <f t="shared" si="122"/>
        <v>0.052790346907994</v>
      </c>
    </row>
    <row r="1337" spans="1:12">
      <c r="A1337" s="34">
        <v>38105</v>
      </c>
      <c r="B1337" s="33">
        <v>0.7318</v>
      </c>
      <c r="C1337" s="33">
        <v>62.7</v>
      </c>
      <c r="E1337" s="29">
        <f t="shared" si="123"/>
        <v>-0.0189942607269746</v>
      </c>
      <c r="F1337" s="29">
        <f t="shared" si="121"/>
        <v>-0.0127591706539075</v>
      </c>
      <c r="H1337" s="12">
        <f t="shared" si="125"/>
        <v>0.7972</v>
      </c>
      <c r="I1337" s="12">
        <f t="shared" si="124"/>
        <v>66.3</v>
      </c>
      <c r="K1337" s="32">
        <f t="shared" si="126"/>
        <v>0.082037129954842</v>
      </c>
      <c r="L1337" s="32">
        <f t="shared" si="122"/>
        <v>0.0542986425339366</v>
      </c>
    </row>
    <row r="1338" spans="1:12">
      <c r="A1338" s="34">
        <v>38106</v>
      </c>
      <c r="B1338" s="33">
        <v>0.7179</v>
      </c>
      <c r="C1338" s="33">
        <v>61.9</v>
      </c>
      <c r="E1338" s="29">
        <f t="shared" si="123"/>
        <v>0.00571110182476664</v>
      </c>
      <c r="F1338" s="29">
        <f t="shared" si="121"/>
        <v>0.00323101777059787</v>
      </c>
      <c r="H1338" s="12">
        <f t="shared" si="125"/>
        <v>0.7932</v>
      </c>
      <c r="I1338" s="12">
        <f t="shared" si="124"/>
        <v>66.3</v>
      </c>
      <c r="K1338" s="32">
        <f t="shared" si="126"/>
        <v>0.0949319213313162</v>
      </c>
      <c r="L1338" s="32">
        <f t="shared" si="122"/>
        <v>0.0663650075414781</v>
      </c>
    </row>
    <row r="1339" spans="1:12">
      <c r="A1339" s="34">
        <v>38107</v>
      </c>
      <c r="B1339" s="33">
        <v>0.722</v>
      </c>
      <c r="C1339" s="33">
        <v>62.1</v>
      </c>
      <c r="E1339" s="29">
        <f t="shared" si="123"/>
        <v>-0.000415512465373968</v>
      </c>
      <c r="F1339" s="29">
        <f t="shared" si="121"/>
        <v>-0.00161030595813205</v>
      </c>
      <c r="H1339" s="12">
        <f t="shared" si="125"/>
        <v>0.7972</v>
      </c>
      <c r="I1339" s="12">
        <f t="shared" si="124"/>
        <v>66.3</v>
      </c>
      <c r="K1339" s="32">
        <f t="shared" si="126"/>
        <v>0.0943301555444055</v>
      </c>
      <c r="L1339" s="32">
        <f t="shared" si="122"/>
        <v>0.0633484162895927</v>
      </c>
    </row>
    <row r="1340" spans="1:12">
      <c r="A1340" s="34">
        <v>38110</v>
      </c>
      <c r="B1340" s="33">
        <v>0.7217</v>
      </c>
      <c r="C1340" s="33">
        <v>62</v>
      </c>
      <c r="E1340" s="29">
        <f t="shared" si="123"/>
        <v>0.000969932104752713</v>
      </c>
      <c r="F1340" s="29">
        <f t="shared" si="121"/>
        <v>0.00161290322580654</v>
      </c>
      <c r="H1340" s="12">
        <f t="shared" si="125"/>
        <v>0.7932</v>
      </c>
      <c r="I1340" s="12">
        <f t="shared" si="124"/>
        <v>66.3</v>
      </c>
      <c r="K1340" s="32">
        <f t="shared" si="126"/>
        <v>0.0901412002017146</v>
      </c>
      <c r="L1340" s="32">
        <f t="shared" si="122"/>
        <v>0.0648567119155354</v>
      </c>
    </row>
    <row r="1341" spans="1:12">
      <c r="A1341" s="34">
        <v>38111</v>
      </c>
      <c r="B1341" s="33">
        <v>0.7224</v>
      </c>
      <c r="C1341" s="33">
        <v>62.1</v>
      </c>
      <c r="E1341" s="29">
        <f t="shared" si="123"/>
        <v>0.0125968992248062</v>
      </c>
      <c r="F1341" s="29">
        <f t="shared" si="121"/>
        <v>0.00805152979066026</v>
      </c>
      <c r="H1341" s="12">
        <f t="shared" si="125"/>
        <v>0.7972</v>
      </c>
      <c r="I1341" s="12">
        <f t="shared" si="124"/>
        <v>66.3</v>
      </c>
      <c r="K1341" s="32">
        <f t="shared" si="126"/>
        <v>0.0938283993978926</v>
      </c>
      <c r="L1341" s="32">
        <f t="shared" si="122"/>
        <v>0.0633484162895927</v>
      </c>
    </row>
    <row r="1342" spans="1:12">
      <c r="A1342" s="34">
        <v>38112</v>
      </c>
      <c r="B1342" s="33">
        <v>0.7315</v>
      </c>
      <c r="C1342" s="33">
        <v>62.6</v>
      </c>
      <c r="E1342" s="29">
        <f t="shared" si="123"/>
        <v>-0.000546821599453295</v>
      </c>
      <c r="F1342" s="29">
        <f t="shared" si="121"/>
        <v>-0.00159744408945695</v>
      </c>
      <c r="H1342" s="12">
        <f t="shared" si="125"/>
        <v>0.7932</v>
      </c>
      <c r="I1342" s="12">
        <f t="shared" si="124"/>
        <v>66.3</v>
      </c>
      <c r="K1342" s="32">
        <f t="shared" si="126"/>
        <v>0.0777861825516893</v>
      </c>
      <c r="L1342" s="32">
        <f t="shared" si="122"/>
        <v>0.0558069381598793</v>
      </c>
    </row>
    <row r="1343" spans="1:12">
      <c r="A1343" s="34">
        <v>38113</v>
      </c>
      <c r="B1343" s="33">
        <v>0.7311</v>
      </c>
      <c r="C1343" s="33">
        <v>62.5</v>
      </c>
      <c r="E1343" s="29">
        <f t="shared" si="123"/>
        <v>-0.0179182054438517</v>
      </c>
      <c r="F1343" s="29">
        <f t="shared" si="121"/>
        <v>-0.0127999999999999</v>
      </c>
      <c r="H1343" s="12">
        <f t="shared" si="125"/>
        <v>0.7972</v>
      </c>
      <c r="I1343" s="12">
        <f t="shared" si="124"/>
        <v>66.3</v>
      </c>
      <c r="K1343" s="32">
        <f t="shared" si="126"/>
        <v>0.0829152032112394</v>
      </c>
      <c r="L1343" s="32">
        <f t="shared" si="122"/>
        <v>0.057315233785822</v>
      </c>
    </row>
    <row r="1344" spans="1:12">
      <c r="A1344" s="34">
        <v>38114</v>
      </c>
      <c r="B1344" s="33">
        <v>0.718</v>
      </c>
      <c r="C1344" s="33">
        <v>61.7</v>
      </c>
      <c r="E1344" s="29">
        <f t="shared" si="123"/>
        <v>-0.0279944289693593</v>
      </c>
      <c r="F1344" s="29">
        <f t="shared" si="121"/>
        <v>-0.0178282009724473</v>
      </c>
      <c r="H1344" s="12">
        <f t="shared" si="125"/>
        <v>0.7932</v>
      </c>
      <c r="I1344" s="12">
        <f t="shared" si="124"/>
        <v>66.3</v>
      </c>
      <c r="K1344" s="32">
        <f t="shared" si="126"/>
        <v>0.0948058497226425</v>
      </c>
      <c r="L1344" s="32">
        <f t="shared" si="122"/>
        <v>0.0693815987933634</v>
      </c>
    </row>
    <row r="1345" spans="1:12">
      <c r="A1345" s="34">
        <v>38117</v>
      </c>
      <c r="B1345" s="33">
        <v>0.6979</v>
      </c>
      <c r="C1345" s="33">
        <v>60.6</v>
      </c>
      <c r="E1345" s="29">
        <f t="shared" si="123"/>
        <v>-0.00229259206189991</v>
      </c>
      <c r="F1345" s="29">
        <f t="shared" si="121"/>
        <v>0</v>
      </c>
      <c r="H1345" s="12">
        <f t="shared" si="125"/>
        <v>0.7972</v>
      </c>
      <c r="I1345" s="12">
        <f t="shared" si="124"/>
        <v>66.3</v>
      </c>
      <c r="K1345" s="32">
        <f t="shared" si="126"/>
        <v>0.124560963371801</v>
      </c>
      <c r="L1345" s="32">
        <f t="shared" si="122"/>
        <v>0.085972850678733</v>
      </c>
    </row>
    <row r="1346" spans="1:12">
      <c r="A1346" s="34">
        <v>38118</v>
      </c>
      <c r="B1346" s="33">
        <v>0.6963</v>
      </c>
      <c r="C1346" s="33">
        <v>60.6</v>
      </c>
      <c r="E1346" s="29">
        <f t="shared" si="123"/>
        <v>0.0057446502944134</v>
      </c>
      <c r="F1346" s="29">
        <f t="shared" si="121"/>
        <v>0.00330033003300323</v>
      </c>
      <c r="H1346" s="12">
        <f t="shared" si="125"/>
        <v>0.7932</v>
      </c>
      <c r="I1346" s="12">
        <f t="shared" si="124"/>
        <v>66.3</v>
      </c>
      <c r="K1346" s="32">
        <f t="shared" si="126"/>
        <v>0.122163388804841</v>
      </c>
      <c r="L1346" s="32">
        <f t="shared" si="122"/>
        <v>0.085972850678733</v>
      </c>
    </row>
    <row r="1347" spans="1:12">
      <c r="A1347" s="34">
        <v>38119</v>
      </c>
      <c r="B1347" s="33">
        <v>0.7003</v>
      </c>
      <c r="C1347" s="33">
        <v>60.8</v>
      </c>
      <c r="E1347" s="29">
        <f t="shared" si="123"/>
        <v>-0.0124232471797802</v>
      </c>
      <c r="F1347" s="29">
        <f t="shared" si="121"/>
        <v>-0.00986842105263153</v>
      </c>
      <c r="H1347" s="12">
        <f t="shared" si="125"/>
        <v>0.7972</v>
      </c>
      <c r="I1347" s="12">
        <f t="shared" si="124"/>
        <v>66.3</v>
      </c>
      <c r="K1347" s="32">
        <f t="shared" si="126"/>
        <v>0.121550426492725</v>
      </c>
      <c r="L1347" s="32">
        <f t="shared" si="122"/>
        <v>0.0829562594268477</v>
      </c>
    </row>
    <row r="1348" spans="1:12">
      <c r="A1348" s="34">
        <v>38120</v>
      </c>
      <c r="B1348" s="33">
        <v>0.6916</v>
      </c>
      <c r="C1348" s="33">
        <v>60.2</v>
      </c>
      <c r="E1348" s="29">
        <f t="shared" si="123"/>
        <v>-0.00534991324465017</v>
      </c>
      <c r="F1348" s="29">
        <f t="shared" ref="F1348:F1411" si="127">(C1349/C1348)-1</f>
        <v>-0.00166112956810638</v>
      </c>
      <c r="H1348" s="12">
        <f t="shared" si="125"/>
        <v>0.7932</v>
      </c>
      <c r="I1348" s="12">
        <f t="shared" si="124"/>
        <v>66.3</v>
      </c>
      <c r="K1348" s="32">
        <f t="shared" si="126"/>
        <v>0.128088754412506</v>
      </c>
      <c r="L1348" s="32">
        <f t="shared" ref="L1348:L1411" si="128">(I1348-C1348)/I1348</f>
        <v>0.0920060331825037</v>
      </c>
    </row>
    <row r="1349" spans="1:12">
      <c r="A1349" s="34">
        <v>38121</v>
      </c>
      <c r="B1349" s="33">
        <v>0.6879</v>
      </c>
      <c r="C1349" s="33">
        <v>60.1</v>
      </c>
      <c r="E1349" s="29">
        <f t="shared" ref="E1349:E1412" si="129">(B1350/B1349)-1</f>
        <v>0.00843145806076473</v>
      </c>
      <c r="F1349" s="29">
        <f t="shared" si="127"/>
        <v>0.00332778702163061</v>
      </c>
      <c r="H1349" s="12">
        <f t="shared" si="125"/>
        <v>0.7972</v>
      </c>
      <c r="I1349" s="12">
        <f t="shared" ref="I1349:I1412" si="130">MAX(I1347,C1348)</f>
        <v>66.3</v>
      </c>
      <c r="K1349" s="32">
        <f t="shared" si="126"/>
        <v>0.137104867034621</v>
      </c>
      <c r="L1349" s="32">
        <f t="shared" si="128"/>
        <v>0.0935143288084464</v>
      </c>
    </row>
    <row r="1350" spans="1:12">
      <c r="A1350" s="34">
        <v>38124</v>
      </c>
      <c r="B1350" s="33">
        <v>0.6937</v>
      </c>
      <c r="C1350" s="33">
        <v>60.3</v>
      </c>
      <c r="E1350" s="29">
        <f t="shared" si="129"/>
        <v>-0.0148479169669886</v>
      </c>
      <c r="F1350" s="29">
        <f t="shared" si="127"/>
        <v>-0.0132669983416251</v>
      </c>
      <c r="H1350" s="12">
        <f t="shared" ref="H1350:H1413" si="131">MAX(H1348,B1349)</f>
        <v>0.7932</v>
      </c>
      <c r="I1350" s="12">
        <f t="shared" si="130"/>
        <v>66.3</v>
      </c>
      <c r="K1350" s="32">
        <f t="shared" si="126"/>
        <v>0.125441250630358</v>
      </c>
      <c r="L1350" s="32">
        <f t="shared" si="128"/>
        <v>0.0904977375565611</v>
      </c>
    </row>
    <row r="1351" spans="1:12">
      <c r="A1351" s="34">
        <v>38125</v>
      </c>
      <c r="B1351" s="33">
        <v>0.6834</v>
      </c>
      <c r="C1351" s="33">
        <v>59.5</v>
      </c>
      <c r="E1351" s="29">
        <f t="shared" si="129"/>
        <v>0.0188762071992976</v>
      </c>
      <c r="F1351" s="29">
        <f t="shared" si="127"/>
        <v>0.015126050420168</v>
      </c>
      <c r="H1351" s="12">
        <f t="shared" si="131"/>
        <v>0.7972</v>
      </c>
      <c r="I1351" s="12">
        <f t="shared" si="130"/>
        <v>66.3</v>
      </c>
      <c r="K1351" s="32">
        <f t="shared" si="126"/>
        <v>0.14274962368289</v>
      </c>
      <c r="L1351" s="32">
        <f t="shared" si="128"/>
        <v>0.102564102564103</v>
      </c>
    </row>
    <row r="1352" spans="1:12">
      <c r="A1352" s="34">
        <v>38126</v>
      </c>
      <c r="B1352" s="33">
        <v>0.6963</v>
      </c>
      <c r="C1352" s="33">
        <v>60.4</v>
      </c>
      <c r="E1352" s="29">
        <f t="shared" si="129"/>
        <v>-0.00560103403705303</v>
      </c>
      <c r="F1352" s="29">
        <f t="shared" si="127"/>
        <v>-0.00496688741721851</v>
      </c>
      <c r="H1352" s="12">
        <f t="shared" si="131"/>
        <v>0.7932</v>
      </c>
      <c r="I1352" s="12">
        <f t="shared" si="130"/>
        <v>66.3</v>
      </c>
      <c r="K1352" s="32">
        <f t="shared" si="126"/>
        <v>0.122163388804841</v>
      </c>
      <c r="L1352" s="32">
        <f t="shared" si="128"/>
        <v>0.0889894419306184</v>
      </c>
    </row>
    <row r="1353" spans="1:12">
      <c r="A1353" s="34">
        <v>38127</v>
      </c>
      <c r="B1353" s="33">
        <v>0.6924</v>
      </c>
      <c r="C1353" s="33">
        <v>60.1</v>
      </c>
      <c r="E1353" s="29">
        <f t="shared" si="129"/>
        <v>0.0108318890814558</v>
      </c>
      <c r="F1353" s="29">
        <f t="shared" si="127"/>
        <v>0.00831946755407653</v>
      </c>
      <c r="H1353" s="12">
        <f t="shared" si="131"/>
        <v>0.7972</v>
      </c>
      <c r="I1353" s="12">
        <f t="shared" si="130"/>
        <v>66.3</v>
      </c>
      <c r="K1353" s="32">
        <f t="shared" si="126"/>
        <v>0.131460110386352</v>
      </c>
      <c r="L1353" s="32">
        <f t="shared" si="128"/>
        <v>0.0935143288084464</v>
      </c>
    </row>
    <row r="1354" spans="1:12">
      <c r="A1354" s="34">
        <v>38128</v>
      </c>
      <c r="B1354" s="33">
        <v>0.6999</v>
      </c>
      <c r="C1354" s="33">
        <v>60.6</v>
      </c>
      <c r="E1354" s="29">
        <f t="shared" si="129"/>
        <v>-0.00528646949564215</v>
      </c>
      <c r="F1354" s="29">
        <f t="shared" si="127"/>
        <v>-0.00495049504950507</v>
      </c>
      <c r="H1354" s="12">
        <f t="shared" si="131"/>
        <v>0.7932</v>
      </c>
      <c r="I1354" s="12">
        <f t="shared" si="130"/>
        <v>66.3</v>
      </c>
      <c r="K1354" s="32">
        <f t="shared" si="126"/>
        <v>0.117624810892587</v>
      </c>
      <c r="L1354" s="32">
        <f t="shared" si="128"/>
        <v>0.085972850678733</v>
      </c>
    </row>
    <row r="1355" spans="1:12">
      <c r="A1355" s="34">
        <v>38131</v>
      </c>
      <c r="B1355" s="33">
        <v>0.6962</v>
      </c>
      <c r="C1355" s="33">
        <v>60.3</v>
      </c>
      <c r="E1355" s="29">
        <f t="shared" si="129"/>
        <v>0.00545820166618771</v>
      </c>
      <c r="F1355" s="29">
        <f t="shared" si="127"/>
        <v>0.00497512437810954</v>
      </c>
      <c r="H1355" s="12">
        <f t="shared" si="131"/>
        <v>0.7972</v>
      </c>
      <c r="I1355" s="12">
        <f t="shared" si="130"/>
        <v>66.3</v>
      </c>
      <c r="K1355" s="32">
        <f t="shared" si="126"/>
        <v>0.126693426994481</v>
      </c>
      <c r="L1355" s="32">
        <f t="shared" si="128"/>
        <v>0.0904977375565611</v>
      </c>
    </row>
    <row r="1356" spans="1:12">
      <c r="A1356" s="34">
        <v>38132</v>
      </c>
      <c r="B1356" s="33">
        <v>0.7</v>
      </c>
      <c r="C1356" s="33">
        <v>60.6</v>
      </c>
      <c r="E1356" s="29">
        <f t="shared" si="129"/>
        <v>0.0125714285714287</v>
      </c>
      <c r="F1356" s="29">
        <f t="shared" si="127"/>
        <v>0.00825082508250818</v>
      </c>
      <c r="H1356" s="12">
        <f t="shared" si="131"/>
        <v>0.7932</v>
      </c>
      <c r="I1356" s="12">
        <f t="shared" si="130"/>
        <v>66.3</v>
      </c>
      <c r="K1356" s="32">
        <f t="shared" si="126"/>
        <v>0.117498739283913</v>
      </c>
      <c r="L1356" s="32">
        <f t="shared" si="128"/>
        <v>0.085972850678733</v>
      </c>
    </row>
    <row r="1357" spans="1:12">
      <c r="A1357" s="34">
        <v>38133</v>
      </c>
      <c r="B1357" s="33">
        <v>0.7088</v>
      </c>
      <c r="C1357" s="33">
        <v>61.1</v>
      </c>
      <c r="E1357" s="29">
        <f t="shared" si="129"/>
        <v>0.00423250564334077</v>
      </c>
      <c r="F1357" s="29">
        <f t="shared" si="127"/>
        <v>0.00163666121112938</v>
      </c>
      <c r="H1357" s="12">
        <f t="shared" si="131"/>
        <v>0.7972</v>
      </c>
      <c r="I1357" s="12">
        <f t="shared" si="130"/>
        <v>66.3</v>
      </c>
      <c r="K1357" s="32">
        <f t="shared" si="126"/>
        <v>0.110888108379328</v>
      </c>
      <c r="L1357" s="32">
        <f t="shared" si="128"/>
        <v>0.0784313725490196</v>
      </c>
    </row>
    <row r="1358" spans="1:12">
      <c r="A1358" s="34">
        <v>38134</v>
      </c>
      <c r="B1358" s="33">
        <v>0.7118</v>
      </c>
      <c r="C1358" s="33">
        <v>61.2</v>
      </c>
      <c r="E1358" s="29">
        <f t="shared" si="129"/>
        <v>0.00997471199775224</v>
      </c>
      <c r="F1358" s="29">
        <f t="shared" si="127"/>
        <v>0.00490196078431371</v>
      </c>
      <c r="H1358" s="12">
        <f t="shared" si="131"/>
        <v>0.7932</v>
      </c>
      <c r="I1358" s="12">
        <f t="shared" si="130"/>
        <v>66.3</v>
      </c>
      <c r="K1358" s="32">
        <f t="shared" si="126"/>
        <v>0.102622289460414</v>
      </c>
      <c r="L1358" s="32">
        <f t="shared" si="128"/>
        <v>0.0769230769230768</v>
      </c>
    </row>
    <row r="1359" spans="1:12">
      <c r="A1359" s="34">
        <v>38135</v>
      </c>
      <c r="B1359" s="33">
        <v>0.7189</v>
      </c>
      <c r="C1359" s="33">
        <v>61.5</v>
      </c>
      <c r="E1359" s="29">
        <f t="shared" si="129"/>
        <v>-0.00639866462651262</v>
      </c>
      <c r="F1359" s="29">
        <f t="shared" si="127"/>
        <v>-0.00650406504065038</v>
      </c>
      <c r="H1359" s="12">
        <f t="shared" si="131"/>
        <v>0.7972</v>
      </c>
      <c r="I1359" s="12">
        <f t="shared" si="130"/>
        <v>66.3</v>
      </c>
      <c r="K1359" s="32">
        <f t="shared" ref="K1359:K1422" si="132">(H1359-B1359)/H1359</f>
        <v>0.0982187656798796</v>
      </c>
      <c r="L1359" s="32">
        <f t="shared" si="128"/>
        <v>0.0723981900452488</v>
      </c>
    </row>
    <row r="1360" spans="1:12">
      <c r="A1360" s="34">
        <v>38138</v>
      </c>
      <c r="B1360" s="33">
        <v>0.7143</v>
      </c>
      <c r="C1360" s="33">
        <v>61.1</v>
      </c>
      <c r="E1360" s="29">
        <f t="shared" si="129"/>
        <v>0.00237995240095179</v>
      </c>
      <c r="F1360" s="29">
        <f t="shared" si="127"/>
        <v>0.00327332242225853</v>
      </c>
      <c r="H1360" s="12">
        <f t="shared" si="131"/>
        <v>0.7932</v>
      </c>
      <c r="I1360" s="12">
        <f t="shared" si="130"/>
        <v>66.3</v>
      </c>
      <c r="K1360" s="32">
        <f t="shared" si="132"/>
        <v>0.0994704992435703</v>
      </c>
      <c r="L1360" s="32">
        <f t="shared" si="128"/>
        <v>0.0784313725490196</v>
      </c>
    </row>
    <row r="1361" spans="1:12">
      <c r="A1361" s="34">
        <v>38139</v>
      </c>
      <c r="B1361" s="33">
        <v>0.716</v>
      </c>
      <c r="C1361" s="33">
        <v>61.3</v>
      </c>
      <c r="E1361" s="29">
        <f t="shared" si="129"/>
        <v>-0.0101955307262569</v>
      </c>
      <c r="F1361" s="29">
        <f t="shared" si="127"/>
        <v>-0.00978792822185959</v>
      </c>
      <c r="H1361" s="12">
        <f t="shared" si="131"/>
        <v>0.7972</v>
      </c>
      <c r="I1361" s="12">
        <f t="shared" si="130"/>
        <v>66.3</v>
      </c>
      <c r="K1361" s="32">
        <f t="shared" si="132"/>
        <v>0.101856497742097</v>
      </c>
      <c r="L1361" s="32">
        <f t="shared" si="128"/>
        <v>0.0754147812971342</v>
      </c>
    </row>
    <row r="1362" spans="1:12">
      <c r="A1362" s="34">
        <v>38140</v>
      </c>
      <c r="B1362" s="33">
        <v>0.7087</v>
      </c>
      <c r="C1362" s="33">
        <v>60.7</v>
      </c>
      <c r="E1362" s="29">
        <f t="shared" si="129"/>
        <v>-0.0228587554677578</v>
      </c>
      <c r="F1362" s="29">
        <f t="shared" si="127"/>
        <v>-0.0197693574958814</v>
      </c>
      <c r="H1362" s="12">
        <f t="shared" si="131"/>
        <v>0.7932</v>
      </c>
      <c r="I1362" s="12">
        <f t="shared" si="130"/>
        <v>66.3</v>
      </c>
      <c r="K1362" s="32">
        <f t="shared" si="132"/>
        <v>0.106530509329299</v>
      </c>
      <c r="L1362" s="32">
        <f t="shared" si="128"/>
        <v>0.0844645550527903</v>
      </c>
    </row>
    <row r="1363" spans="1:12">
      <c r="A1363" s="34">
        <v>38141</v>
      </c>
      <c r="B1363" s="33">
        <v>0.6925</v>
      </c>
      <c r="C1363" s="33">
        <v>59.5</v>
      </c>
      <c r="E1363" s="29">
        <f t="shared" si="129"/>
        <v>-0.00231046931407952</v>
      </c>
      <c r="F1363" s="29">
        <f t="shared" si="127"/>
        <v>-0.00336134453781523</v>
      </c>
      <c r="H1363" s="12">
        <f t="shared" si="131"/>
        <v>0.7972</v>
      </c>
      <c r="I1363" s="12">
        <f t="shared" si="130"/>
        <v>66.3</v>
      </c>
      <c r="K1363" s="32">
        <f t="shared" si="132"/>
        <v>0.131334671349724</v>
      </c>
      <c r="L1363" s="32">
        <f t="shared" si="128"/>
        <v>0.102564102564103</v>
      </c>
    </row>
    <row r="1364" spans="1:12">
      <c r="A1364" s="34">
        <v>38142</v>
      </c>
      <c r="B1364" s="33">
        <v>0.6909</v>
      </c>
      <c r="C1364" s="33">
        <v>59.3</v>
      </c>
      <c r="E1364" s="29">
        <f t="shared" si="129"/>
        <v>0.0137501809234333</v>
      </c>
      <c r="F1364" s="29">
        <f t="shared" si="127"/>
        <v>0.0101180438448567</v>
      </c>
      <c r="H1364" s="12">
        <f t="shared" si="131"/>
        <v>0.7932</v>
      </c>
      <c r="I1364" s="12">
        <f t="shared" si="130"/>
        <v>66.3</v>
      </c>
      <c r="K1364" s="32">
        <f t="shared" si="132"/>
        <v>0.128971255673222</v>
      </c>
      <c r="L1364" s="32">
        <f t="shared" si="128"/>
        <v>0.105580693815988</v>
      </c>
    </row>
    <row r="1365" spans="1:12">
      <c r="A1365" s="34">
        <v>38145</v>
      </c>
      <c r="B1365" s="33">
        <v>0.7004</v>
      </c>
      <c r="C1365" s="33">
        <v>59.9</v>
      </c>
      <c r="E1365" s="29">
        <f t="shared" si="129"/>
        <v>0.00513992004568808</v>
      </c>
      <c r="F1365" s="29">
        <f t="shared" si="127"/>
        <v>0.003338898163606</v>
      </c>
      <c r="H1365" s="12">
        <f t="shared" si="131"/>
        <v>0.7972</v>
      </c>
      <c r="I1365" s="12">
        <f t="shared" si="130"/>
        <v>66.3</v>
      </c>
      <c r="K1365" s="32">
        <f t="shared" si="132"/>
        <v>0.121424987456096</v>
      </c>
      <c r="L1365" s="32">
        <f t="shared" si="128"/>
        <v>0.0965309200603318</v>
      </c>
    </row>
    <row r="1366" spans="1:12">
      <c r="A1366" s="34">
        <v>38146</v>
      </c>
      <c r="B1366" s="33">
        <v>0.704</v>
      </c>
      <c r="C1366" s="33">
        <v>60.1</v>
      </c>
      <c r="E1366" s="29">
        <f t="shared" si="129"/>
        <v>-0.00994318181818188</v>
      </c>
      <c r="F1366" s="29">
        <f t="shared" si="127"/>
        <v>-0.00831946755407653</v>
      </c>
      <c r="H1366" s="12">
        <f t="shared" si="131"/>
        <v>0.7932</v>
      </c>
      <c r="I1366" s="12">
        <f t="shared" si="130"/>
        <v>66.3</v>
      </c>
      <c r="K1366" s="32">
        <f t="shared" si="132"/>
        <v>0.112455874936964</v>
      </c>
      <c r="L1366" s="32">
        <f t="shared" si="128"/>
        <v>0.0935143288084464</v>
      </c>
    </row>
    <row r="1367" spans="1:12">
      <c r="A1367" s="34">
        <v>38147</v>
      </c>
      <c r="B1367" s="33">
        <v>0.697</v>
      </c>
      <c r="C1367" s="33">
        <v>59.6</v>
      </c>
      <c r="E1367" s="29">
        <f t="shared" si="129"/>
        <v>-0.00918220946915349</v>
      </c>
      <c r="F1367" s="29">
        <f t="shared" si="127"/>
        <v>-0.00503355704697994</v>
      </c>
      <c r="H1367" s="12">
        <f t="shared" si="131"/>
        <v>0.7972</v>
      </c>
      <c r="I1367" s="12">
        <f t="shared" si="130"/>
        <v>66.3</v>
      </c>
      <c r="K1367" s="32">
        <f t="shared" si="132"/>
        <v>0.125689914701455</v>
      </c>
      <c r="L1367" s="32">
        <f t="shared" si="128"/>
        <v>0.10105580693816</v>
      </c>
    </row>
    <row r="1368" spans="1:12">
      <c r="A1368" s="34">
        <v>38148</v>
      </c>
      <c r="B1368" s="33">
        <v>0.6906</v>
      </c>
      <c r="C1368" s="33">
        <v>59.3</v>
      </c>
      <c r="E1368" s="29">
        <f t="shared" si="129"/>
        <v>0.00477845351867945</v>
      </c>
      <c r="F1368" s="29">
        <f t="shared" si="127"/>
        <v>0.00505902192242846</v>
      </c>
      <c r="H1368" s="12">
        <f t="shared" si="131"/>
        <v>0.7932</v>
      </c>
      <c r="I1368" s="12">
        <f t="shared" si="130"/>
        <v>66.3</v>
      </c>
      <c r="K1368" s="32">
        <f t="shared" si="132"/>
        <v>0.129349470499244</v>
      </c>
      <c r="L1368" s="32">
        <f t="shared" si="128"/>
        <v>0.105580693815988</v>
      </c>
    </row>
    <row r="1369" spans="1:12">
      <c r="A1369" s="34">
        <v>38149</v>
      </c>
      <c r="B1369" s="33">
        <v>0.6939</v>
      </c>
      <c r="C1369" s="33">
        <v>59.6</v>
      </c>
      <c r="E1369" s="29">
        <f t="shared" si="129"/>
        <v>-0.0132583945813518</v>
      </c>
      <c r="F1369" s="29">
        <f t="shared" si="127"/>
        <v>-0.0100671140939598</v>
      </c>
      <c r="H1369" s="12">
        <f t="shared" si="131"/>
        <v>0.7972</v>
      </c>
      <c r="I1369" s="12">
        <f t="shared" si="130"/>
        <v>66.3</v>
      </c>
      <c r="K1369" s="32">
        <f t="shared" si="132"/>
        <v>0.129578524836929</v>
      </c>
      <c r="L1369" s="32">
        <f t="shared" si="128"/>
        <v>0.10105580693816</v>
      </c>
    </row>
    <row r="1370" spans="1:12">
      <c r="A1370" s="34">
        <v>38153</v>
      </c>
      <c r="B1370" s="33">
        <v>0.6847</v>
      </c>
      <c r="C1370" s="33">
        <v>59</v>
      </c>
      <c r="E1370" s="29">
        <f t="shared" si="129"/>
        <v>0.0137286402804149</v>
      </c>
      <c r="F1370" s="29">
        <f t="shared" si="127"/>
        <v>0.00847457627118642</v>
      </c>
      <c r="H1370" s="12">
        <f t="shared" si="131"/>
        <v>0.7932</v>
      </c>
      <c r="I1370" s="12">
        <f t="shared" si="130"/>
        <v>66.3</v>
      </c>
      <c r="K1370" s="32">
        <f t="shared" si="132"/>
        <v>0.136787695410994</v>
      </c>
      <c r="L1370" s="32">
        <f t="shared" si="128"/>
        <v>0.110105580693816</v>
      </c>
    </row>
    <row r="1371" spans="1:12">
      <c r="A1371" s="34">
        <v>38154</v>
      </c>
      <c r="B1371" s="33">
        <v>0.6941</v>
      </c>
      <c r="C1371" s="33">
        <v>59.5</v>
      </c>
      <c r="E1371" s="29">
        <f t="shared" si="129"/>
        <v>-0.0146952888632763</v>
      </c>
      <c r="F1371" s="29">
        <f t="shared" si="127"/>
        <v>-0.011764705882353</v>
      </c>
      <c r="H1371" s="12">
        <f t="shared" si="131"/>
        <v>0.7972</v>
      </c>
      <c r="I1371" s="12">
        <f t="shared" si="130"/>
        <v>66.3</v>
      </c>
      <c r="K1371" s="32">
        <f t="shared" si="132"/>
        <v>0.129327646763673</v>
      </c>
      <c r="L1371" s="32">
        <f t="shared" si="128"/>
        <v>0.102564102564103</v>
      </c>
    </row>
    <row r="1372" spans="1:12">
      <c r="A1372" s="34">
        <v>38155</v>
      </c>
      <c r="B1372" s="33">
        <v>0.6839</v>
      </c>
      <c r="C1372" s="33">
        <v>58.8</v>
      </c>
      <c r="E1372" s="29">
        <f t="shared" si="129"/>
        <v>-0.00292440415265394</v>
      </c>
      <c r="F1372" s="29">
        <f t="shared" si="127"/>
        <v>-0.00170068027210879</v>
      </c>
      <c r="H1372" s="12">
        <f t="shared" si="131"/>
        <v>0.7932</v>
      </c>
      <c r="I1372" s="12">
        <f t="shared" si="130"/>
        <v>66.3</v>
      </c>
      <c r="K1372" s="32">
        <f t="shared" si="132"/>
        <v>0.137796268280383</v>
      </c>
      <c r="L1372" s="32">
        <f t="shared" si="128"/>
        <v>0.113122171945701</v>
      </c>
    </row>
    <row r="1373" spans="1:12">
      <c r="A1373" s="34">
        <v>38156</v>
      </c>
      <c r="B1373" s="33">
        <v>0.6819</v>
      </c>
      <c r="C1373" s="33">
        <v>58.7</v>
      </c>
      <c r="E1373" s="29">
        <f t="shared" si="129"/>
        <v>0.0093855404018186</v>
      </c>
      <c r="F1373" s="29">
        <f t="shared" si="127"/>
        <v>0.00340715502555367</v>
      </c>
      <c r="H1373" s="12">
        <f t="shared" si="131"/>
        <v>0.7972</v>
      </c>
      <c r="I1373" s="12">
        <f t="shared" si="130"/>
        <v>66.3</v>
      </c>
      <c r="K1373" s="32">
        <f t="shared" si="132"/>
        <v>0.144631209232313</v>
      </c>
      <c r="L1373" s="32">
        <f t="shared" si="128"/>
        <v>0.114630467571644</v>
      </c>
    </row>
    <row r="1374" spans="1:12">
      <c r="A1374" s="34">
        <v>38159</v>
      </c>
      <c r="B1374" s="33">
        <v>0.6883</v>
      </c>
      <c r="C1374" s="33">
        <v>58.9</v>
      </c>
      <c r="E1374" s="29">
        <f t="shared" si="129"/>
        <v>-0.00276042423361911</v>
      </c>
      <c r="F1374" s="29">
        <f t="shared" si="127"/>
        <v>-0.00169779286926997</v>
      </c>
      <c r="H1374" s="12">
        <f t="shared" si="131"/>
        <v>0.7932</v>
      </c>
      <c r="I1374" s="12">
        <f t="shared" si="130"/>
        <v>66.3</v>
      </c>
      <c r="K1374" s="32">
        <f t="shared" si="132"/>
        <v>0.132249117498739</v>
      </c>
      <c r="L1374" s="32">
        <f t="shared" si="128"/>
        <v>0.111613876319759</v>
      </c>
    </row>
    <row r="1375" spans="1:12">
      <c r="A1375" s="34">
        <v>38160</v>
      </c>
      <c r="B1375" s="33">
        <v>0.6864</v>
      </c>
      <c r="C1375" s="33">
        <v>58.8</v>
      </c>
      <c r="E1375" s="29">
        <f t="shared" si="129"/>
        <v>0.00524475524475521</v>
      </c>
      <c r="F1375" s="29">
        <f t="shared" si="127"/>
        <v>0.0051020408163267</v>
      </c>
      <c r="H1375" s="12">
        <f t="shared" si="131"/>
        <v>0.7972</v>
      </c>
      <c r="I1375" s="12">
        <f t="shared" si="130"/>
        <v>66.3</v>
      </c>
      <c r="K1375" s="32">
        <f t="shared" si="132"/>
        <v>0.138986452584044</v>
      </c>
      <c r="L1375" s="32">
        <f t="shared" si="128"/>
        <v>0.113122171945701</v>
      </c>
    </row>
    <row r="1376" spans="1:12">
      <c r="A1376" s="34">
        <v>38161</v>
      </c>
      <c r="B1376" s="33">
        <v>0.69</v>
      </c>
      <c r="C1376" s="33">
        <v>59.1</v>
      </c>
      <c r="E1376" s="29">
        <f t="shared" si="129"/>
        <v>-0.000869565217391233</v>
      </c>
      <c r="F1376" s="29">
        <f t="shared" si="127"/>
        <v>0</v>
      </c>
      <c r="H1376" s="12">
        <f t="shared" si="131"/>
        <v>0.7932</v>
      </c>
      <c r="I1376" s="12">
        <f t="shared" si="130"/>
        <v>66.3</v>
      </c>
      <c r="K1376" s="32">
        <f t="shared" si="132"/>
        <v>0.130105900151286</v>
      </c>
      <c r="L1376" s="32">
        <f t="shared" si="128"/>
        <v>0.108597285067873</v>
      </c>
    </row>
    <row r="1377" spans="1:12">
      <c r="A1377" s="34">
        <v>38162</v>
      </c>
      <c r="B1377" s="33">
        <v>0.6894</v>
      </c>
      <c r="C1377" s="33">
        <v>59.1</v>
      </c>
      <c r="E1377" s="29">
        <f t="shared" si="129"/>
        <v>0.0158108500145053</v>
      </c>
      <c r="F1377" s="29">
        <f t="shared" si="127"/>
        <v>0.0101522842639594</v>
      </c>
      <c r="H1377" s="12">
        <f t="shared" si="131"/>
        <v>0.7972</v>
      </c>
      <c r="I1377" s="12">
        <f t="shared" si="130"/>
        <v>66.3</v>
      </c>
      <c r="K1377" s="32">
        <f t="shared" si="132"/>
        <v>0.135223281485198</v>
      </c>
      <c r="L1377" s="32">
        <f t="shared" si="128"/>
        <v>0.108597285067873</v>
      </c>
    </row>
    <row r="1378" spans="1:12">
      <c r="A1378" s="34">
        <v>38163</v>
      </c>
      <c r="B1378" s="33">
        <v>0.7003</v>
      </c>
      <c r="C1378" s="33">
        <v>59.7</v>
      </c>
      <c r="E1378" s="29">
        <f t="shared" si="129"/>
        <v>-0.00556904183921181</v>
      </c>
      <c r="F1378" s="29">
        <f t="shared" si="127"/>
        <v>-0.00335008375209389</v>
      </c>
      <c r="H1378" s="12">
        <f t="shared" si="131"/>
        <v>0.7932</v>
      </c>
      <c r="I1378" s="12">
        <f t="shared" si="130"/>
        <v>66.3</v>
      </c>
      <c r="K1378" s="32">
        <f t="shared" si="132"/>
        <v>0.117120524457892</v>
      </c>
      <c r="L1378" s="32">
        <f t="shared" si="128"/>
        <v>0.0995475113122171</v>
      </c>
    </row>
    <row r="1379" spans="1:12">
      <c r="A1379" s="34">
        <v>38166</v>
      </c>
      <c r="B1379" s="33">
        <v>0.6964</v>
      </c>
      <c r="C1379" s="33">
        <v>59.5</v>
      </c>
      <c r="E1379" s="29">
        <f t="shared" si="129"/>
        <v>0.00445146467547386</v>
      </c>
      <c r="F1379" s="29">
        <f t="shared" si="127"/>
        <v>0.00504201680672267</v>
      </c>
      <c r="H1379" s="12">
        <f t="shared" si="131"/>
        <v>0.7972</v>
      </c>
      <c r="I1379" s="12">
        <f t="shared" si="130"/>
        <v>66.3</v>
      </c>
      <c r="K1379" s="32">
        <f t="shared" si="132"/>
        <v>0.126442548921224</v>
      </c>
      <c r="L1379" s="32">
        <f t="shared" si="128"/>
        <v>0.102564102564103</v>
      </c>
    </row>
    <row r="1380" spans="1:12">
      <c r="A1380" s="34">
        <v>38167</v>
      </c>
      <c r="B1380" s="33">
        <v>0.6995</v>
      </c>
      <c r="C1380" s="33">
        <v>59.8</v>
      </c>
      <c r="E1380" s="29">
        <f t="shared" si="129"/>
        <v>-0.0151536812008578</v>
      </c>
      <c r="F1380" s="29">
        <f t="shared" si="127"/>
        <v>-0.011705685618729</v>
      </c>
      <c r="H1380" s="12">
        <f t="shared" si="131"/>
        <v>0.7932</v>
      </c>
      <c r="I1380" s="12">
        <f t="shared" si="130"/>
        <v>66.3</v>
      </c>
      <c r="K1380" s="32">
        <f t="shared" si="132"/>
        <v>0.118129097327282</v>
      </c>
      <c r="L1380" s="32">
        <f t="shared" si="128"/>
        <v>0.0980392156862745</v>
      </c>
    </row>
    <row r="1381" spans="1:12">
      <c r="A1381" s="34">
        <v>38168</v>
      </c>
      <c r="B1381" s="33">
        <v>0.6889</v>
      </c>
      <c r="C1381" s="33">
        <v>59.1</v>
      </c>
      <c r="E1381" s="29">
        <f t="shared" si="129"/>
        <v>0.015241689650167</v>
      </c>
      <c r="F1381" s="29">
        <f t="shared" si="127"/>
        <v>0.0101522842639594</v>
      </c>
      <c r="H1381" s="12">
        <f t="shared" si="131"/>
        <v>0.7972</v>
      </c>
      <c r="I1381" s="12">
        <f t="shared" si="130"/>
        <v>66.3</v>
      </c>
      <c r="K1381" s="32">
        <f t="shared" si="132"/>
        <v>0.135850476668339</v>
      </c>
      <c r="L1381" s="32">
        <f t="shared" si="128"/>
        <v>0.108597285067873</v>
      </c>
    </row>
    <row r="1382" spans="1:12">
      <c r="A1382" s="34">
        <v>38169</v>
      </c>
      <c r="B1382" s="33">
        <v>0.6994</v>
      </c>
      <c r="C1382" s="33">
        <v>59.7</v>
      </c>
      <c r="E1382" s="29">
        <f t="shared" si="129"/>
        <v>0.00629110666285371</v>
      </c>
      <c r="F1382" s="29">
        <f t="shared" si="127"/>
        <v>0.00837520938023451</v>
      </c>
      <c r="H1382" s="12">
        <f t="shared" si="131"/>
        <v>0.7932</v>
      </c>
      <c r="I1382" s="12">
        <f t="shared" si="130"/>
        <v>66.3</v>
      </c>
      <c r="K1382" s="32">
        <f t="shared" si="132"/>
        <v>0.118255168935956</v>
      </c>
      <c r="L1382" s="32">
        <f t="shared" si="128"/>
        <v>0.0995475113122171</v>
      </c>
    </row>
    <row r="1383" spans="1:12">
      <c r="A1383" s="34">
        <v>38170</v>
      </c>
      <c r="B1383" s="33">
        <v>0.7038</v>
      </c>
      <c r="C1383" s="33">
        <v>60.2</v>
      </c>
      <c r="E1383" s="29">
        <f t="shared" si="129"/>
        <v>0.0136402387041774</v>
      </c>
      <c r="F1383" s="29">
        <f t="shared" si="127"/>
        <v>0.00830564784053167</v>
      </c>
      <c r="H1383" s="12">
        <f t="shared" si="131"/>
        <v>0.7972</v>
      </c>
      <c r="I1383" s="12">
        <f t="shared" si="130"/>
        <v>66.3</v>
      </c>
      <c r="K1383" s="32">
        <f t="shared" si="132"/>
        <v>0.117160060210738</v>
      </c>
      <c r="L1383" s="32">
        <f t="shared" si="128"/>
        <v>0.0920060331825037</v>
      </c>
    </row>
    <row r="1384" spans="1:12">
      <c r="A1384" s="34">
        <v>38173</v>
      </c>
      <c r="B1384" s="33">
        <v>0.7134</v>
      </c>
      <c r="C1384" s="33">
        <v>60.7</v>
      </c>
      <c r="E1384" s="29">
        <f t="shared" si="129"/>
        <v>0.00560695262125033</v>
      </c>
      <c r="F1384" s="29">
        <f t="shared" si="127"/>
        <v>0.00658978583196035</v>
      </c>
      <c r="H1384" s="12">
        <f t="shared" si="131"/>
        <v>0.7932</v>
      </c>
      <c r="I1384" s="12">
        <f t="shared" si="130"/>
        <v>66.3</v>
      </c>
      <c r="K1384" s="32">
        <f t="shared" si="132"/>
        <v>0.100605143721634</v>
      </c>
      <c r="L1384" s="32">
        <f t="shared" si="128"/>
        <v>0.0844645550527903</v>
      </c>
    </row>
    <row r="1385" spans="1:12">
      <c r="A1385" s="34">
        <v>38174</v>
      </c>
      <c r="B1385" s="33">
        <v>0.7174</v>
      </c>
      <c r="C1385" s="33">
        <v>61.1</v>
      </c>
      <c r="E1385" s="29">
        <f t="shared" si="129"/>
        <v>0.00167270699749089</v>
      </c>
      <c r="F1385" s="29">
        <f t="shared" si="127"/>
        <v>0</v>
      </c>
      <c r="H1385" s="12">
        <f t="shared" si="131"/>
        <v>0.7972</v>
      </c>
      <c r="I1385" s="12">
        <f t="shared" si="130"/>
        <v>66.3</v>
      </c>
      <c r="K1385" s="32">
        <f t="shared" si="132"/>
        <v>0.100100351229303</v>
      </c>
      <c r="L1385" s="32">
        <f t="shared" si="128"/>
        <v>0.0784313725490196</v>
      </c>
    </row>
    <row r="1386" spans="1:12">
      <c r="A1386" s="34">
        <v>38175</v>
      </c>
      <c r="B1386" s="33">
        <v>0.7186</v>
      </c>
      <c r="C1386" s="33">
        <v>61.1</v>
      </c>
      <c r="E1386" s="29">
        <f t="shared" si="129"/>
        <v>0.00431394377957139</v>
      </c>
      <c r="F1386" s="29">
        <f t="shared" si="127"/>
        <v>0.00163666121112938</v>
      </c>
      <c r="H1386" s="12">
        <f t="shared" si="131"/>
        <v>0.7932</v>
      </c>
      <c r="I1386" s="12">
        <f t="shared" si="130"/>
        <v>66.3</v>
      </c>
      <c r="K1386" s="32">
        <f t="shared" si="132"/>
        <v>0.0940494200706001</v>
      </c>
      <c r="L1386" s="32">
        <f t="shared" si="128"/>
        <v>0.0784313725490196</v>
      </c>
    </row>
    <row r="1387" spans="1:12">
      <c r="A1387" s="34">
        <v>38176</v>
      </c>
      <c r="B1387" s="33">
        <v>0.7217</v>
      </c>
      <c r="C1387" s="33">
        <v>61.2</v>
      </c>
      <c r="E1387" s="29">
        <f t="shared" si="129"/>
        <v>0.00249411112650688</v>
      </c>
      <c r="F1387" s="29">
        <f t="shared" si="127"/>
        <v>0.00163398692810457</v>
      </c>
      <c r="H1387" s="12">
        <f t="shared" si="131"/>
        <v>0.7972</v>
      </c>
      <c r="I1387" s="12">
        <f t="shared" si="130"/>
        <v>66.3</v>
      </c>
      <c r="K1387" s="32">
        <f t="shared" si="132"/>
        <v>0.09470647265429</v>
      </c>
      <c r="L1387" s="32">
        <f t="shared" si="128"/>
        <v>0.0769230769230768</v>
      </c>
    </row>
    <row r="1388" spans="1:12">
      <c r="A1388" s="34">
        <v>38177</v>
      </c>
      <c r="B1388" s="33">
        <v>0.7235</v>
      </c>
      <c r="C1388" s="33">
        <v>61.3</v>
      </c>
      <c r="E1388" s="29">
        <f t="shared" si="129"/>
        <v>0.00152038700760193</v>
      </c>
      <c r="F1388" s="29">
        <f t="shared" si="127"/>
        <v>0</v>
      </c>
      <c r="H1388" s="12">
        <f t="shared" si="131"/>
        <v>0.7932</v>
      </c>
      <c r="I1388" s="12">
        <f t="shared" si="130"/>
        <v>66.3</v>
      </c>
      <c r="K1388" s="32">
        <f t="shared" si="132"/>
        <v>0.0878719112455875</v>
      </c>
      <c r="L1388" s="32">
        <f t="shared" si="128"/>
        <v>0.0754147812971342</v>
      </c>
    </row>
    <row r="1389" spans="1:12">
      <c r="A1389" s="34">
        <v>38180</v>
      </c>
      <c r="B1389" s="33">
        <v>0.7246</v>
      </c>
      <c r="C1389" s="33">
        <v>61.3</v>
      </c>
      <c r="E1389" s="29">
        <f t="shared" si="129"/>
        <v>0.000414021529119513</v>
      </c>
      <c r="F1389" s="29">
        <f t="shared" si="127"/>
        <v>0.00326264274061994</v>
      </c>
      <c r="H1389" s="12">
        <f t="shared" si="131"/>
        <v>0.7972</v>
      </c>
      <c r="I1389" s="12">
        <f t="shared" si="130"/>
        <v>66.3</v>
      </c>
      <c r="K1389" s="32">
        <f t="shared" si="132"/>
        <v>0.0910687405920722</v>
      </c>
      <c r="L1389" s="32">
        <f t="shared" si="128"/>
        <v>0.0754147812971342</v>
      </c>
    </row>
    <row r="1390" spans="1:12">
      <c r="A1390" s="34">
        <v>38181</v>
      </c>
      <c r="B1390" s="33">
        <v>0.7249</v>
      </c>
      <c r="C1390" s="33">
        <v>61.5</v>
      </c>
      <c r="E1390" s="29">
        <f t="shared" si="129"/>
        <v>0.000965650434542775</v>
      </c>
      <c r="F1390" s="29">
        <f t="shared" si="127"/>
        <v>0.00162601626016268</v>
      </c>
      <c r="H1390" s="12">
        <f t="shared" si="131"/>
        <v>0.7932</v>
      </c>
      <c r="I1390" s="12">
        <f t="shared" si="130"/>
        <v>66.3</v>
      </c>
      <c r="K1390" s="32">
        <f t="shared" si="132"/>
        <v>0.0861069087241554</v>
      </c>
      <c r="L1390" s="32">
        <f t="shared" si="128"/>
        <v>0.0723981900452488</v>
      </c>
    </row>
    <row r="1391" spans="1:12">
      <c r="A1391" s="34">
        <v>38182</v>
      </c>
      <c r="B1391" s="33">
        <v>0.7256</v>
      </c>
      <c r="C1391" s="33">
        <v>61.6</v>
      </c>
      <c r="E1391" s="29">
        <f t="shared" si="129"/>
        <v>-0.00220507166482919</v>
      </c>
      <c r="F1391" s="29">
        <f t="shared" si="127"/>
        <v>0</v>
      </c>
      <c r="H1391" s="12">
        <f t="shared" si="131"/>
        <v>0.7972</v>
      </c>
      <c r="I1391" s="12">
        <f t="shared" si="130"/>
        <v>66.3</v>
      </c>
      <c r="K1391" s="32">
        <f t="shared" si="132"/>
        <v>0.0898143502257903</v>
      </c>
      <c r="L1391" s="32">
        <f t="shared" si="128"/>
        <v>0.0708898944193061</v>
      </c>
    </row>
    <row r="1392" spans="1:12">
      <c r="A1392" s="34">
        <v>38183</v>
      </c>
      <c r="B1392" s="33">
        <v>0.724</v>
      </c>
      <c r="C1392" s="33">
        <v>61.6</v>
      </c>
      <c r="E1392" s="29">
        <f t="shared" si="129"/>
        <v>-0.000690607734806559</v>
      </c>
      <c r="F1392" s="29">
        <f t="shared" si="127"/>
        <v>-0.00162337662337664</v>
      </c>
      <c r="H1392" s="12">
        <f t="shared" si="131"/>
        <v>0.7932</v>
      </c>
      <c r="I1392" s="12">
        <f t="shared" si="130"/>
        <v>66.3</v>
      </c>
      <c r="K1392" s="32">
        <f t="shared" si="132"/>
        <v>0.0872415532022189</v>
      </c>
      <c r="L1392" s="32">
        <f t="shared" si="128"/>
        <v>0.0708898944193061</v>
      </c>
    </row>
    <row r="1393" spans="1:12">
      <c r="A1393" s="34">
        <v>38184</v>
      </c>
      <c r="B1393" s="33">
        <v>0.7235</v>
      </c>
      <c r="C1393" s="33">
        <v>61.5</v>
      </c>
      <c r="E1393" s="29">
        <f t="shared" si="129"/>
        <v>0.014927436074637</v>
      </c>
      <c r="F1393" s="29">
        <f t="shared" si="127"/>
        <v>0.00975609756097562</v>
      </c>
      <c r="H1393" s="12">
        <f t="shared" si="131"/>
        <v>0.7972</v>
      </c>
      <c r="I1393" s="12">
        <f t="shared" si="130"/>
        <v>66.3</v>
      </c>
      <c r="K1393" s="32">
        <f t="shared" si="132"/>
        <v>0.0924485699949824</v>
      </c>
      <c r="L1393" s="32">
        <f t="shared" si="128"/>
        <v>0.0723981900452488</v>
      </c>
    </row>
    <row r="1394" spans="1:12">
      <c r="A1394" s="34">
        <v>38187</v>
      </c>
      <c r="B1394" s="33">
        <v>0.7343</v>
      </c>
      <c r="C1394" s="33">
        <v>62.1</v>
      </c>
      <c r="E1394" s="29">
        <f t="shared" si="129"/>
        <v>-0.00490262835353394</v>
      </c>
      <c r="F1394" s="29">
        <f t="shared" si="127"/>
        <v>-0.00161030595813205</v>
      </c>
      <c r="H1394" s="12">
        <f t="shared" si="131"/>
        <v>0.7932</v>
      </c>
      <c r="I1394" s="12">
        <f t="shared" si="130"/>
        <v>66.3</v>
      </c>
      <c r="K1394" s="32">
        <f t="shared" si="132"/>
        <v>0.0742561775088251</v>
      </c>
      <c r="L1394" s="32">
        <f t="shared" si="128"/>
        <v>0.0633484162895927</v>
      </c>
    </row>
    <row r="1395" spans="1:12">
      <c r="A1395" s="34">
        <v>38188</v>
      </c>
      <c r="B1395" s="33">
        <v>0.7307</v>
      </c>
      <c r="C1395" s="33">
        <v>62</v>
      </c>
      <c r="E1395" s="29">
        <f t="shared" si="129"/>
        <v>-0.00629533324209663</v>
      </c>
      <c r="F1395" s="29">
        <f t="shared" si="127"/>
        <v>-0.00483870967741928</v>
      </c>
      <c r="H1395" s="12">
        <f t="shared" si="131"/>
        <v>0.7972</v>
      </c>
      <c r="I1395" s="12">
        <f t="shared" si="130"/>
        <v>66.3</v>
      </c>
      <c r="K1395" s="32">
        <f t="shared" si="132"/>
        <v>0.0834169593577521</v>
      </c>
      <c r="L1395" s="32">
        <f t="shared" si="128"/>
        <v>0.0648567119155354</v>
      </c>
    </row>
    <row r="1396" spans="1:12">
      <c r="A1396" s="34">
        <v>38189</v>
      </c>
      <c r="B1396" s="33">
        <v>0.7261</v>
      </c>
      <c r="C1396" s="33">
        <v>61.7</v>
      </c>
      <c r="E1396" s="29">
        <f t="shared" si="129"/>
        <v>-0.0174907037598127</v>
      </c>
      <c r="F1396" s="29">
        <f t="shared" si="127"/>
        <v>-0.0113452188006483</v>
      </c>
      <c r="H1396" s="12">
        <f t="shared" si="131"/>
        <v>0.7932</v>
      </c>
      <c r="I1396" s="12">
        <f t="shared" si="130"/>
        <v>66.3</v>
      </c>
      <c r="K1396" s="32">
        <f t="shared" si="132"/>
        <v>0.0845940494200707</v>
      </c>
      <c r="L1396" s="32">
        <f t="shared" si="128"/>
        <v>0.0693815987933634</v>
      </c>
    </row>
    <row r="1397" spans="1:12">
      <c r="A1397" s="34">
        <v>38190</v>
      </c>
      <c r="B1397" s="33">
        <v>0.7134</v>
      </c>
      <c r="C1397" s="33">
        <v>61</v>
      </c>
      <c r="E1397" s="29">
        <f t="shared" si="129"/>
        <v>-0.00042052144659388</v>
      </c>
      <c r="F1397" s="29">
        <f t="shared" si="127"/>
        <v>-0.00163934426229506</v>
      </c>
      <c r="H1397" s="12">
        <f t="shared" si="131"/>
        <v>0.7972</v>
      </c>
      <c r="I1397" s="12">
        <f t="shared" si="130"/>
        <v>66.3</v>
      </c>
      <c r="K1397" s="32">
        <f t="shared" si="132"/>
        <v>0.10511791269443</v>
      </c>
      <c r="L1397" s="32">
        <f t="shared" si="128"/>
        <v>0.0799396681749623</v>
      </c>
    </row>
    <row r="1398" spans="1:12">
      <c r="A1398" s="34">
        <v>38191</v>
      </c>
      <c r="B1398" s="33">
        <v>0.7131</v>
      </c>
      <c r="C1398" s="33">
        <v>60.9</v>
      </c>
      <c r="E1398" s="29">
        <f t="shared" si="129"/>
        <v>-0.00154256065068015</v>
      </c>
      <c r="F1398" s="29">
        <f t="shared" si="127"/>
        <v>0</v>
      </c>
      <c r="H1398" s="12">
        <f t="shared" si="131"/>
        <v>0.7932</v>
      </c>
      <c r="I1398" s="12">
        <f t="shared" si="130"/>
        <v>66.3</v>
      </c>
      <c r="K1398" s="32">
        <f t="shared" si="132"/>
        <v>0.100983358547655</v>
      </c>
      <c r="L1398" s="32">
        <f t="shared" si="128"/>
        <v>0.081447963800905</v>
      </c>
    </row>
    <row r="1399" spans="1:12">
      <c r="A1399" s="34">
        <v>38194</v>
      </c>
      <c r="B1399" s="33">
        <v>0.712</v>
      </c>
      <c r="C1399" s="33">
        <v>60.9</v>
      </c>
      <c r="E1399" s="29">
        <f t="shared" si="129"/>
        <v>-0.000561797752808957</v>
      </c>
      <c r="F1399" s="29">
        <f t="shared" si="127"/>
        <v>0.00164203612479485</v>
      </c>
      <c r="H1399" s="12">
        <f t="shared" si="131"/>
        <v>0.7972</v>
      </c>
      <c r="I1399" s="12">
        <f t="shared" si="130"/>
        <v>66.3</v>
      </c>
      <c r="K1399" s="32">
        <f t="shared" si="132"/>
        <v>0.106874059207225</v>
      </c>
      <c r="L1399" s="32">
        <f t="shared" si="128"/>
        <v>0.081447963800905</v>
      </c>
    </row>
    <row r="1400" spans="1:12">
      <c r="A1400" s="34">
        <v>38195</v>
      </c>
      <c r="B1400" s="33">
        <v>0.7116</v>
      </c>
      <c r="C1400" s="33">
        <v>61</v>
      </c>
      <c r="E1400" s="29">
        <f t="shared" si="129"/>
        <v>-0.014052838673412</v>
      </c>
      <c r="F1400" s="29">
        <f t="shared" si="127"/>
        <v>-0.00983606557377048</v>
      </c>
      <c r="H1400" s="12">
        <f t="shared" si="131"/>
        <v>0.7932</v>
      </c>
      <c r="I1400" s="12">
        <f t="shared" si="130"/>
        <v>66.3</v>
      </c>
      <c r="K1400" s="32">
        <f t="shared" si="132"/>
        <v>0.102874432677761</v>
      </c>
      <c r="L1400" s="32">
        <f t="shared" si="128"/>
        <v>0.0799396681749623</v>
      </c>
    </row>
    <row r="1401" spans="1:12">
      <c r="A1401" s="34">
        <v>38196</v>
      </c>
      <c r="B1401" s="33">
        <v>0.7016</v>
      </c>
      <c r="C1401" s="33">
        <v>60.4</v>
      </c>
      <c r="E1401" s="29">
        <f t="shared" si="129"/>
        <v>-0.00399087799315856</v>
      </c>
      <c r="F1401" s="29">
        <f t="shared" si="127"/>
        <v>-0.0033112582781456</v>
      </c>
      <c r="H1401" s="12">
        <f t="shared" si="131"/>
        <v>0.7972</v>
      </c>
      <c r="I1401" s="12">
        <f t="shared" si="130"/>
        <v>66.3</v>
      </c>
      <c r="K1401" s="32">
        <f t="shared" si="132"/>
        <v>0.119919719016558</v>
      </c>
      <c r="L1401" s="32">
        <f t="shared" si="128"/>
        <v>0.0889894419306184</v>
      </c>
    </row>
    <row r="1402" spans="1:12">
      <c r="A1402" s="34">
        <v>38197</v>
      </c>
      <c r="B1402" s="33">
        <v>0.6988</v>
      </c>
      <c r="C1402" s="33">
        <v>60.2</v>
      </c>
      <c r="E1402" s="29">
        <f t="shared" si="129"/>
        <v>-0.000286204922724687</v>
      </c>
      <c r="F1402" s="29">
        <f t="shared" si="127"/>
        <v>0</v>
      </c>
      <c r="H1402" s="12">
        <f t="shared" si="131"/>
        <v>0.7932</v>
      </c>
      <c r="I1402" s="12">
        <f t="shared" si="130"/>
        <v>66.3</v>
      </c>
      <c r="K1402" s="32">
        <f t="shared" si="132"/>
        <v>0.119011598587998</v>
      </c>
      <c r="L1402" s="32">
        <f t="shared" si="128"/>
        <v>0.0920060331825037</v>
      </c>
    </row>
    <row r="1403" spans="1:12">
      <c r="A1403" s="34">
        <v>38198</v>
      </c>
      <c r="B1403" s="33">
        <v>0.6986</v>
      </c>
      <c r="C1403" s="33">
        <v>60.2</v>
      </c>
      <c r="E1403" s="29">
        <f t="shared" si="129"/>
        <v>0.00386487260234758</v>
      </c>
      <c r="F1403" s="29">
        <f t="shared" si="127"/>
        <v>0.00166112956810616</v>
      </c>
      <c r="H1403" s="12">
        <f t="shared" si="131"/>
        <v>0.7972</v>
      </c>
      <c r="I1403" s="12">
        <f t="shared" si="130"/>
        <v>66.3</v>
      </c>
      <c r="K1403" s="32">
        <f t="shared" si="132"/>
        <v>0.123682890115404</v>
      </c>
      <c r="L1403" s="32">
        <f t="shared" si="128"/>
        <v>0.0920060331825037</v>
      </c>
    </row>
    <row r="1404" spans="1:12">
      <c r="A1404" s="34">
        <v>38202</v>
      </c>
      <c r="B1404" s="33">
        <v>0.7013</v>
      </c>
      <c r="C1404" s="33">
        <v>60.3</v>
      </c>
      <c r="E1404" s="29">
        <f t="shared" si="129"/>
        <v>0.0017111079423926</v>
      </c>
      <c r="F1404" s="29">
        <f t="shared" si="127"/>
        <v>0.00165837479270325</v>
      </c>
      <c r="H1404" s="12">
        <f t="shared" si="131"/>
        <v>0.7932</v>
      </c>
      <c r="I1404" s="12">
        <f t="shared" si="130"/>
        <v>66.3</v>
      </c>
      <c r="K1404" s="32">
        <f t="shared" si="132"/>
        <v>0.115859808371155</v>
      </c>
      <c r="L1404" s="32">
        <f t="shared" si="128"/>
        <v>0.0904977375565611</v>
      </c>
    </row>
    <row r="1405" spans="1:12">
      <c r="A1405" s="34">
        <v>38203</v>
      </c>
      <c r="B1405" s="33">
        <v>0.7025</v>
      </c>
      <c r="C1405" s="33">
        <v>60.4</v>
      </c>
      <c r="E1405" s="29">
        <f t="shared" si="129"/>
        <v>0.00327402135231303</v>
      </c>
      <c r="F1405" s="29">
        <f t="shared" si="127"/>
        <v>0.00331125827814582</v>
      </c>
      <c r="H1405" s="12">
        <f t="shared" si="131"/>
        <v>0.7972</v>
      </c>
      <c r="I1405" s="12">
        <f t="shared" si="130"/>
        <v>66.3</v>
      </c>
      <c r="K1405" s="32">
        <f t="shared" si="132"/>
        <v>0.118790767686904</v>
      </c>
      <c r="L1405" s="32">
        <f t="shared" si="128"/>
        <v>0.0889894419306184</v>
      </c>
    </row>
    <row r="1406" spans="1:12">
      <c r="A1406" s="34">
        <v>38204</v>
      </c>
      <c r="B1406" s="33">
        <v>0.7048</v>
      </c>
      <c r="C1406" s="33">
        <v>60.6</v>
      </c>
      <c r="E1406" s="29">
        <f t="shared" si="129"/>
        <v>-0.00141884222474464</v>
      </c>
      <c r="F1406" s="29">
        <f t="shared" si="127"/>
        <v>-0.00165016501650173</v>
      </c>
      <c r="H1406" s="12">
        <f t="shared" si="131"/>
        <v>0.7932</v>
      </c>
      <c r="I1406" s="12">
        <f t="shared" si="130"/>
        <v>66.3</v>
      </c>
      <c r="K1406" s="32">
        <f t="shared" si="132"/>
        <v>0.111447302067574</v>
      </c>
      <c r="L1406" s="32">
        <f t="shared" si="128"/>
        <v>0.085972850678733</v>
      </c>
    </row>
    <row r="1407" spans="1:12">
      <c r="A1407" s="34">
        <v>38205</v>
      </c>
      <c r="B1407" s="33">
        <v>0.7038</v>
      </c>
      <c r="C1407" s="33">
        <v>60.5</v>
      </c>
      <c r="E1407" s="29">
        <f t="shared" si="129"/>
        <v>0.0174765558397272</v>
      </c>
      <c r="F1407" s="29">
        <f t="shared" si="127"/>
        <v>0.00991735537190075</v>
      </c>
      <c r="H1407" s="12">
        <f t="shared" si="131"/>
        <v>0.7972</v>
      </c>
      <c r="I1407" s="12">
        <f t="shared" si="130"/>
        <v>66.3</v>
      </c>
      <c r="K1407" s="32">
        <f t="shared" si="132"/>
        <v>0.117160060210738</v>
      </c>
      <c r="L1407" s="32">
        <f t="shared" si="128"/>
        <v>0.0874811463046757</v>
      </c>
    </row>
    <row r="1408" spans="1:12">
      <c r="A1408" s="34">
        <v>38208</v>
      </c>
      <c r="B1408" s="33">
        <v>0.7161</v>
      </c>
      <c r="C1408" s="33">
        <v>61.1</v>
      </c>
      <c r="E1408" s="29">
        <f t="shared" si="129"/>
        <v>-0.00153609831029189</v>
      </c>
      <c r="F1408" s="29">
        <f t="shared" si="127"/>
        <v>0</v>
      </c>
      <c r="H1408" s="12">
        <f t="shared" si="131"/>
        <v>0.7932</v>
      </c>
      <c r="I1408" s="12">
        <f t="shared" si="130"/>
        <v>66.3</v>
      </c>
      <c r="K1408" s="32">
        <f t="shared" si="132"/>
        <v>0.0972012102874433</v>
      </c>
      <c r="L1408" s="32">
        <f t="shared" si="128"/>
        <v>0.0784313725490196</v>
      </c>
    </row>
    <row r="1409" spans="1:12">
      <c r="A1409" s="34">
        <v>38209</v>
      </c>
      <c r="B1409" s="33">
        <v>0.715</v>
      </c>
      <c r="C1409" s="33">
        <v>61.1</v>
      </c>
      <c r="E1409" s="29">
        <f t="shared" si="129"/>
        <v>-0.00307692307692309</v>
      </c>
      <c r="F1409" s="29">
        <f t="shared" si="127"/>
        <v>0</v>
      </c>
      <c r="H1409" s="12">
        <f t="shared" si="131"/>
        <v>0.7972</v>
      </c>
      <c r="I1409" s="12">
        <f t="shared" si="130"/>
        <v>66.3</v>
      </c>
      <c r="K1409" s="32">
        <f t="shared" si="132"/>
        <v>0.103110888108379</v>
      </c>
      <c r="L1409" s="32">
        <f t="shared" si="128"/>
        <v>0.0784313725490196</v>
      </c>
    </row>
    <row r="1410" spans="1:12">
      <c r="A1410" s="34">
        <v>38210</v>
      </c>
      <c r="B1410" s="33">
        <v>0.7128</v>
      </c>
      <c r="C1410" s="33">
        <v>61.1</v>
      </c>
      <c r="E1410" s="29">
        <f t="shared" si="129"/>
        <v>0.00182379349046013</v>
      </c>
      <c r="F1410" s="29">
        <f t="shared" si="127"/>
        <v>0</v>
      </c>
      <c r="H1410" s="12">
        <f t="shared" si="131"/>
        <v>0.7932</v>
      </c>
      <c r="I1410" s="12">
        <f t="shared" si="130"/>
        <v>66.3</v>
      </c>
      <c r="K1410" s="32">
        <f t="shared" si="132"/>
        <v>0.101361573373676</v>
      </c>
      <c r="L1410" s="32">
        <f t="shared" si="128"/>
        <v>0.0784313725490196</v>
      </c>
    </row>
    <row r="1411" spans="1:12">
      <c r="A1411" s="34">
        <v>38211</v>
      </c>
      <c r="B1411" s="33">
        <v>0.7141</v>
      </c>
      <c r="C1411" s="33">
        <v>61.1</v>
      </c>
      <c r="E1411" s="29">
        <f t="shared" si="129"/>
        <v>-0.00994258507211876</v>
      </c>
      <c r="F1411" s="29">
        <f t="shared" si="127"/>
        <v>-0.00654664484451717</v>
      </c>
      <c r="H1411" s="12">
        <f t="shared" si="131"/>
        <v>0.7972</v>
      </c>
      <c r="I1411" s="12">
        <f t="shared" si="130"/>
        <v>66.3</v>
      </c>
      <c r="K1411" s="32">
        <f t="shared" si="132"/>
        <v>0.104239839438033</v>
      </c>
      <c r="L1411" s="32">
        <f t="shared" si="128"/>
        <v>0.0784313725490196</v>
      </c>
    </row>
    <row r="1412" spans="1:12">
      <c r="A1412" s="34">
        <v>38212</v>
      </c>
      <c r="B1412" s="33">
        <v>0.707</v>
      </c>
      <c r="C1412" s="33">
        <v>60.7</v>
      </c>
      <c r="E1412" s="29">
        <f t="shared" si="129"/>
        <v>0.0134370579915135</v>
      </c>
      <c r="F1412" s="29">
        <f t="shared" ref="F1412:F1475" si="133">(C1413/C1412)-1</f>
        <v>0.00823723228995066</v>
      </c>
      <c r="H1412" s="12">
        <f t="shared" si="131"/>
        <v>0.7932</v>
      </c>
      <c r="I1412" s="12">
        <f t="shared" si="130"/>
        <v>66.3</v>
      </c>
      <c r="K1412" s="32">
        <f t="shared" si="132"/>
        <v>0.108673726676752</v>
      </c>
      <c r="L1412" s="32">
        <f t="shared" ref="L1412:L1475" si="134">(I1412-C1412)/I1412</f>
        <v>0.0844645550527903</v>
      </c>
    </row>
    <row r="1413" spans="1:12">
      <c r="A1413" s="34">
        <v>38215</v>
      </c>
      <c r="B1413" s="33">
        <v>0.7165</v>
      </c>
      <c r="C1413" s="33">
        <v>61.2</v>
      </c>
      <c r="E1413" s="29">
        <f t="shared" ref="E1413:E1476" si="135">(B1414/B1413)-1</f>
        <v>0.00321004884856935</v>
      </c>
      <c r="F1413" s="29">
        <f t="shared" si="133"/>
        <v>0.00163398692810457</v>
      </c>
      <c r="H1413" s="12">
        <f t="shared" si="131"/>
        <v>0.7972</v>
      </c>
      <c r="I1413" s="12">
        <f t="shared" ref="I1413:I1476" si="136">MAX(I1411,C1412)</f>
        <v>66.3</v>
      </c>
      <c r="K1413" s="32">
        <f t="shared" si="132"/>
        <v>0.101229302558956</v>
      </c>
      <c r="L1413" s="32">
        <f t="shared" si="134"/>
        <v>0.0769230769230768</v>
      </c>
    </row>
    <row r="1414" spans="1:12">
      <c r="A1414" s="34">
        <v>38216</v>
      </c>
      <c r="B1414" s="33">
        <v>0.7188</v>
      </c>
      <c r="C1414" s="33">
        <v>61.3</v>
      </c>
      <c r="E1414" s="29">
        <f t="shared" si="135"/>
        <v>-0.00361713967723987</v>
      </c>
      <c r="F1414" s="29">
        <f t="shared" si="133"/>
        <v>-0.00326264274061983</v>
      </c>
      <c r="H1414" s="12">
        <f t="shared" ref="H1414:H1477" si="137">MAX(H1412,B1413)</f>
        <v>0.7932</v>
      </c>
      <c r="I1414" s="12">
        <f t="shared" si="136"/>
        <v>66.3</v>
      </c>
      <c r="K1414" s="32">
        <f t="shared" si="132"/>
        <v>0.0937972768532527</v>
      </c>
      <c r="L1414" s="32">
        <f t="shared" si="134"/>
        <v>0.0754147812971342</v>
      </c>
    </row>
    <row r="1415" spans="1:12">
      <c r="A1415" s="34">
        <v>38217</v>
      </c>
      <c r="B1415" s="33">
        <v>0.7162</v>
      </c>
      <c r="C1415" s="33">
        <v>61.1</v>
      </c>
      <c r="E1415" s="29">
        <f t="shared" si="135"/>
        <v>-0.00223401284557379</v>
      </c>
      <c r="F1415" s="29">
        <f t="shared" si="133"/>
        <v>-0.00327332242225864</v>
      </c>
      <c r="H1415" s="12">
        <f t="shared" si="137"/>
        <v>0.7972</v>
      </c>
      <c r="I1415" s="12">
        <f t="shared" si="136"/>
        <v>66.3</v>
      </c>
      <c r="K1415" s="32">
        <f t="shared" si="132"/>
        <v>0.101605619668841</v>
      </c>
      <c r="L1415" s="32">
        <f t="shared" si="134"/>
        <v>0.0784313725490196</v>
      </c>
    </row>
    <row r="1416" spans="1:12">
      <c r="A1416" s="34">
        <v>38218</v>
      </c>
      <c r="B1416" s="33">
        <v>0.7146</v>
      </c>
      <c r="C1416" s="33">
        <v>60.9</v>
      </c>
      <c r="E1416" s="29">
        <f t="shared" si="135"/>
        <v>0.0145535964175763</v>
      </c>
      <c r="F1416" s="29">
        <f t="shared" si="133"/>
        <v>0.0131362889983579</v>
      </c>
      <c r="H1416" s="12">
        <f t="shared" si="137"/>
        <v>0.7932</v>
      </c>
      <c r="I1416" s="12">
        <f t="shared" si="136"/>
        <v>66.3</v>
      </c>
      <c r="K1416" s="32">
        <f t="shared" si="132"/>
        <v>0.0990922844175492</v>
      </c>
      <c r="L1416" s="32">
        <f t="shared" si="134"/>
        <v>0.081447963800905</v>
      </c>
    </row>
    <row r="1417" spans="1:12">
      <c r="A1417" s="34">
        <v>38219</v>
      </c>
      <c r="B1417" s="33">
        <v>0.725</v>
      </c>
      <c r="C1417" s="33">
        <v>61.7</v>
      </c>
      <c r="E1417" s="29">
        <f t="shared" si="135"/>
        <v>-0.00344827586206886</v>
      </c>
      <c r="F1417" s="29">
        <f t="shared" si="133"/>
        <v>-0.00324149108589955</v>
      </c>
      <c r="H1417" s="12">
        <f t="shared" si="137"/>
        <v>0.7972</v>
      </c>
      <c r="I1417" s="12">
        <f t="shared" si="136"/>
        <v>66.3</v>
      </c>
      <c r="K1417" s="32">
        <f t="shared" si="132"/>
        <v>0.0905669844455595</v>
      </c>
      <c r="L1417" s="32">
        <f t="shared" si="134"/>
        <v>0.0693815987933634</v>
      </c>
    </row>
    <row r="1418" spans="1:12">
      <c r="A1418" s="34">
        <v>38222</v>
      </c>
      <c r="B1418" s="33">
        <v>0.7225</v>
      </c>
      <c r="C1418" s="33">
        <v>61.5</v>
      </c>
      <c r="E1418" s="29">
        <f t="shared" si="135"/>
        <v>-0.013840830449827</v>
      </c>
      <c r="F1418" s="29">
        <f t="shared" si="133"/>
        <v>-0.00813008130081305</v>
      </c>
      <c r="H1418" s="12">
        <f t="shared" si="137"/>
        <v>0.7932</v>
      </c>
      <c r="I1418" s="12">
        <f t="shared" si="136"/>
        <v>66.3</v>
      </c>
      <c r="K1418" s="32">
        <f t="shared" si="132"/>
        <v>0.0891326273323247</v>
      </c>
      <c r="L1418" s="32">
        <f t="shared" si="134"/>
        <v>0.0723981900452488</v>
      </c>
    </row>
    <row r="1419" spans="1:12">
      <c r="A1419" s="34">
        <v>38223</v>
      </c>
      <c r="B1419" s="33">
        <v>0.7125</v>
      </c>
      <c r="C1419" s="33">
        <v>61</v>
      </c>
      <c r="E1419" s="29">
        <f t="shared" si="135"/>
        <v>-0.00856140350877188</v>
      </c>
      <c r="F1419" s="29">
        <f t="shared" si="133"/>
        <v>-0.00655737704918036</v>
      </c>
      <c r="H1419" s="12">
        <f t="shared" si="137"/>
        <v>0.7972</v>
      </c>
      <c r="I1419" s="12">
        <f t="shared" si="136"/>
        <v>66.3</v>
      </c>
      <c r="K1419" s="32">
        <f t="shared" si="132"/>
        <v>0.106246864024084</v>
      </c>
      <c r="L1419" s="32">
        <f t="shared" si="134"/>
        <v>0.0799396681749623</v>
      </c>
    </row>
    <row r="1420" spans="1:12">
      <c r="A1420" s="34">
        <v>38224</v>
      </c>
      <c r="B1420" s="33">
        <v>0.7064</v>
      </c>
      <c r="C1420" s="33">
        <v>60.6</v>
      </c>
      <c r="E1420" s="29">
        <f t="shared" si="135"/>
        <v>-0.0021234428086071</v>
      </c>
      <c r="F1420" s="29">
        <f t="shared" si="133"/>
        <v>-0.00165016501650173</v>
      </c>
      <c r="H1420" s="12">
        <f t="shared" si="137"/>
        <v>0.7932</v>
      </c>
      <c r="I1420" s="12">
        <f t="shared" si="136"/>
        <v>66.3</v>
      </c>
      <c r="K1420" s="32">
        <f t="shared" si="132"/>
        <v>0.109430156328795</v>
      </c>
      <c r="L1420" s="32">
        <f t="shared" si="134"/>
        <v>0.085972850678733</v>
      </c>
    </row>
    <row r="1421" spans="1:12">
      <c r="A1421" s="34">
        <v>38225</v>
      </c>
      <c r="B1421" s="33">
        <v>0.7049</v>
      </c>
      <c r="C1421" s="33">
        <v>60.5</v>
      </c>
      <c r="E1421" s="29">
        <f t="shared" si="135"/>
        <v>0.00226982550716426</v>
      </c>
      <c r="F1421" s="29">
        <f t="shared" si="133"/>
        <v>0</v>
      </c>
      <c r="H1421" s="12">
        <f t="shared" si="137"/>
        <v>0.7972</v>
      </c>
      <c r="I1421" s="12">
        <f t="shared" si="136"/>
        <v>66.3</v>
      </c>
      <c r="K1421" s="32">
        <f t="shared" si="132"/>
        <v>0.115780230807827</v>
      </c>
      <c r="L1421" s="32">
        <f t="shared" si="134"/>
        <v>0.0874811463046757</v>
      </c>
    </row>
    <row r="1422" spans="1:12">
      <c r="A1422" s="34">
        <v>38226</v>
      </c>
      <c r="B1422" s="33">
        <v>0.7065</v>
      </c>
      <c r="C1422" s="33">
        <v>60.5</v>
      </c>
      <c r="E1422" s="29">
        <f t="shared" si="135"/>
        <v>-0.0138711960368012</v>
      </c>
      <c r="F1422" s="29">
        <f t="shared" si="133"/>
        <v>-0.00991735537190086</v>
      </c>
      <c r="H1422" s="12">
        <f t="shared" si="137"/>
        <v>0.7932</v>
      </c>
      <c r="I1422" s="12">
        <f t="shared" si="136"/>
        <v>66.3</v>
      </c>
      <c r="K1422" s="32">
        <f t="shared" si="132"/>
        <v>0.109304084720121</v>
      </c>
      <c r="L1422" s="32">
        <f t="shared" si="134"/>
        <v>0.0874811463046757</v>
      </c>
    </row>
    <row r="1423" spans="1:12">
      <c r="A1423" s="34">
        <v>38229</v>
      </c>
      <c r="B1423" s="33">
        <v>0.6967</v>
      </c>
      <c r="C1423" s="33">
        <v>59.9</v>
      </c>
      <c r="E1423" s="29">
        <f t="shared" si="135"/>
        <v>0.00631548729725839</v>
      </c>
      <c r="F1423" s="29">
        <f t="shared" si="133"/>
        <v>0.003338898163606</v>
      </c>
      <c r="H1423" s="12">
        <f t="shared" si="137"/>
        <v>0.7972</v>
      </c>
      <c r="I1423" s="12">
        <f t="shared" si="136"/>
        <v>66.3</v>
      </c>
      <c r="K1423" s="32">
        <f t="shared" ref="K1423:K1486" si="138">(H1423-B1423)/H1423</f>
        <v>0.12606623181134</v>
      </c>
      <c r="L1423" s="32">
        <f t="shared" si="134"/>
        <v>0.0965309200603318</v>
      </c>
    </row>
    <row r="1424" spans="1:12">
      <c r="A1424" s="34">
        <v>38230</v>
      </c>
      <c r="B1424" s="33">
        <v>0.7011</v>
      </c>
      <c r="C1424" s="33">
        <v>60.1</v>
      </c>
      <c r="E1424" s="29">
        <f t="shared" si="135"/>
        <v>0.00513478818998725</v>
      </c>
      <c r="F1424" s="29">
        <f t="shared" si="133"/>
        <v>0.00332778702163061</v>
      </c>
      <c r="H1424" s="12">
        <f t="shared" si="137"/>
        <v>0.7932</v>
      </c>
      <c r="I1424" s="12">
        <f t="shared" si="136"/>
        <v>66.3</v>
      </c>
      <c r="K1424" s="32">
        <f t="shared" si="138"/>
        <v>0.116111951588502</v>
      </c>
      <c r="L1424" s="32">
        <f t="shared" si="134"/>
        <v>0.0935143288084464</v>
      </c>
    </row>
    <row r="1425" spans="1:12">
      <c r="A1425" s="34">
        <v>38231</v>
      </c>
      <c r="B1425" s="33">
        <v>0.7047</v>
      </c>
      <c r="C1425" s="33">
        <v>60.3</v>
      </c>
      <c r="E1425" s="29">
        <f t="shared" si="135"/>
        <v>-0.00652760039733224</v>
      </c>
      <c r="F1425" s="29">
        <f t="shared" si="133"/>
        <v>-0.00663349917081257</v>
      </c>
      <c r="H1425" s="12">
        <f t="shared" si="137"/>
        <v>0.7972</v>
      </c>
      <c r="I1425" s="12">
        <f t="shared" si="136"/>
        <v>66.3</v>
      </c>
      <c r="K1425" s="32">
        <f t="shared" si="138"/>
        <v>0.116031108881084</v>
      </c>
      <c r="L1425" s="32">
        <f t="shared" si="134"/>
        <v>0.0904977375565611</v>
      </c>
    </row>
    <row r="1426" spans="1:12">
      <c r="A1426" s="34">
        <v>38232</v>
      </c>
      <c r="B1426" s="33">
        <v>0.7001</v>
      </c>
      <c r="C1426" s="33">
        <v>59.9</v>
      </c>
      <c r="E1426" s="29">
        <f t="shared" si="135"/>
        <v>-0.00371375517783168</v>
      </c>
      <c r="F1426" s="29">
        <f t="shared" si="133"/>
        <v>-0.00333889816360589</v>
      </c>
      <c r="H1426" s="12">
        <f t="shared" si="137"/>
        <v>0.7932</v>
      </c>
      <c r="I1426" s="12">
        <f t="shared" si="136"/>
        <v>66.3</v>
      </c>
      <c r="K1426" s="32">
        <f t="shared" si="138"/>
        <v>0.11737266767524</v>
      </c>
      <c r="L1426" s="32">
        <f t="shared" si="134"/>
        <v>0.0965309200603318</v>
      </c>
    </row>
    <row r="1427" spans="1:12">
      <c r="A1427" s="34">
        <v>38233</v>
      </c>
      <c r="B1427" s="33">
        <v>0.6975</v>
      </c>
      <c r="C1427" s="33">
        <v>59.7</v>
      </c>
      <c r="E1427" s="29">
        <f t="shared" si="135"/>
        <v>-0.00845878136200717</v>
      </c>
      <c r="F1427" s="29">
        <f t="shared" si="133"/>
        <v>-0.00502512562814073</v>
      </c>
      <c r="H1427" s="12">
        <f t="shared" si="137"/>
        <v>0.7972</v>
      </c>
      <c r="I1427" s="12">
        <f t="shared" si="136"/>
        <v>66.3</v>
      </c>
      <c r="K1427" s="32">
        <f t="shared" si="138"/>
        <v>0.125062719518314</v>
      </c>
      <c r="L1427" s="32">
        <f t="shared" si="134"/>
        <v>0.0995475113122171</v>
      </c>
    </row>
    <row r="1428" spans="1:12">
      <c r="A1428" s="34">
        <v>38236</v>
      </c>
      <c r="B1428" s="33">
        <v>0.6916</v>
      </c>
      <c r="C1428" s="33">
        <v>59.4</v>
      </c>
      <c r="E1428" s="29">
        <f t="shared" si="135"/>
        <v>0.00318102949681887</v>
      </c>
      <c r="F1428" s="29">
        <f t="shared" si="133"/>
        <v>0.00168350168350173</v>
      </c>
      <c r="H1428" s="12">
        <f t="shared" si="137"/>
        <v>0.7932</v>
      </c>
      <c r="I1428" s="12">
        <f t="shared" si="136"/>
        <v>66.3</v>
      </c>
      <c r="K1428" s="32">
        <f t="shared" si="138"/>
        <v>0.128088754412506</v>
      </c>
      <c r="L1428" s="32">
        <f t="shared" si="134"/>
        <v>0.104072398190045</v>
      </c>
    </row>
    <row r="1429" spans="1:12">
      <c r="A1429" s="34">
        <v>38237</v>
      </c>
      <c r="B1429" s="33">
        <v>0.6938</v>
      </c>
      <c r="C1429" s="33">
        <v>59.5</v>
      </c>
      <c r="E1429" s="29">
        <f t="shared" si="135"/>
        <v>-0.00533294897665026</v>
      </c>
      <c r="F1429" s="29">
        <f t="shared" si="133"/>
        <v>-0.00504201680672267</v>
      </c>
      <c r="H1429" s="12">
        <f t="shared" si="137"/>
        <v>0.7972</v>
      </c>
      <c r="I1429" s="12">
        <f t="shared" si="136"/>
        <v>66.3</v>
      </c>
      <c r="K1429" s="32">
        <f t="shared" si="138"/>
        <v>0.129703963873558</v>
      </c>
      <c r="L1429" s="32">
        <f t="shared" si="134"/>
        <v>0.102564102564103</v>
      </c>
    </row>
    <row r="1430" spans="1:12">
      <c r="A1430" s="34">
        <v>38238</v>
      </c>
      <c r="B1430" s="33">
        <v>0.6901</v>
      </c>
      <c r="C1430" s="33">
        <v>59.2</v>
      </c>
      <c r="E1430" s="29">
        <f t="shared" si="135"/>
        <v>0.00492682219968121</v>
      </c>
      <c r="F1430" s="29">
        <f t="shared" si="133"/>
        <v>0.00168918918918903</v>
      </c>
      <c r="H1430" s="12">
        <f t="shared" si="137"/>
        <v>0.7932</v>
      </c>
      <c r="I1430" s="12">
        <f t="shared" si="136"/>
        <v>66.3</v>
      </c>
      <c r="K1430" s="32">
        <f t="shared" si="138"/>
        <v>0.129979828542612</v>
      </c>
      <c r="L1430" s="32">
        <f t="shared" si="134"/>
        <v>0.107088989441931</v>
      </c>
    </row>
    <row r="1431" spans="1:12">
      <c r="A1431" s="34">
        <v>38239</v>
      </c>
      <c r="B1431" s="33">
        <v>0.6935</v>
      </c>
      <c r="C1431" s="33">
        <v>59.3</v>
      </c>
      <c r="E1431" s="29">
        <f t="shared" si="135"/>
        <v>-0.00706560922855082</v>
      </c>
      <c r="F1431" s="29">
        <f t="shared" si="133"/>
        <v>-0.00674536256323777</v>
      </c>
      <c r="H1431" s="12">
        <f t="shared" si="137"/>
        <v>0.7972</v>
      </c>
      <c r="I1431" s="12">
        <f t="shared" si="136"/>
        <v>66.3</v>
      </c>
      <c r="K1431" s="32">
        <f t="shared" si="138"/>
        <v>0.130080280983442</v>
      </c>
      <c r="L1431" s="32">
        <f t="shared" si="134"/>
        <v>0.105580693815988</v>
      </c>
    </row>
    <row r="1432" spans="1:12">
      <c r="A1432" s="34">
        <v>38240</v>
      </c>
      <c r="B1432" s="33">
        <v>0.6886</v>
      </c>
      <c r="C1432" s="33">
        <v>58.9</v>
      </c>
      <c r="E1432" s="29">
        <f t="shared" si="135"/>
        <v>0.01161777519605</v>
      </c>
      <c r="F1432" s="29">
        <f t="shared" si="133"/>
        <v>0.0101867572156198</v>
      </c>
      <c r="H1432" s="12">
        <f t="shared" si="137"/>
        <v>0.7932</v>
      </c>
      <c r="I1432" s="12">
        <f t="shared" si="136"/>
        <v>66.3</v>
      </c>
      <c r="K1432" s="32">
        <f t="shared" si="138"/>
        <v>0.131870902672718</v>
      </c>
      <c r="L1432" s="32">
        <f t="shared" si="134"/>
        <v>0.111613876319759</v>
      </c>
    </row>
    <row r="1433" spans="1:12">
      <c r="A1433" s="34">
        <v>38243</v>
      </c>
      <c r="B1433" s="33">
        <v>0.6966</v>
      </c>
      <c r="C1433" s="33">
        <v>59.5</v>
      </c>
      <c r="E1433" s="29">
        <f t="shared" si="135"/>
        <v>0.0034453057708872</v>
      </c>
      <c r="F1433" s="29">
        <f t="shared" si="133"/>
        <v>0.00336134453781511</v>
      </c>
      <c r="H1433" s="12">
        <f t="shared" si="137"/>
        <v>0.7972</v>
      </c>
      <c r="I1433" s="12">
        <f t="shared" si="136"/>
        <v>66.3</v>
      </c>
      <c r="K1433" s="32">
        <f t="shared" si="138"/>
        <v>0.126191670847968</v>
      </c>
      <c r="L1433" s="32">
        <f t="shared" si="134"/>
        <v>0.102564102564103</v>
      </c>
    </row>
    <row r="1434" spans="1:12">
      <c r="A1434" s="34">
        <v>38244</v>
      </c>
      <c r="B1434" s="33">
        <v>0.699</v>
      </c>
      <c r="C1434" s="33">
        <v>59.7</v>
      </c>
      <c r="E1434" s="29">
        <f t="shared" si="135"/>
        <v>-0.000143061516452048</v>
      </c>
      <c r="F1434" s="29">
        <f t="shared" si="133"/>
        <v>-0.00167504187604695</v>
      </c>
      <c r="H1434" s="12">
        <f t="shared" si="137"/>
        <v>0.7932</v>
      </c>
      <c r="I1434" s="12">
        <f t="shared" si="136"/>
        <v>66.3</v>
      </c>
      <c r="K1434" s="32">
        <f t="shared" si="138"/>
        <v>0.118759455370651</v>
      </c>
      <c r="L1434" s="32">
        <f t="shared" si="134"/>
        <v>0.0995475113122171</v>
      </c>
    </row>
    <row r="1435" spans="1:12">
      <c r="A1435" s="34">
        <v>38245</v>
      </c>
      <c r="B1435" s="33">
        <v>0.6989</v>
      </c>
      <c r="C1435" s="33">
        <v>59.6</v>
      </c>
      <c r="E1435" s="29">
        <f t="shared" si="135"/>
        <v>-0.00586636142509656</v>
      </c>
      <c r="F1435" s="29">
        <f t="shared" si="133"/>
        <v>-0.00335570469798663</v>
      </c>
      <c r="H1435" s="12">
        <f t="shared" si="137"/>
        <v>0.7972</v>
      </c>
      <c r="I1435" s="12">
        <f t="shared" si="136"/>
        <v>66.3</v>
      </c>
      <c r="K1435" s="32">
        <f t="shared" si="138"/>
        <v>0.123306573005519</v>
      </c>
      <c r="L1435" s="32">
        <f t="shared" si="134"/>
        <v>0.10105580693816</v>
      </c>
    </row>
    <row r="1436" spans="1:12">
      <c r="A1436" s="34">
        <v>38246</v>
      </c>
      <c r="B1436" s="33">
        <v>0.6948</v>
      </c>
      <c r="C1436" s="33">
        <v>59.4</v>
      </c>
      <c r="E1436" s="29">
        <f t="shared" si="135"/>
        <v>0.00546919976971805</v>
      </c>
      <c r="F1436" s="29">
        <f t="shared" si="133"/>
        <v>0.00336700336700346</v>
      </c>
      <c r="H1436" s="12">
        <f t="shared" si="137"/>
        <v>0.7932</v>
      </c>
      <c r="I1436" s="12">
        <f t="shared" si="136"/>
        <v>66.3</v>
      </c>
      <c r="K1436" s="32">
        <f t="shared" si="138"/>
        <v>0.124054462934947</v>
      </c>
      <c r="L1436" s="32">
        <f t="shared" si="134"/>
        <v>0.104072398190045</v>
      </c>
    </row>
    <row r="1437" spans="1:12">
      <c r="A1437" s="34">
        <v>38247</v>
      </c>
      <c r="B1437" s="33">
        <v>0.6986</v>
      </c>
      <c r="C1437" s="33">
        <v>59.6</v>
      </c>
      <c r="E1437" s="29">
        <f t="shared" si="135"/>
        <v>0.000715717148582984</v>
      </c>
      <c r="F1437" s="29">
        <f t="shared" si="133"/>
        <v>0.00167785234899331</v>
      </c>
      <c r="H1437" s="12">
        <f t="shared" si="137"/>
        <v>0.7972</v>
      </c>
      <c r="I1437" s="12">
        <f t="shared" si="136"/>
        <v>66.3</v>
      </c>
      <c r="K1437" s="32">
        <f t="shared" si="138"/>
        <v>0.123682890115404</v>
      </c>
      <c r="L1437" s="32">
        <f t="shared" si="134"/>
        <v>0.10105580693816</v>
      </c>
    </row>
    <row r="1438" spans="1:12">
      <c r="A1438" s="34">
        <v>38250</v>
      </c>
      <c r="B1438" s="33">
        <v>0.6991</v>
      </c>
      <c r="C1438" s="33">
        <v>59.7</v>
      </c>
      <c r="E1438" s="29">
        <f t="shared" si="135"/>
        <v>0.00143041052782134</v>
      </c>
      <c r="F1438" s="29">
        <f t="shared" si="133"/>
        <v>0.00167504187604672</v>
      </c>
      <c r="H1438" s="12">
        <f t="shared" si="137"/>
        <v>0.7932</v>
      </c>
      <c r="I1438" s="12">
        <f t="shared" si="136"/>
        <v>66.3</v>
      </c>
      <c r="K1438" s="32">
        <f t="shared" si="138"/>
        <v>0.118633383761977</v>
      </c>
      <c r="L1438" s="32">
        <f t="shared" si="134"/>
        <v>0.0995475113122171</v>
      </c>
    </row>
    <row r="1439" spans="1:12">
      <c r="A1439" s="34">
        <v>38251</v>
      </c>
      <c r="B1439" s="33">
        <v>0.7001</v>
      </c>
      <c r="C1439" s="33">
        <v>59.8</v>
      </c>
      <c r="E1439" s="29">
        <f t="shared" si="135"/>
        <v>0.00671332666761892</v>
      </c>
      <c r="F1439" s="29">
        <f t="shared" si="133"/>
        <v>0.00334448160535117</v>
      </c>
      <c r="H1439" s="12">
        <f t="shared" si="137"/>
        <v>0.7972</v>
      </c>
      <c r="I1439" s="12">
        <f t="shared" si="136"/>
        <v>66.3</v>
      </c>
      <c r="K1439" s="32">
        <f t="shared" si="138"/>
        <v>0.121801304565981</v>
      </c>
      <c r="L1439" s="32">
        <f t="shared" si="134"/>
        <v>0.0980392156862745</v>
      </c>
    </row>
    <row r="1440" spans="1:12">
      <c r="A1440" s="34">
        <v>38252</v>
      </c>
      <c r="B1440" s="33">
        <v>0.7048</v>
      </c>
      <c r="C1440" s="33">
        <v>60</v>
      </c>
      <c r="E1440" s="29">
        <f t="shared" si="135"/>
        <v>0.00425652667423382</v>
      </c>
      <c r="F1440" s="29">
        <f t="shared" si="133"/>
        <v>0.0083333333333333</v>
      </c>
      <c r="H1440" s="12">
        <f t="shared" si="137"/>
        <v>0.7932</v>
      </c>
      <c r="I1440" s="12">
        <f t="shared" si="136"/>
        <v>66.3</v>
      </c>
      <c r="K1440" s="32">
        <f t="shared" si="138"/>
        <v>0.111447302067574</v>
      </c>
      <c r="L1440" s="32">
        <f t="shared" si="134"/>
        <v>0.0950226244343891</v>
      </c>
    </row>
    <row r="1441" spans="1:12">
      <c r="A1441" s="34">
        <v>38253</v>
      </c>
      <c r="B1441" s="33">
        <v>0.7078</v>
      </c>
      <c r="C1441" s="33">
        <v>60.5</v>
      </c>
      <c r="E1441" s="29">
        <f t="shared" si="135"/>
        <v>0.00720542526137335</v>
      </c>
      <c r="F1441" s="29">
        <f t="shared" si="133"/>
        <v>0.00495867768595026</v>
      </c>
      <c r="H1441" s="12">
        <f t="shared" si="137"/>
        <v>0.7972</v>
      </c>
      <c r="I1441" s="12">
        <f t="shared" si="136"/>
        <v>66.3</v>
      </c>
      <c r="K1441" s="32">
        <f t="shared" si="138"/>
        <v>0.11214249874561</v>
      </c>
      <c r="L1441" s="32">
        <f t="shared" si="134"/>
        <v>0.0874811463046757</v>
      </c>
    </row>
    <row r="1442" spans="1:12">
      <c r="A1442" s="34">
        <v>38254</v>
      </c>
      <c r="B1442" s="33">
        <v>0.7129</v>
      </c>
      <c r="C1442" s="33">
        <v>60.8</v>
      </c>
      <c r="E1442" s="29">
        <f t="shared" si="135"/>
        <v>-0.00210408191892264</v>
      </c>
      <c r="F1442" s="29">
        <f t="shared" si="133"/>
        <v>-0.0016447368421052</v>
      </c>
      <c r="H1442" s="12">
        <f t="shared" si="137"/>
        <v>0.7932</v>
      </c>
      <c r="I1442" s="12">
        <f t="shared" si="136"/>
        <v>66.3</v>
      </c>
      <c r="K1442" s="32">
        <f t="shared" si="138"/>
        <v>0.101235501765003</v>
      </c>
      <c r="L1442" s="32">
        <f t="shared" si="134"/>
        <v>0.0829562594268477</v>
      </c>
    </row>
    <row r="1443" spans="1:12">
      <c r="A1443" s="34">
        <v>38257</v>
      </c>
      <c r="B1443" s="33">
        <v>0.7114</v>
      </c>
      <c r="C1443" s="33">
        <v>60.7</v>
      </c>
      <c r="E1443" s="29">
        <f t="shared" si="135"/>
        <v>0.00435760472308133</v>
      </c>
      <c r="F1443" s="29">
        <f t="shared" si="133"/>
        <v>0.00494233937397026</v>
      </c>
      <c r="H1443" s="12">
        <f t="shared" si="137"/>
        <v>0.7972</v>
      </c>
      <c r="I1443" s="12">
        <f t="shared" si="136"/>
        <v>66.3</v>
      </c>
      <c r="K1443" s="32">
        <f t="shared" si="138"/>
        <v>0.107626693426994</v>
      </c>
      <c r="L1443" s="32">
        <f t="shared" si="134"/>
        <v>0.0844645550527903</v>
      </c>
    </row>
    <row r="1444" spans="1:12">
      <c r="A1444" s="34">
        <v>38258</v>
      </c>
      <c r="B1444" s="33">
        <v>0.7145</v>
      </c>
      <c r="C1444" s="33">
        <v>61</v>
      </c>
      <c r="E1444" s="29">
        <f t="shared" si="135"/>
        <v>0.00279916025192439</v>
      </c>
      <c r="F1444" s="29">
        <f t="shared" si="133"/>
        <v>0.00163934426229506</v>
      </c>
      <c r="H1444" s="12">
        <f t="shared" si="137"/>
        <v>0.7932</v>
      </c>
      <c r="I1444" s="12">
        <f t="shared" si="136"/>
        <v>66.3</v>
      </c>
      <c r="K1444" s="32">
        <f t="shared" si="138"/>
        <v>0.0992183560262229</v>
      </c>
      <c r="L1444" s="32">
        <f t="shared" si="134"/>
        <v>0.0799396681749623</v>
      </c>
    </row>
    <row r="1445" spans="1:12">
      <c r="A1445" s="34">
        <v>38259</v>
      </c>
      <c r="B1445" s="33">
        <v>0.7165</v>
      </c>
      <c r="C1445" s="33">
        <v>61.1</v>
      </c>
      <c r="E1445" s="29">
        <f t="shared" si="135"/>
        <v>-0.00251221214235875</v>
      </c>
      <c r="F1445" s="29">
        <f t="shared" si="133"/>
        <v>-0.00163666121112926</v>
      </c>
      <c r="H1445" s="12">
        <f t="shared" si="137"/>
        <v>0.7972</v>
      </c>
      <c r="I1445" s="12">
        <f t="shared" si="136"/>
        <v>66.3</v>
      </c>
      <c r="K1445" s="32">
        <f t="shared" si="138"/>
        <v>0.101229302558956</v>
      </c>
      <c r="L1445" s="32">
        <f t="shared" si="134"/>
        <v>0.0784313725490196</v>
      </c>
    </row>
    <row r="1446" spans="1:12">
      <c r="A1446" s="34">
        <v>38260</v>
      </c>
      <c r="B1446" s="33">
        <v>0.7147</v>
      </c>
      <c r="C1446" s="33">
        <v>61</v>
      </c>
      <c r="E1446" s="29">
        <f t="shared" si="135"/>
        <v>0.0165104239541067</v>
      </c>
      <c r="F1446" s="29">
        <f t="shared" si="133"/>
        <v>0.0114754098360657</v>
      </c>
      <c r="H1446" s="12">
        <f t="shared" si="137"/>
        <v>0.7932</v>
      </c>
      <c r="I1446" s="12">
        <f t="shared" si="136"/>
        <v>66.3</v>
      </c>
      <c r="K1446" s="32">
        <f t="shared" si="138"/>
        <v>0.0989662128088755</v>
      </c>
      <c r="L1446" s="32">
        <f t="shared" si="134"/>
        <v>0.0799396681749623</v>
      </c>
    </row>
    <row r="1447" spans="1:12">
      <c r="A1447" s="34">
        <v>38261</v>
      </c>
      <c r="B1447" s="33">
        <v>0.7265</v>
      </c>
      <c r="C1447" s="33">
        <v>61.7</v>
      </c>
      <c r="E1447" s="29">
        <f t="shared" si="135"/>
        <v>-0.00688231245698556</v>
      </c>
      <c r="F1447" s="29">
        <f t="shared" si="133"/>
        <v>-0.00162074554294978</v>
      </c>
      <c r="H1447" s="12">
        <f t="shared" si="137"/>
        <v>0.7972</v>
      </c>
      <c r="I1447" s="12">
        <f t="shared" si="136"/>
        <v>66.3</v>
      </c>
      <c r="K1447" s="32">
        <f t="shared" si="138"/>
        <v>0.0886853988961365</v>
      </c>
      <c r="L1447" s="32">
        <f t="shared" si="134"/>
        <v>0.0693815987933634</v>
      </c>
    </row>
    <row r="1448" spans="1:12">
      <c r="A1448" s="34">
        <v>38265</v>
      </c>
      <c r="B1448" s="33">
        <v>0.7215</v>
      </c>
      <c r="C1448" s="33">
        <v>61.6</v>
      </c>
      <c r="E1448" s="29">
        <f t="shared" si="135"/>
        <v>0.00429660429660439</v>
      </c>
      <c r="F1448" s="29">
        <f t="shared" si="133"/>
        <v>0.00324675324675328</v>
      </c>
      <c r="H1448" s="12">
        <f t="shared" si="137"/>
        <v>0.7932</v>
      </c>
      <c r="I1448" s="12">
        <f t="shared" si="136"/>
        <v>66.3</v>
      </c>
      <c r="K1448" s="32">
        <f t="shared" si="138"/>
        <v>0.090393343419062</v>
      </c>
      <c r="L1448" s="32">
        <f t="shared" si="134"/>
        <v>0.0708898944193061</v>
      </c>
    </row>
    <row r="1449" spans="1:12">
      <c r="A1449" s="34">
        <v>38266</v>
      </c>
      <c r="B1449" s="33">
        <v>0.7246</v>
      </c>
      <c r="C1449" s="33">
        <v>61.8</v>
      </c>
      <c r="E1449" s="29">
        <f t="shared" si="135"/>
        <v>0</v>
      </c>
      <c r="F1449" s="29">
        <f t="shared" si="133"/>
        <v>0</v>
      </c>
      <c r="H1449" s="12">
        <f t="shared" si="137"/>
        <v>0.7972</v>
      </c>
      <c r="I1449" s="12">
        <f t="shared" si="136"/>
        <v>66.3</v>
      </c>
      <c r="K1449" s="32">
        <f t="shared" si="138"/>
        <v>0.0910687405920722</v>
      </c>
      <c r="L1449" s="32">
        <f t="shared" si="134"/>
        <v>0.0678733031674208</v>
      </c>
    </row>
    <row r="1450" spans="1:12">
      <c r="A1450" s="34">
        <v>38267</v>
      </c>
      <c r="B1450" s="33">
        <v>0.7246</v>
      </c>
      <c r="C1450" s="33">
        <v>61.8</v>
      </c>
      <c r="E1450" s="29">
        <f t="shared" si="135"/>
        <v>0.00441622964394139</v>
      </c>
      <c r="F1450" s="29">
        <f t="shared" si="133"/>
        <v>0.00323624595469263</v>
      </c>
      <c r="H1450" s="12">
        <f t="shared" si="137"/>
        <v>0.7932</v>
      </c>
      <c r="I1450" s="12">
        <f t="shared" si="136"/>
        <v>66.3</v>
      </c>
      <c r="K1450" s="32">
        <f t="shared" si="138"/>
        <v>0.0864851235501765</v>
      </c>
      <c r="L1450" s="32">
        <f t="shared" si="134"/>
        <v>0.0678733031674208</v>
      </c>
    </row>
    <row r="1451" spans="1:12">
      <c r="A1451" s="34">
        <v>38268</v>
      </c>
      <c r="B1451" s="33">
        <v>0.7278</v>
      </c>
      <c r="C1451" s="33">
        <v>62</v>
      </c>
      <c r="E1451" s="29">
        <f t="shared" si="135"/>
        <v>0.00824402308326455</v>
      </c>
      <c r="F1451" s="29">
        <f t="shared" si="133"/>
        <v>0.00483870967741939</v>
      </c>
      <c r="H1451" s="12">
        <f t="shared" si="137"/>
        <v>0.7972</v>
      </c>
      <c r="I1451" s="12">
        <f t="shared" si="136"/>
        <v>66.3</v>
      </c>
      <c r="K1451" s="32">
        <f t="shared" si="138"/>
        <v>0.0870546914199699</v>
      </c>
      <c r="L1451" s="32">
        <f t="shared" si="134"/>
        <v>0.0648567119155354</v>
      </c>
    </row>
    <row r="1452" spans="1:12">
      <c r="A1452" s="34">
        <v>38271</v>
      </c>
      <c r="B1452" s="33">
        <v>0.7338</v>
      </c>
      <c r="C1452" s="33">
        <v>62.3</v>
      </c>
      <c r="E1452" s="29">
        <f t="shared" si="135"/>
        <v>-0.00313436903788489</v>
      </c>
      <c r="F1452" s="29">
        <f t="shared" si="133"/>
        <v>-0.00160513643659699</v>
      </c>
      <c r="H1452" s="12">
        <f t="shared" si="137"/>
        <v>0.7932</v>
      </c>
      <c r="I1452" s="12">
        <f t="shared" si="136"/>
        <v>66.3</v>
      </c>
      <c r="K1452" s="32">
        <f t="shared" si="138"/>
        <v>0.0748865355521937</v>
      </c>
      <c r="L1452" s="32">
        <f t="shared" si="134"/>
        <v>0.0603318250377074</v>
      </c>
    </row>
    <row r="1453" spans="1:12">
      <c r="A1453" s="34">
        <v>38272</v>
      </c>
      <c r="B1453" s="33">
        <v>0.7315</v>
      </c>
      <c r="C1453" s="33">
        <v>62.2</v>
      </c>
      <c r="E1453" s="29">
        <f t="shared" si="135"/>
        <v>-0.00423786739576215</v>
      </c>
      <c r="F1453" s="29">
        <f t="shared" si="133"/>
        <v>-0.00321543408360137</v>
      </c>
      <c r="H1453" s="12">
        <f t="shared" si="137"/>
        <v>0.7972</v>
      </c>
      <c r="I1453" s="12">
        <f t="shared" si="136"/>
        <v>66.3</v>
      </c>
      <c r="K1453" s="32">
        <f t="shared" si="138"/>
        <v>0.0824134470647265</v>
      </c>
      <c r="L1453" s="32">
        <f t="shared" si="134"/>
        <v>0.06184012066365</v>
      </c>
    </row>
    <row r="1454" spans="1:12">
      <c r="A1454" s="34">
        <v>38273</v>
      </c>
      <c r="B1454" s="33">
        <v>0.7284</v>
      </c>
      <c r="C1454" s="33">
        <v>62</v>
      </c>
      <c r="E1454" s="29">
        <f t="shared" si="135"/>
        <v>-0.0050796265788029</v>
      </c>
      <c r="F1454" s="29">
        <f t="shared" si="133"/>
        <v>-0.00645161290322582</v>
      </c>
      <c r="H1454" s="12">
        <f t="shared" si="137"/>
        <v>0.7932</v>
      </c>
      <c r="I1454" s="12">
        <f t="shared" si="136"/>
        <v>66.3</v>
      </c>
      <c r="K1454" s="32">
        <f t="shared" si="138"/>
        <v>0.0816944024205749</v>
      </c>
      <c r="L1454" s="32">
        <f t="shared" si="134"/>
        <v>0.0648567119155354</v>
      </c>
    </row>
    <row r="1455" spans="1:12">
      <c r="A1455" s="34">
        <v>38274</v>
      </c>
      <c r="B1455" s="33">
        <v>0.7247</v>
      </c>
      <c r="C1455" s="33">
        <v>61.6</v>
      </c>
      <c r="E1455" s="29">
        <f t="shared" si="135"/>
        <v>0.00772733544915138</v>
      </c>
      <c r="F1455" s="29">
        <f t="shared" si="133"/>
        <v>0.00649350649350655</v>
      </c>
      <c r="H1455" s="12">
        <f t="shared" si="137"/>
        <v>0.7972</v>
      </c>
      <c r="I1455" s="12">
        <f t="shared" si="136"/>
        <v>66.3</v>
      </c>
      <c r="K1455" s="32">
        <f t="shared" si="138"/>
        <v>0.0909433015554441</v>
      </c>
      <c r="L1455" s="32">
        <f t="shared" si="134"/>
        <v>0.0708898944193061</v>
      </c>
    </row>
    <row r="1456" spans="1:12">
      <c r="A1456" s="34">
        <v>38275</v>
      </c>
      <c r="B1456" s="33">
        <v>0.7303</v>
      </c>
      <c r="C1456" s="33">
        <v>62</v>
      </c>
      <c r="E1456" s="29">
        <f t="shared" si="135"/>
        <v>0.00123237025879774</v>
      </c>
      <c r="F1456" s="29">
        <f t="shared" si="133"/>
        <v>-0.00161290322580643</v>
      </c>
      <c r="H1456" s="12">
        <f t="shared" si="137"/>
        <v>0.7932</v>
      </c>
      <c r="I1456" s="12">
        <f t="shared" si="136"/>
        <v>66.3</v>
      </c>
      <c r="K1456" s="32">
        <f t="shared" si="138"/>
        <v>0.0792990418557742</v>
      </c>
      <c r="L1456" s="32">
        <f t="shared" si="134"/>
        <v>0.0648567119155354</v>
      </c>
    </row>
    <row r="1457" spans="1:12">
      <c r="A1457" s="34">
        <v>38278</v>
      </c>
      <c r="B1457" s="33">
        <v>0.7312</v>
      </c>
      <c r="C1457" s="33">
        <v>61.9</v>
      </c>
      <c r="E1457" s="29">
        <f t="shared" si="135"/>
        <v>-0.00875273522975928</v>
      </c>
      <c r="F1457" s="29">
        <f t="shared" si="133"/>
        <v>-0.00807754442649433</v>
      </c>
      <c r="H1457" s="12">
        <f t="shared" si="137"/>
        <v>0.7972</v>
      </c>
      <c r="I1457" s="12">
        <f t="shared" si="136"/>
        <v>66.3</v>
      </c>
      <c r="K1457" s="32">
        <f t="shared" si="138"/>
        <v>0.0827897641746112</v>
      </c>
      <c r="L1457" s="32">
        <f t="shared" si="134"/>
        <v>0.0663650075414781</v>
      </c>
    </row>
    <row r="1458" spans="1:12">
      <c r="A1458" s="34">
        <v>38279</v>
      </c>
      <c r="B1458" s="33">
        <v>0.7248</v>
      </c>
      <c r="C1458" s="33">
        <v>61.4</v>
      </c>
      <c r="E1458" s="29">
        <f t="shared" si="135"/>
        <v>0.00372516556291402</v>
      </c>
      <c r="F1458" s="29">
        <f t="shared" si="133"/>
        <v>0.00162866449511401</v>
      </c>
      <c r="H1458" s="12">
        <f t="shared" si="137"/>
        <v>0.7932</v>
      </c>
      <c r="I1458" s="12">
        <f t="shared" si="136"/>
        <v>66.3</v>
      </c>
      <c r="K1458" s="32">
        <f t="shared" si="138"/>
        <v>0.0862329803328291</v>
      </c>
      <c r="L1458" s="32">
        <f t="shared" si="134"/>
        <v>0.0739064856711915</v>
      </c>
    </row>
    <row r="1459" spans="1:12">
      <c r="A1459" s="34">
        <v>38280</v>
      </c>
      <c r="B1459" s="33">
        <v>0.7275</v>
      </c>
      <c r="C1459" s="33">
        <v>61.5</v>
      </c>
      <c r="E1459" s="29">
        <f t="shared" si="135"/>
        <v>0.0126460481099657</v>
      </c>
      <c r="F1459" s="29">
        <f t="shared" si="133"/>
        <v>0.00975609756097562</v>
      </c>
      <c r="H1459" s="12">
        <f t="shared" si="137"/>
        <v>0.7972</v>
      </c>
      <c r="I1459" s="12">
        <f t="shared" si="136"/>
        <v>66.3</v>
      </c>
      <c r="K1459" s="32">
        <f t="shared" si="138"/>
        <v>0.0874310085298545</v>
      </c>
      <c r="L1459" s="32">
        <f t="shared" si="134"/>
        <v>0.0723981900452488</v>
      </c>
    </row>
    <row r="1460" spans="1:12">
      <c r="A1460" s="34">
        <v>38281</v>
      </c>
      <c r="B1460" s="33">
        <v>0.7367</v>
      </c>
      <c r="C1460" s="33">
        <v>62.1</v>
      </c>
      <c r="E1460" s="29">
        <f t="shared" si="135"/>
        <v>-0.00027148092846474</v>
      </c>
      <c r="F1460" s="29">
        <f t="shared" si="133"/>
        <v>-0.00161030595813205</v>
      </c>
      <c r="H1460" s="12">
        <f t="shared" si="137"/>
        <v>0.7932</v>
      </c>
      <c r="I1460" s="12">
        <f t="shared" si="136"/>
        <v>66.3</v>
      </c>
      <c r="K1460" s="32">
        <f t="shared" si="138"/>
        <v>0.0712304589006556</v>
      </c>
      <c r="L1460" s="32">
        <f t="shared" si="134"/>
        <v>0.0633484162895927</v>
      </c>
    </row>
    <row r="1461" spans="1:12">
      <c r="A1461" s="34">
        <v>38282</v>
      </c>
      <c r="B1461" s="33">
        <v>0.7365</v>
      </c>
      <c r="C1461" s="33">
        <v>62</v>
      </c>
      <c r="E1461" s="29">
        <f t="shared" si="135"/>
        <v>0.0108621860149356</v>
      </c>
      <c r="F1461" s="29">
        <f t="shared" si="133"/>
        <v>0.00645161290322571</v>
      </c>
      <c r="H1461" s="12">
        <f t="shared" si="137"/>
        <v>0.7972</v>
      </c>
      <c r="I1461" s="12">
        <f t="shared" si="136"/>
        <v>66.3</v>
      </c>
      <c r="K1461" s="32">
        <f t="shared" si="138"/>
        <v>0.0761414952333166</v>
      </c>
      <c r="L1461" s="32">
        <f t="shared" si="134"/>
        <v>0.0648567119155354</v>
      </c>
    </row>
    <row r="1462" spans="1:12">
      <c r="A1462" s="34">
        <v>38285</v>
      </c>
      <c r="B1462" s="33">
        <v>0.7445</v>
      </c>
      <c r="C1462" s="33">
        <v>62.4</v>
      </c>
      <c r="E1462" s="29">
        <f t="shared" si="135"/>
        <v>0.00416386836803229</v>
      </c>
      <c r="F1462" s="29">
        <f t="shared" si="133"/>
        <v>0.00320512820512819</v>
      </c>
      <c r="H1462" s="12">
        <f t="shared" si="137"/>
        <v>0.7932</v>
      </c>
      <c r="I1462" s="12">
        <f t="shared" si="136"/>
        <v>66.3</v>
      </c>
      <c r="K1462" s="32">
        <f t="shared" si="138"/>
        <v>0.0613968734241048</v>
      </c>
      <c r="L1462" s="32">
        <f t="shared" si="134"/>
        <v>0.0588235294117647</v>
      </c>
    </row>
    <row r="1463" spans="1:12">
      <c r="A1463" s="34">
        <v>38286</v>
      </c>
      <c r="B1463" s="33">
        <v>0.7476</v>
      </c>
      <c r="C1463" s="33">
        <v>62.6</v>
      </c>
      <c r="E1463" s="29">
        <f t="shared" si="135"/>
        <v>-0.00294275013376144</v>
      </c>
      <c r="F1463" s="29">
        <f t="shared" si="133"/>
        <v>-0.00159744408945695</v>
      </c>
      <c r="H1463" s="12">
        <f t="shared" si="137"/>
        <v>0.7972</v>
      </c>
      <c r="I1463" s="12">
        <f t="shared" si="136"/>
        <v>66.3</v>
      </c>
      <c r="K1463" s="32">
        <f t="shared" si="138"/>
        <v>0.0622177621675865</v>
      </c>
      <c r="L1463" s="32">
        <f t="shared" si="134"/>
        <v>0.0558069381598793</v>
      </c>
    </row>
    <row r="1464" spans="1:12">
      <c r="A1464" s="34">
        <v>38287</v>
      </c>
      <c r="B1464" s="33">
        <v>0.7454</v>
      </c>
      <c r="C1464" s="33">
        <v>62.5</v>
      </c>
      <c r="E1464" s="29">
        <f t="shared" si="135"/>
        <v>0.00442715320633225</v>
      </c>
      <c r="F1464" s="29">
        <f t="shared" si="133"/>
        <v>0.00320000000000009</v>
      </c>
      <c r="H1464" s="12">
        <f t="shared" si="137"/>
        <v>0.7932</v>
      </c>
      <c r="I1464" s="12">
        <f t="shared" si="136"/>
        <v>66.3</v>
      </c>
      <c r="K1464" s="32">
        <f t="shared" si="138"/>
        <v>0.0602622289460414</v>
      </c>
      <c r="L1464" s="32">
        <f t="shared" si="134"/>
        <v>0.057315233785822</v>
      </c>
    </row>
    <row r="1465" spans="1:12">
      <c r="A1465" s="34">
        <v>38288</v>
      </c>
      <c r="B1465" s="33">
        <v>0.7487</v>
      </c>
      <c r="C1465" s="33">
        <v>62.7</v>
      </c>
      <c r="E1465" s="29">
        <f t="shared" si="135"/>
        <v>-0.00347268598904771</v>
      </c>
      <c r="F1465" s="29">
        <f t="shared" si="133"/>
        <v>-0.00318979266347696</v>
      </c>
      <c r="H1465" s="12">
        <f t="shared" si="137"/>
        <v>0.7972</v>
      </c>
      <c r="I1465" s="12">
        <f t="shared" si="136"/>
        <v>66.3</v>
      </c>
      <c r="K1465" s="32">
        <f t="shared" si="138"/>
        <v>0.0608379327646763</v>
      </c>
      <c r="L1465" s="32">
        <f t="shared" si="134"/>
        <v>0.0542986425339366</v>
      </c>
    </row>
    <row r="1466" spans="1:12">
      <c r="A1466" s="34">
        <v>38289</v>
      </c>
      <c r="B1466" s="33">
        <v>0.7461</v>
      </c>
      <c r="C1466" s="33">
        <v>62.5</v>
      </c>
      <c r="E1466" s="29">
        <f t="shared" si="135"/>
        <v>0.0016083634901487</v>
      </c>
      <c r="F1466" s="29">
        <f t="shared" si="133"/>
        <v>0</v>
      </c>
      <c r="H1466" s="12">
        <f t="shared" si="137"/>
        <v>0.7932</v>
      </c>
      <c r="I1466" s="12">
        <f t="shared" si="136"/>
        <v>66.3</v>
      </c>
      <c r="K1466" s="32">
        <f t="shared" si="138"/>
        <v>0.0593797276853253</v>
      </c>
      <c r="L1466" s="32">
        <f t="shared" si="134"/>
        <v>0.057315233785822</v>
      </c>
    </row>
    <row r="1467" spans="1:12">
      <c r="A1467" s="34">
        <v>38292</v>
      </c>
      <c r="B1467" s="33">
        <v>0.7473</v>
      </c>
      <c r="C1467" s="33">
        <v>62.5</v>
      </c>
      <c r="E1467" s="29">
        <f t="shared" si="135"/>
        <v>-0.00321156162183855</v>
      </c>
      <c r="F1467" s="29">
        <f t="shared" si="133"/>
        <v>-0.00160000000000005</v>
      </c>
      <c r="H1467" s="12">
        <f t="shared" si="137"/>
        <v>0.7972</v>
      </c>
      <c r="I1467" s="12">
        <f t="shared" si="136"/>
        <v>66.3</v>
      </c>
      <c r="K1467" s="32">
        <f t="shared" si="138"/>
        <v>0.0625940792774712</v>
      </c>
      <c r="L1467" s="32">
        <f t="shared" si="134"/>
        <v>0.057315233785822</v>
      </c>
    </row>
    <row r="1468" spans="1:12">
      <c r="A1468" s="34">
        <v>38293</v>
      </c>
      <c r="B1468" s="33">
        <v>0.7449</v>
      </c>
      <c r="C1468" s="33">
        <v>62.4</v>
      </c>
      <c r="E1468" s="29">
        <f t="shared" si="135"/>
        <v>0.0013424620754463</v>
      </c>
      <c r="F1468" s="29">
        <f t="shared" si="133"/>
        <v>0.0016025641025641</v>
      </c>
      <c r="H1468" s="12">
        <f t="shared" si="137"/>
        <v>0.7932</v>
      </c>
      <c r="I1468" s="12">
        <f t="shared" si="136"/>
        <v>66.3</v>
      </c>
      <c r="K1468" s="32">
        <f t="shared" si="138"/>
        <v>0.06089258698941</v>
      </c>
      <c r="L1468" s="32">
        <f t="shared" si="134"/>
        <v>0.0588235294117647</v>
      </c>
    </row>
    <row r="1469" spans="1:12">
      <c r="A1469" s="34">
        <v>38294</v>
      </c>
      <c r="B1469" s="33">
        <v>0.7459</v>
      </c>
      <c r="C1469" s="33">
        <v>62.5</v>
      </c>
      <c r="E1469" s="29">
        <f t="shared" si="135"/>
        <v>0.0140769540152834</v>
      </c>
      <c r="F1469" s="29">
        <f t="shared" si="133"/>
        <v>0.0112000000000001</v>
      </c>
      <c r="H1469" s="12">
        <f t="shared" si="137"/>
        <v>0.7972</v>
      </c>
      <c r="I1469" s="12">
        <f t="shared" si="136"/>
        <v>66.3</v>
      </c>
      <c r="K1469" s="32">
        <f t="shared" si="138"/>
        <v>0.0643502257902659</v>
      </c>
      <c r="L1469" s="32">
        <f t="shared" si="134"/>
        <v>0.057315233785822</v>
      </c>
    </row>
    <row r="1470" spans="1:12">
      <c r="A1470" s="34">
        <v>38295</v>
      </c>
      <c r="B1470" s="33">
        <v>0.7564</v>
      </c>
      <c r="C1470" s="33">
        <v>63.2</v>
      </c>
      <c r="E1470" s="29">
        <f t="shared" si="135"/>
        <v>0.00105764145954534</v>
      </c>
      <c r="F1470" s="29">
        <f t="shared" si="133"/>
        <v>-0.00158227848101267</v>
      </c>
      <c r="H1470" s="12">
        <f t="shared" si="137"/>
        <v>0.7932</v>
      </c>
      <c r="I1470" s="12">
        <f t="shared" si="136"/>
        <v>66.3</v>
      </c>
      <c r="K1470" s="32">
        <f t="shared" si="138"/>
        <v>0.0463943519919315</v>
      </c>
      <c r="L1470" s="32">
        <f t="shared" si="134"/>
        <v>0.0467571644042231</v>
      </c>
    </row>
    <row r="1471" spans="1:12">
      <c r="A1471" s="34">
        <v>38296</v>
      </c>
      <c r="B1471" s="33">
        <v>0.7572</v>
      </c>
      <c r="C1471" s="33">
        <v>63.1</v>
      </c>
      <c r="E1471" s="29">
        <f t="shared" si="135"/>
        <v>0.00435816164817737</v>
      </c>
      <c r="F1471" s="29">
        <f t="shared" si="133"/>
        <v>0.00158478605388268</v>
      </c>
      <c r="H1471" s="12">
        <f t="shared" si="137"/>
        <v>0.7972</v>
      </c>
      <c r="I1471" s="12">
        <f t="shared" si="136"/>
        <v>66.3</v>
      </c>
      <c r="K1471" s="32">
        <f t="shared" si="138"/>
        <v>0.0501756146512795</v>
      </c>
      <c r="L1471" s="32">
        <f t="shared" si="134"/>
        <v>0.0482654600301659</v>
      </c>
    </row>
    <row r="1472" spans="1:12">
      <c r="A1472" s="34">
        <v>38299</v>
      </c>
      <c r="B1472" s="33">
        <v>0.7605</v>
      </c>
      <c r="C1472" s="33">
        <v>63.2</v>
      </c>
      <c r="E1472" s="29">
        <f t="shared" si="135"/>
        <v>-0.00525969756738986</v>
      </c>
      <c r="F1472" s="29">
        <f t="shared" si="133"/>
        <v>-0.004746835443038</v>
      </c>
      <c r="H1472" s="12">
        <f t="shared" si="137"/>
        <v>0.7932</v>
      </c>
      <c r="I1472" s="12">
        <f t="shared" si="136"/>
        <v>66.3</v>
      </c>
      <c r="K1472" s="32">
        <f t="shared" si="138"/>
        <v>0.0412254160363087</v>
      </c>
      <c r="L1472" s="32">
        <f t="shared" si="134"/>
        <v>0.0467571644042231</v>
      </c>
    </row>
    <row r="1473" spans="1:12">
      <c r="A1473" s="34">
        <v>38300</v>
      </c>
      <c r="B1473" s="33">
        <v>0.7565</v>
      </c>
      <c r="C1473" s="33">
        <v>62.9</v>
      </c>
      <c r="E1473" s="29">
        <f t="shared" si="135"/>
        <v>0.00489094514210175</v>
      </c>
      <c r="F1473" s="29">
        <f t="shared" si="133"/>
        <v>0.00635930047694755</v>
      </c>
      <c r="H1473" s="12">
        <f t="shared" si="137"/>
        <v>0.7972</v>
      </c>
      <c r="I1473" s="12">
        <f t="shared" si="136"/>
        <v>66.3</v>
      </c>
      <c r="K1473" s="32">
        <f t="shared" si="138"/>
        <v>0.051053687907677</v>
      </c>
      <c r="L1473" s="32">
        <f t="shared" si="134"/>
        <v>0.0512820512820513</v>
      </c>
    </row>
    <row r="1474" spans="1:12">
      <c r="A1474" s="34">
        <v>38301</v>
      </c>
      <c r="B1474" s="33">
        <v>0.7602</v>
      </c>
      <c r="C1474" s="33">
        <v>63.3</v>
      </c>
      <c r="E1474" s="29">
        <f t="shared" si="135"/>
        <v>-0.00092081031307556</v>
      </c>
      <c r="F1474" s="29">
        <f t="shared" si="133"/>
        <v>0.00157977883096372</v>
      </c>
      <c r="H1474" s="12">
        <f t="shared" si="137"/>
        <v>0.7932</v>
      </c>
      <c r="I1474" s="12">
        <f t="shared" si="136"/>
        <v>66.3</v>
      </c>
      <c r="K1474" s="32">
        <f t="shared" si="138"/>
        <v>0.0416036308623298</v>
      </c>
      <c r="L1474" s="32">
        <f t="shared" si="134"/>
        <v>0.0452488687782805</v>
      </c>
    </row>
    <row r="1475" spans="1:12">
      <c r="A1475" s="34">
        <v>38302</v>
      </c>
      <c r="B1475" s="33">
        <v>0.7595</v>
      </c>
      <c r="C1475" s="33">
        <v>63.4</v>
      </c>
      <c r="E1475" s="29">
        <f t="shared" si="135"/>
        <v>0.00697827518104033</v>
      </c>
      <c r="F1475" s="29">
        <f t="shared" si="133"/>
        <v>0.00473186119873814</v>
      </c>
      <c r="H1475" s="12">
        <f t="shared" si="137"/>
        <v>0.7972</v>
      </c>
      <c r="I1475" s="12">
        <f t="shared" si="136"/>
        <v>66.3</v>
      </c>
      <c r="K1475" s="32">
        <f t="shared" si="138"/>
        <v>0.047290516808831</v>
      </c>
      <c r="L1475" s="32">
        <f t="shared" si="134"/>
        <v>0.0437405731523378</v>
      </c>
    </row>
    <row r="1476" spans="1:12">
      <c r="A1476" s="34">
        <v>38303</v>
      </c>
      <c r="B1476" s="33">
        <v>0.7648</v>
      </c>
      <c r="C1476" s="33">
        <v>63.7</v>
      </c>
      <c r="E1476" s="29">
        <f t="shared" si="135"/>
        <v>0.00614539748953957</v>
      </c>
      <c r="F1476" s="29">
        <f t="shared" ref="F1476:F1539" si="139">(C1477/C1476)-1</f>
        <v>0.00156985871271575</v>
      </c>
      <c r="H1476" s="12">
        <f t="shared" si="137"/>
        <v>0.7932</v>
      </c>
      <c r="I1476" s="12">
        <f t="shared" si="136"/>
        <v>66.3</v>
      </c>
      <c r="K1476" s="32">
        <f t="shared" si="138"/>
        <v>0.0358043368633384</v>
      </c>
      <c r="L1476" s="32">
        <f t="shared" ref="L1476:L1539" si="140">(I1476-C1476)/I1476</f>
        <v>0.0392156862745097</v>
      </c>
    </row>
    <row r="1477" spans="1:12">
      <c r="A1477" s="34">
        <v>38306</v>
      </c>
      <c r="B1477" s="33">
        <v>0.7695</v>
      </c>
      <c r="C1477" s="33">
        <v>63.8</v>
      </c>
      <c r="E1477" s="29">
        <f t="shared" ref="E1477:E1540" si="141">(B1478/B1477)-1</f>
        <v>0.00116959064327493</v>
      </c>
      <c r="F1477" s="29">
        <f t="shared" si="139"/>
        <v>0.00156739811912221</v>
      </c>
      <c r="H1477" s="12">
        <f t="shared" si="137"/>
        <v>0.7972</v>
      </c>
      <c r="I1477" s="12">
        <f t="shared" ref="I1477:I1540" si="142">MAX(I1475,C1476)</f>
        <v>66.3</v>
      </c>
      <c r="K1477" s="32">
        <f t="shared" si="138"/>
        <v>0.0347466131460111</v>
      </c>
      <c r="L1477" s="32">
        <f t="shared" si="140"/>
        <v>0.0377073906485671</v>
      </c>
    </row>
    <row r="1478" spans="1:12">
      <c r="A1478" s="34">
        <v>38307</v>
      </c>
      <c r="B1478" s="33">
        <v>0.7704</v>
      </c>
      <c r="C1478" s="33">
        <v>63.9</v>
      </c>
      <c r="E1478" s="29">
        <f t="shared" si="141"/>
        <v>0.00415368639667713</v>
      </c>
      <c r="F1478" s="29">
        <f t="shared" si="139"/>
        <v>0.00312989045383394</v>
      </c>
      <c r="H1478" s="12">
        <f t="shared" ref="H1478:H1541" si="143">MAX(H1476,B1477)</f>
        <v>0.7932</v>
      </c>
      <c r="I1478" s="12">
        <f t="shared" si="142"/>
        <v>66.3</v>
      </c>
      <c r="K1478" s="32">
        <f t="shared" si="138"/>
        <v>0.0287443267776097</v>
      </c>
      <c r="L1478" s="32">
        <f t="shared" si="140"/>
        <v>0.0361990950226244</v>
      </c>
    </row>
    <row r="1479" spans="1:12">
      <c r="A1479" s="34">
        <v>38308</v>
      </c>
      <c r="B1479" s="33">
        <v>0.7736</v>
      </c>
      <c r="C1479" s="33">
        <v>64.1</v>
      </c>
      <c r="E1479" s="29">
        <f t="shared" si="141"/>
        <v>0.0103412616339194</v>
      </c>
      <c r="F1479" s="29">
        <f t="shared" si="139"/>
        <v>0.00468018720748842</v>
      </c>
      <c r="H1479" s="12">
        <f t="shared" si="143"/>
        <v>0.7972</v>
      </c>
      <c r="I1479" s="12">
        <f t="shared" si="142"/>
        <v>66.3</v>
      </c>
      <c r="K1479" s="32">
        <f t="shared" si="138"/>
        <v>0.029603612644255</v>
      </c>
      <c r="L1479" s="32">
        <f t="shared" si="140"/>
        <v>0.0331825037707391</v>
      </c>
    </row>
    <row r="1480" spans="1:12">
      <c r="A1480" s="34">
        <v>38309</v>
      </c>
      <c r="B1480" s="33">
        <v>0.7816</v>
      </c>
      <c r="C1480" s="33">
        <v>64.4</v>
      </c>
      <c r="E1480" s="29">
        <f t="shared" si="141"/>
        <v>-0.00780450358239504</v>
      </c>
      <c r="F1480" s="29">
        <f t="shared" si="139"/>
        <v>-0.00465838509316785</v>
      </c>
      <c r="H1480" s="12">
        <f t="shared" si="143"/>
        <v>0.7932</v>
      </c>
      <c r="I1480" s="12">
        <f t="shared" si="142"/>
        <v>66.3</v>
      </c>
      <c r="K1480" s="32">
        <f t="shared" si="138"/>
        <v>0.0146243066061524</v>
      </c>
      <c r="L1480" s="32">
        <f t="shared" si="140"/>
        <v>0.0286576168929109</v>
      </c>
    </row>
    <row r="1481" spans="1:12">
      <c r="A1481" s="34">
        <v>38310</v>
      </c>
      <c r="B1481" s="33">
        <v>0.7755</v>
      </c>
      <c r="C1481" s="33">
        <v>64.1</v>
      </c>
      <c r="E1481" s="29">
        <f t="shared" si="141"/>
        <v>0.00838168923275306</v>
      </c>
      <c r="F1481" s="29">
        <f t="shared" si="139"/>
        <v>0.00312012480499235</v>
      </c>
      <c r="H1481" s="12">
        <f t="shared" si="143"/>
        <v>0.7972</v>
      </c>
      <c r="I1481" s="12">
        <f t="shared" si="142"/>
        <v>66.3</v>
      </c>
      <c r="K1481" s="32">
        <f t="shared" si="138"/>
        <v>0.0272202709483192</v>
      </c>
      <c r="L1481" s="32">
        <f t="shared" si="140"/>
        <v>0.0331825037707391</v>
      </c>
    </row>
    <row r="1482" spans="1:12">
      <c r="A1482" s="34">
        <v>38313</v>
      </c>
      <c r="B1482" s="33">
        <v>0.782</v>
      </c>
      <c r="C1482" s="33">
        <v>64.3</v>
      </c>
      <c r="E1482" s="29">
        <f t="shared" si="141"/>
        <v>-0.0037084398976982</v>
      </c>
      <c r="F1482" s="29">
        <f t="shared" si="139"/>
        <v>-0.00155520995334357</v>
      </c>
      <c r="H1482" s="12">
        <f t="shared" si="143"/>
        <v>0.7932</v>
      </c>
      <c r="I1482" s="12">
        <f t="shared" si="142"/>
        <v>66.3</v>
      </c>
      <c r="K1482" s="32">
        <f t="shared" si="138"/>
        <v>0.0141200201714574</v>
      </c>
      <c r="L1482" s="32">
        <f t="shared" si="140"/>
        <v>0.0301659125188537</v>
      </c>
    </row>
    <row r="1483" spans="1:12">
      <c r="A1483" s="34">
        <v>38314</v>
      </c>
      <c r="B1483" s="33">
        <v>0.7791</v>
      </c>
      <c r="C1483" s="33">
        <v>64.2</v>
      </c>
      <c r="E1483" s="29">
        <f t="shared" si="141"/>
        <v>0.00859966628160702</v>
      </c>
      <c r="F1483" s="29">
        <f t="shared" si="139"/>
        <v>0.00623052959501535</v>
      </c>
      <c r="H1483" s="12">
        <f t="shared" si="143"/>
        <v>0.7972</v>
      </c>
      <c r="I1483" s="12">
        <f t="shared" si="142"/>
        <v>66.3</v>
      </c>
      <c r="K1483" s="32">
        <f t="shared" si="138"/>
        <v>0.022704465629704</v>
      </c>
      <c r="L1483" s="32">
        <f t="shared" si="140"/>
        <v>0.0316742081447963</v>
      </c>
    </row>
    <row r="1484" spans="1:12">
      <c r="A1484" s="34">
        <v>38315</v>
      </c>
      <c r="B1484" s="33">
        <v>0.7858</v>
      </c>
      <c r="C1484" s="33">
        <v>64.6</v>
      </c>
      <c r="E1484" s="29">
        <f t="shared" si="141"/>
        <v>0.00127258844489697</v>
      </c>
      <c r="F1484" s="29">
        <f t="shared" si="139"/>
        <v>-0.00309597523219796</v>
      </c>
      <c r="H1484" s="12">
        <f t="shared" si="143"/>
        <v>0.7932</v>
      </c>
      <c r="I1484" s="12">
        <f t="shared" si="142"/>
        <v>66.3</v>
      </c>
      <c r="K1484" s="32">
        <f t="shared" si="138"/>
        <v>0.00932929904185573</v>
      </c>
      <c r="L1484" s="32">
        <f t="shared" si="140"/>
        <v>0.0256410256410257</v>
      </c>
    </row>
    <row r="1485" spans="1:12">
      <c r="A1485" s="34">
        <v>38316</v>
      </c>
      <c r="B1485" s="33">
        <v>0.7868</v>
      </c>
      <c r="C1485" s="33">
        <v>64.4</v>
      </c>
      <c r="E1485" s="29">
        <f t="shared" si="141"/>
        <v>0.00876970005083866</v>
      </c>
      <c r="F1485" s="29">
        <f t="shared" si="139"/>
        <v>0.0062111801242235</v>
      </c>
      <c r="H1485" s="12">
        <f t="shared" si="143"/>
        <v>0.7972</v>
      </c>
      <c r="I1485" s="12">
        <f t="shared" si="142"/>
        <v>66.3</v>
      </c>
      <c r="K1485" s="32">
        <f t="shared" si="138"/>
        <v>0.0130456598093326</v>
      </c>
      <c r="L1485" s="32">
        <f t="shared" si="140"/>
        <v>0.0286576168929109</v>
      </c>
    </row>
    <row r="1486" spans="1:12">
      <c r="A1486" s="34">
        <v>38317</v>
      </c>
      <c r="B1486" s="33">
        <v>0.7937</v>
      </c>
      <c r="C1486" s="33">
        <v>64.8</v>
      </c>
      <c r="E1486" s="29">
        <f t="shared" si="141"/>
        <v>-0.00881945319390198</v>
      </c>
      <c r="F1486" s="29">
        <f t="shared" si="139"/>
        <v>-0.00771604938271608</v>
      </c>
      <c r="H1486" s="12">
        <f t="shared" si="143"/>
        <v>0.7932</v>
      </c>
      <c r="I1486" s="12">
        <f t="shared" si="142"/>
        <v>66.3</v>
      </c>
      <c r="K1486" s="32">
        <f t="shared" si="138"/>
        <v>-0.000630358043368564</v>
      </c>
      <c r="L1486" s="32">
        <f t="shared" si="140"/>
        <v>0.0226244343891403</v>
      </c>
    </row>
    <row r="1487" spans="1:12">
      <c r="A1487" s="34">
        <v>38320</v>
      </c>
      <c r="B1487" s="33">
        <v>0.7867</v>
      </c>
      <c r="C1487" s="33">
        <v>64.3</v>
      </c>
      <c r="E1487" s="29">
        <f t="shared" si="141"/>
        <v>-0.0116944197279776</v>
      </c>
      <c r="F1487" s="29">
        <f t="shared" si="139"/>
        <v>-0.0108864696734059</v>
      </c>
      <c r="H1487" s="12">
        <f t="shared" si="143"/>
        <v>0.7972</v>
      </c>
      <c r="I1487" s="12">
        <f t="shared" si="142"/>
        <v>66.3</v>
      </c>
      <c r="K1487" s="32">
        <f t="shared" ref="K1487:K1550" si="144">(H1487-B1487)/H1487</f>
        <v>0.0131710988459609</v>
      </c>
      <c r="L1487" s="32">
        <f t="shared" si="140"/>
        <v>0.0301659125188537</v>
      </c>
    </row>
    <row r="1488" spans="1:12">
      <c r="A1488" s="34">
        <v>38321</v>
      </c>
      <c r="B1488" s="33">
        <v>0.7775</v>
      </c>
      <c r="C1488" s="33">
        <v>63.6</v>
      </c>
      <c r="E1488" s="29">
        <f t="shared" si="141"/>
        <v>-0.00102893890675249</v>
      </c>
      <c r="F1488" s="29">
        <f t="shared" si="139"/>
        <v>-0.00314465408805031</v>
      </c>
      <c r="H1488" s="12">
        <f t="shared" si="143"/>
        <v>0.7932</v>
      </c>
      <c r="I1488" s="12">
        <f t="shared" si="142"/>
        <v>66.3</v>
      </c>
      <c r="K1488" s="32">
        <f t="shared" si="144"/>
        <v>0.0197932425617751</v>
      </c>
      <c r="L1488" s="32">
        <f t="shared" si="140"/>
        <v>0.0407239819004524</v>
      </c>
    </row>
    <row r="1489" spans="1:12">
      <c r="A1489" s="34">
        <v>38322</v>
      </c>
      <c r="B1489" s="33">
        <v>0.7767</v>
      </c>
      <c r="C1489" s="33">
        <v>63.4</v>
      </c>
      <c r="E1489" s="29">
        <f t="shared" si="141"/>
        <v>0.00489249388438262</v>
      </c>
      <c r="F1489" s="29">
        <f t="shared" si="139"/>
        <v>0.00157728706624605</v>
      </c>
      <c r="H1489" s="12">
        <f t="shared" si="143"/>
        <v>0.7972</v>
      </c>
      <c r="I1489" s="12">
        <f t="shared" si="142"/>
        <v>66.3</v>
      </c>
      <c r="K1489" s="32">
        <f t="shared" si="144"/>
        <v>0.0257150025087808</v>
      </c>
      <c r="L1489" s="32">
        <f t="shared" si="140"/>
        <v>0.0437405731523378</v>
      </c>
    </row>
    <row r="1490" spans="1:12">
      <c r="A1490" s="34">
        <v>38323</v>
      </c>
      <c r="B1490" s="33">
        <v>0.7805</v>
      </c>
      <c r="C1490" s="33">
        <v>63.5</v>
      </c>
      <c r="E1490" s="29">
        <f t="shared" si="141"/>
        <v>-0.00755925688661119</v>
      </c>
      <c r="F1490" s="29">
        <f t="shared" si="139"/>
        <v>-0.00314960629921268</v>
      </c>
      <c r="H1490" s="12">
        <f t="shared" si="143"/>
        <v>0.7932</v>
      </c>
      <c r="I1490" s="12">
        <f t="shared" si="142"/>
        <v>66.3</v>
      </c>
      <c r="K1490" s="32">
        <f t="shared" si="144"/>
        <v>0.0160110943015633</v>
      </c>
      <c r="L1490" s="32">
        <f t="shared" si="140"/>
        <v>0.0422322775263951</v>
      </c>
    </row>
    <row r="1491" spans="1:12">
      <c r="A1491" s="34">
        <v>38324</v>
      </c>
      <c r="B1491" s="33">
        <v>0.7746</v>
      </c>
      <c r="C1491" s="33">
        <v>63.3</v>
      </c>
      <c r="E1491" s="29">
        <f t="shared" si="141"/>
        <v>0.00916602117221799</v>
      </c>
      <c r="F1491" s="29">
        <f t="shared" si="139"/>
        <v>0.00157977883096372</v>
      </c>
      <c r="H1491" s="12">
        <f t="shared" si="143"/>
        <v>0.7972</v>
      </c>
      <c r="I1491" s="12">
        <f t="shared" si="142"/>
        <v>66.3</v>
      </c>
      <c r="K1491" s="32">
        <f t="shared" si="144"/>
        <v>0.028349222277973</v>
      </c>
      <c r="L1491" s="32">
        <f t="shared" si="140"/>
        <v>0.0452488687782805</v>
      </c>
    </row>
    <row r="1492" spans="1:12">
      <c r="A1492" s="34">
        <v>38327</v>
      </c>
      <c r="B1492" s="33">
        <v>0.7817</v>
      </c>
      <c r="C1492" s="33">
        <v>63.4</v>
      </c>
      <c r="E1492" s="29">
        <f t="shared" si="141"/>
        <v>-0.00575668414992958</v>
      </c>
      <c r="F1492" s="29">
        <f t="shared" si="139"/>
        <v>-0.00315457413249209</v>
      </c>
      <c r="H1492" s="12">
        <f t="shared" si="143"/>
        <v>0.7932</v>
      </c>
      <c r="I1492" s="12">
        <f t="shared" si="142"/>
        <v>66.3</v>
      </c>
      <c r="K1492" s="32">
        <f t="shared" si="144"/>
        <v>0.0144982349974787</v>
      </c>
      <c r="L1492" s="32">
        <f t="shared" si="140"/>
        <v>0.0437405731523378</v>
      </c>
    </row>
    <row r="1493" spans="1:12">
      <c r="A1493" s="34">
        <v>38328</v>
      </c>
      <c r="B1493" s="33">
        <v>0.7772</v>
      </c>
      <c r="C1493" s="33">
        <v>63.2</v>
      </c>
      <c r="E1493" s="29">
        <f t="shared" si="141"/>
        <v>-0.0144107050952136</v>
      </c>
      <c r="F1493" s="29">
        <f t="shared" si="139"/>
        <v>-0.009493670886076</v>
      </c>
      <c r="H1493" s="12">
        <f t="shared" si="143"/>
        <v>0.7972</v>
      </c>
      <c r="I1493" s="12">
        <f t="shared" si="142"/>
        <v>66.3</v>
      </c>
      <c r="K1493" s="32">
        <f t="shared" si="144"/>
        <v>0.0250878073256398</v>
      </c>
      <c r="L1493" s="32">
        <f t="shared" si="140"/>
        <v>0.0467571644042231</v>
      </c>
    </row>
    <row r="1494" spans="1:12">
      <c r="A1494" s="34">
        <v>38329</v>
      </c>
      <c r="B1494" s="33">
        <v>0.766</v>
      </c>
      <c r="C1494" s="33">
        <v>62.6</v>
      </c>
      <c r="E1494" s="29">
        <f t="shared" si="141"/>
        <v>-0.0101827676240209</v>
      </c>
      <c r="F1494" s="29">
        <f t="shared" si="139"/>
        <v>-0.00798722044728439</v>
      </c>
      <c r="H1494" s="12">
        <f t="shared" si="143"/>
        <v>0.7932</v>
      </c>
      <c r="I1494" s="12">
        <f t="shared" si="142"/>
        <v>66.3</v>
      </c>
      <c r="K1494" s="32">
        <f t="shared" si="144"/>
        <v>0.0342914775592537</v>
      </c>
      <c r="L1494" s="32">
        <f t="shared" si="140"/>
        <v>0.0558069381598793</v>
      </c>
    </row>
    <row r="1495" spans="1:12">
      <c r="A1495" s="34">
        <v>38330</v>
      </c>
      <c r="B1495" s="33">
        <v>0.7582</v>
      </c>
      <c r="C1495" s="33">
        <v>62.1</v>
      </c>
      <c r="E1495" s="29">
        <f t="shared" si="141"/>
        <v>-0.009232392508573</v>
      </c>
      <c r="F1495" s="29">
        <f t="shared" si="139"/>
        <v>-0.00483091787439616</v>
      </c>
      <c r="H1495" s="12">
        <f t="shared" si="143"/>
        <v>0.7972</v>
      </c>
      <c r="I1495" s="12">
        <f t="shared" si="142"/>
        <v>66.3</v>
      </c>
      <c r="K1495" s="32">
        <f t="shared" si="144"/>
        <v>0.0489212242849975</v>
      </c>
      <c r="L1495" s="32">
        <f t="shared" si="140"/>
        <v>0.0633484162895927</v>
      </c>
    </row>
    <row r="1496" spans="1:12">
      <c r="A1496" s="34">
        <v>38331</v>
      </c>
      <c r="B1496" s="33">
        <v>0.7512</v>
      </c>
      <c r="C1496" s="33">
        <v>61.8</v>
      </c>
      <c r="E1496" s="29">
        <f t="shared" si="141"/>
        <v>0.00266240681576146</v>
      </c>
      <c r="F1496" s="29">
        <f t="shared" si="139"/>
        <v>0.0016181229773462</v>
      </c>
      <c r="H1496" s="12">
        <f t="shared" si="143"/>
        <v>0.7932</v>
      </c>
      <c r="I1496" s="12">
        <f t="shared" si="142"/>
        <v>66.3</v>
      </c>
      <c r="K1496" s="32">
        <f t="shared" si="144"/>
        <v>0.0529500756429652</v>
      </c>
      <c r="L1496" s="32">
        <f t="shared" si="140"/>
        <v>0.0678733031674208</v>
      </c>
    </row>
    <row r="1497" spans="1:12">
      <c r="A1497" s="34">
        <v>38334</v>
      </c>
      <c r="B1497" s="33">
        <v>0.7532</v>
      </c>
      <c r="C1497" s="33">
        <v>61.9</v>
      </c>
      <c r="E1497" s="29">
        <f t="shared" si="141"/>
        <v>0.00862984599044081</v>
      </c>
      <c r="F1497" s="29">
        <f t="shared" si="139"/>
        <v>0.00807754442649444</v>
      </c>
      <c r="H1497" s="12">
        <f t="shared" si="143"/>
        <v>0.7972</v>
      </c>
      <c r="I1497" s="12">
        <f t="shared" si="142"/>
        <v>66.3</v>
      </c>
      <c r="K1497" s="32">
        <f t="shared" si="144"/>
        <v>0.0551931761164075</v>
      </c>
      <c r="L1497" s="32">
        <f t="shared" si="140"/>
        <v>0.0663650075414781</v>
      </c>
    </row>
    <row r="1498" spans="1:12">
      <c r="A1498" s="34">
        <v>38335</v>
      </c>
      <c r="B1498" s="33">
        <v>0.7597</v>
      </c>
      <c r="C1498" s="33">
        <v>62.4</v>
      </c>
      <c r="E1498" s="29">
        <f t="shared" si="141"/>
        <v>-0.00381729630117156</v>
      </c>
      <c r="F1498" s="29">
        <f t="shared" si="139"/>
        <v>-0.00320512820512808</v>
      </c>
      <c r="H1498" s="12">
        <f t="shared" si="143"/>
        <v>0.7932</v>
      </c>
      <c r="I1498" s="12">
        <f t="shared" si="142"/>
        <v>66.3</v>
      </c>
      <c r="K1498" s="32">
        <f t="shared" si="144"/>
        <v>0.0422339889056984</v>
      </c>
      <c r="L1498" s="32">
        <f t="shared" si="140"/>
        <v>0.0588235294117647</v>
      </c>
    </row>
    <row r="1499" spans="1:12">
      <c r="A1499" s="34">
        <v>38336</v>
      </c>
      <c r="B1499" s="33">
        <v>0.7568</v>
      </c>
      <c r="C1499" s="33">
        <v>62.2</v>
      </c>
      <c r="E1499" s="29">
        <f t="shared" si="141"/>
        <v>0.0114957716701902</v>
      </c>
      <c r="F1499" s="29">
        <f t="shared" si="139"/>
        <v>0.00643086816720251</v>
      </c>
      <c r="H1499" s="12">
        <f t="shared" si="143"/>
        <v>0.7972</v>
      </c>
      <c r="I1499" s="12">
        <f t="shared" si="142"/>
        <v>66.3</v>
      </c>
      <c r="K1499" s="32">
        <f t="shared" si="144"/>
        <v>0.0506773707977923</v>
      </c>
      <c r="L1499" s="32">
        <f t="shared" si="140"/>
        <v>0.06184012066365</v>
      </c>
    </row>
    <row r="1500" spans="1:12">
      <c r="A1500" s="34">
        <v>38337</v>
      </c>
      <c r="B1500" s="33">
        <v>0.7655</v>
      </c>
      <c r="C1500" s="33">
        <v>62.6</v>
      </c>
      <c r="E1500" s="29">
        <f t="shared" si="141"/>
        <v>-0.00522534291312871</v>
      </c>
      <c r="F1500" s="29">
        <f t="shared" si="139"/>
        <v>-0.00159744408945695</v>
      </c>
      <c r="H1500" s="12">
        <f t="shared" si="143"/>
        <v>0.7932</v>
      </c>
      <c r="I1500" s="12">
        <f t="shared" si="142"/>
        <v>66.3</v>
      </c>
      <c r="K1500" s="32">
        <f t="shared" si="144"/>
        <v>0.0349218356026224</v>
      </c>
      <c r="L1500" s="32">
        <f t="shared" si="140"/>
        <v>0.0558069381598793</v>
      </c>
    </row>
    <row r="1501" spans="1:12">
      <c r="A1501" s="34">
        <v>38338</v>
      </c>
      <c r="B1501" s="33">
        <v>0.7615</v>
      </c>
      <c r="C1501" s="33">
        <v>62.5</v>
      </c>
      <c r="E1501" s="29">
        <f t="shared" si="141"/>
        <v>0.00249507550886419</v>
      </c>
      <c r="F1501" s="29">
        <f t="shared" si="139"/>
        <v>0</v>
      </c>
      <c r="H1501" s="12">
        <f t="shared" si="143"/>
        <v>0.7972</v>
      </c>
      <c r="I1501" s="12">
        <f t="shared" si="142"/>
        <v>66.3</v>
      </c>
      <c r="K1501" s="32">
        <f t="shared" si="144"/>
        <v>0.044781736076267</v>
      </c>
      <c r="L1501" s="32">
        <f t="shared" si="140"/>
        <v>0.057315233785822</v>
      </c>
    </row>
    <row r="1502" spans="1:12">
      <c r="A1502" s="34">
        <v>38341</v>
      </c>
      <c r="B1502" s="33">
        <v>0.7634</v>
      </c>
      <c r="C1502" s="33">
        <v>62.5</v>
      </c>
      <c r="E1502" s="29">
        <f t="shared" si="141"/>
        <v>0.00392978779145925</v>
      </c>
      <c r="F1502" s="29">
        <f t="shared" si="139"/>
        <v>0.00320000000000009</v>
      </c>
      <c r="H1502" s="12">
        <f t="shared" si="143"/>
        <v>0.7932</v>
      </c>
      <c r="I1502" s="12">
        <f t="shared" si="142"/>
        <v>66.3</v>
      </c>
      <c r="K1502" s="32">
        <f t="shared" si="144"/>
        <v>0.0375693393847706</v>
      </c>
      <c r="L1502" s="32">
        <f t="shared" si="140"/>
        <v>0.057315233785822</v>
      </c>
    </row>
    <row r="1503" spans="1:12">
      <c r="A1503" s="34">
        <v>38342</v>
      </c>
      <c r="B1503" s="33">
        <v>0.7664</v>
      </c>
      <c r="C1503" s="33">
        <v>62.7</v>
      </c>
      <c r="E1503" s="29">
        <f t="shared" si="141"/>
        <v>-0.00417536534446761</v>
      </c>
      <c r="F1503" s="29">
        <f t="shared" si="139"/>
        <v>-0.00318979266347696</v>
      </c>
      <c r="H1503" s="12">
        <f t="shared" si="143"/>
        <v>0.7972</v>
      </c>
      <c r="I1503" s="12">
        <f t="shared" si="142"/>
        <v>66.3</v>
      </c>
      <c r="K1503" s="32">
        <f t="shared" si="144"/>
        <v>0.0386352232814853</v>
      </c>
      <c r="L1503" s="32">
        <f t="shared" si="140"/>
        <v>0.0542986425339366</v>
      </c>
    </row>
    <row r="1504" spans="1:12">
      <c r="A1504" s="34">
        <v>38343</v>
      </c>
      <c r="B1504" s="33">
        <v>0.7632</v>
      </c>
      <c r="C1504" s="33">
        <v>62.5</v>
      </c>
      <c r="E1504" s="29">
        <f t="shared" si="141"/>
        <v>0.0035377358490567</v>
      </c>
      <c r="F1504" s="29">
        <f t="shared" si="139"/>
        <v>0.00160000000000005</v>
      </c>
      <c r="H1504" s="12">
        <f t="shared" si="143"/>
        <v>0.7932</v>
      </c>
      <c r="I1504" s="12">
        <f t="shared" si="142"/>
        <v>66.3</v>
      </c>
      <c r="K1504" s="32">
        <f t="shared" si="144"/>
        <v>0.037821482602118</v>
      </c>
      <c r="L1504" s="32">
        <f t="shared" si="140"/>
        <v>0.057315233785822</v>
      </c>
    </row>
    <row r="1505" spans="1:12">
      <c r="A1505" s="34">
        <v>38344</v>
      </c>
      <c r="B1505" s="33">
        <v>0.7659</v>
      </c>
      <c r="C1505" s="33">
        <v>62.6</v>
      </c>
      <c r="E1505" s="29">
        <f t="shared" si="141"/>
        <v>0.00235017626321987</v>
      </c>
      <c r="F1505" s="29">
        <f t="shared" si="139"/>
        <v>0</v>
      </c>
      <c r="H1505" s="12">
        <f t="shared" si="143"/>
        <v>0.7972</v>
      </c>
      <c r="I1505" s="12">
        <f t="shared" si="142"/>
        <v>66.3</v>
      </c>
      <c r="K1505" s="32">
        <f t="shared" si="144"/>
        <v>0.0392624184646262</v>
      </c>
      <c r="L1505" s="32">
        <f t="shared" si="140"/>
        <v>0.0558069381598793</v>
      </c>
    </row>
    <row r="1506" spans="1:12">
      <c r="A1506" s="34">
        <v>38345</v>
      </c>
      <c r="B1506" s="33">
        <v>0.7677</v>
      </c>
      <c r="C1506" s="33">
        <v>62.6</v>
      </c>
      <c r="E1506" s="29">
        <f t="shared" si="141"/>
        <v>0.0149798098215448</v>
      </c>
      <c r="F1506" s="29">
        <f t="shared" si="139"/>
        <v>0.0127795527156549</v>
      </c>
      <c r="H1506" s="12">
        <f t="shared" si="143"/>
        <v>0.7932</v>
      </c>
      <c r="I1506" s="12">
        <f t="shared" si="142"/>
        <v>66.3</v>
      </c>
      <c r="K1506" s="32">
        <f t="shared" si="144"/>
        <v>0.0321482602118003</v>
      </c>
      <c r="L1506" s="32">
        <f t="shared" si="140"/>
        <v>0.0558069381598793</v>
      </c>
    </row>
    <row r="1507" spans="1:12">
      <c r="A1507" s="34">
        <v>38350</v>
      </c>
      <c r="B1507" s="33">
        <v>0.7792</v>
      </c>
      <c r="C1507" s="33">
        <v>63.4</v>
      </c>
      <c r="E1507" s="29">
        <f t="shared" si="141"/>
        <v>-0.00500513347022591</v>
      </c>
      <c r="F1507" s="29">
        <f t="shared" si="139"/>
        <v>-0.00473186119873814</v>
      </c>
      <c r="H1507" s="12">
        <f t="shared" si="143"/>
        <v>0.7972</v>
      </c>
      <c r="I1507" s="12">
        <f t="shared" si="142"/>
        <v>66.3</v>
      </c>
      <c r="K1507" s="32">
        <f t="shared" si="144"/>
        <v>0.0225790265930758</v>
      </c>
      <c r="L1507" s="32">
        <f t="shared" si="140"/>
        <v>0.0437405731523378</v>
      </c>
    </row>
    <row r="1508" spans="1:12">
      <c r="A1508" s="34">
        <v>38351</v>
      </c>
      <c r="B1508" s="33">
        <v>0.7753</v>
      </c>
      <c r="C1508" s="33">
        <v>63.1</v>
      </c>
      <c r="E1508" s="29">
        <f t="shared" si="141"/>
        <v>0.00477234618857225</v>
      </c>
      <c r="F1508" s="29">
        <f t="shared" si="139"/>
        <v>0.00158478605388268</v>
      </c>
      <c r="H1508" s="12">
        <f t="shared" si="143"/>
        <v>0.7932</v>
      </c>
      <c r="I1508" s="12">
        <f t="shared" si="142"/>
        <v>66.3</v>
      </c>
      <c r="K1508" s="32">
        <f t="shared" si="144"/>
        <v>0.0225668179525971</v>
      </c>
      <c r="L1508" s="32">
        <f t="shared" si="140"/>
        <v>0.0482654600301659</v>
      </c>
    </row>
    <row r="1509" spans="1:12">
      <c r="A1509" s="34">
        <v>38352</v>
      </c>
      <c r="B1509" s="33">
        <v>0.779</v>
      </c>
      <c r="C1509" s="33">
        <v>63.2</v>
      </c>
      <c r="E1509" s="29">
        <f t="shared" si="141"/>
        <v>-0.000256739409499329</v>
      </c>
      <c r="F1509" s="29">
        <f t="shared" si="139"/>
        <v>0.00316455696202533</v>
      </c>
      <c r="H1509" s="12">
        <f t="shared" si="143"/>
        <v>0.7972</v>
      </c>
      <c r="I1509" s="12">
        <f t="shared" si="142"/>
        <v>66.3</v>
      </c>
      <c r="K1509" s="32">
        <f t="shared" si="144"/>
        <v>0.0228299046663322</v>
      </c>
      <c r="L1509" s="32">
        <f t="shared" si="140"/>
        <v>0.0467571644042231</v>
      </c>
    </row>
    <row r="1510" spans="1:12">
      <c r="A1510" s="34">
        <v>38356</v>
      </c>
      <c r="B1510" s="33">
        <v>0.7788</v>
      </c>
      <c r="C1510" s="33">
        <v>63.4</v>
      </c>
      <c r="E1510" s="29">
        <f t="shared" si="141"/>
        <v>-0.0179763739085773</v>
      </c>
      <c r="F1510" s="29">
        <f t="shared" si="139"/>
        <v>-0.00946372239747639</v>
      </c>
      <c r="H1510" s="12">
        <f t="shared" si="143"/>
        <v>0.7932</v>
      </c>
      <c r="I1510" s="12">
        <f t="shared" si="142"/>
        <v>66.3</v>
      </c>
      <c r="K1510" s="32">
        <f t="shared" si="144"/>
        <v>0.0181543116490166</v>
      </c>
      <c r="L1510" s="32">
        <f t="shared" si="140"/>
        <v>0.0437405731523378</v>
      </c>
    </row>
    <row r="1511" spans="1:12">
      <c r="A1511" s="34">
        <v>38357</v>
      </c>
      <c r="B1511" s="33">
        <v>0.7648</v>
      </c>
      <c r="C1511" s="33">
        <v>62.8</v>
      </c>
      <c r="E1511" s="29">
        <f t="shared" si="141"/>
        <v>-0.00143828451882844</v>
      </c>
      <c r="F1511" s="29">
        <f t="shared" si="139"/>
        <v>-0.00159235668789803</v>
      </c>
      <c r="H1511" s="12">
        <f t="shared" si="143"/>
        <v>0.7972</v>
      </c>
      <c r="I1511" s="12">
        <f t="shared" si="142"/>
        <v>66.3</v>
      </c>
      <c r="K1511" s="32">
        <f t="shared" si="144"/>
        <v>0.0406422478675364</v>
      </c>
      <c r="L1511" s="32">
        <f t="shared" si="140"/>
        <v>0.052790346907994</v>
      </c>
    </row>
    <row r="1512" spans="1:12">
      <c r="A1512" s="34">
        <v>38358</v>
      </c>
      <c r="B1512" s="33">
        <v>0.7637</v>
      </c>
      <c r="C1512" s="33">
        <v>62.7</v>
      </c>
      <c r="E1512" s="29">
        <f t="shared" si="141"/>
        <v>-0.00157129762995956</v>
      </c>
      <c r="F1512" s="29">
        <f t="shared" si="139"/>
        <v>0</v>
      </c>
      <c r="H1512" s="12">
        <f t="shared" si="143"/>
        <v>0.7932</v>
      </c>
      <c r="I1512" s="12">
        <f t="shared" si="142"/>
        <v>66.3</v>
      </c>
      <c r="K1512" s="32">
        <f t="shared" si="144"/>
        <v>0.0371911245587493</v>
      </c>
      <c r="L1512" s="32">
        <f t="shared" si="140"/>
        <v>0.0542986425339366</v>
      </c>
    </row>
    <row r="1513" spans="1:12">
      <c r="A1513" s="34">
        <v>38359</v>
      </c>
      <c r="B1513" s="33">
        <v>0.7625</v>
      </c>
      <c r="C1513" s="33">
        <v>62.7</v>
      </c>
      <c r="E1513" s="29">
        <f t="shared" si="141"/>
        <v>-0.00550819672131142</v>
      </c>
      <c r="F1513" s="29">
        <f t="shared" si="139"/>
        <v>-0.00318979266347696</v>
      </c>
      <c r="H1513" s="12">
        <f t="shared" si="143"/>
        <v>0.7972</v>
      </c>
      <c r="I1513" s="12">
        <f t="shared" si="142"/>
        <v>66.3</v>
      </c>
      <c r="K1513" s="32">
        <f t="shared" si="144"/>
        <v>0.043527345709985</v>
      </c>
      <c r="L1513" s="32">
        <f t="shared" si="140"/>
        <v>0.0542986425339366</v>
      </c>
    </row>
    <row r="1514" spans="1:12">
      <c r="A1514" s="34">
        <v>38362</v>
      </c>
      <c r="B1514" s="33">
        <v>0.7583</v>
      </c>
      <c r="C1514" s="33">
        <v>62.5</v>
      </c>
      <c r="E1514" s="29">
        <f t="shared" si="141"/>
        <v>0.00316497428458407</v>
      </c>
      <c r="F1514" s="29">
        <f t="shared" si="139"/>
        <v>0</v>
      </c>
      <c r="H1514" s="12">
        <f t="shared" si="143"/>
        <v>0.7932</v>
      </c>
      <c r="I1514" s="12">
        <f t="shared" si="142"/>
        <v>66.3</v>
      </c>
      <c r="K1514" s="32">
        <f t="shared" si="144"/>
        <v>0.0439989914271307</v>
      </c>
      <c r="L1514" s="32">
        <f t="shared" si="140"/>
        <v>0.057315233785822</v>
      </c>
    </row>
    <row r="1515" spans="1:12">
      <c r="A1515" s="34">
        <v>38363</v>
      </c>
      <c r="B1515" s="33">
        <v>0.7607</v>
      </c>
      <c r="C1515" s="33">
        <v>62.5</v>
      </c>
      <c r="E1515" s="29">
        <f t="shared" si="141"/>
        <v>-0.000262915735506852</v>
      </c>
      <c r="F1515" s="29">
        <f t="shared" si="139"/>
        <v>-0.00160000000000005</v>
      </c>
      <c r="H1515" s="12">
        <f t="shared" si="143"/>
        <v>0.7972</v>
      </c>
      <c r="I1515" s="12">
        <f t="shared" si="142"/>
        <v>66.3</v>
      </c>
      <c r="K1515" s="32">
        <f t="shared" si="144"/>
        <v>0.0457852483692925</v>
      </c>
      <c r="L1515" s="32">
        <f t="shared" si="140"/>
        <v>0.057315233785822</v>
      </c>
    </row>
    <row r="1516" spans="1:12">
      <c r="A1516" s="34">
        <v>38364</v>
      </c>
      <c r="B1516" s="33">
        <v>0.7605</v>
      </c>
      <c r="C1516" s="33">
        <v>62.4</v>
      </c>
      <c r="E1516" s="29">
        <f t="shared" si="141"/>
        <v>0.00775805391189999</v>
      </c>
      <c r="F1516" s="29">
        <f t="shared" si="139"/>
        <v>0.00320512820512819</v>
      </c>
      <c r="H1516" s="12">
        <f t="shared" si="143"/>
        <v>0.7932</v>
      </c>
      <c r="I1516" s="12">
        <f t="shared" si="142"/>
        <v>66.3</v>
      </c>
      <c r="K1516" s="32">
        <f t="shared" si="144"/>
        <v>0.0412254160363087</v>
      </c>
      <c r="L1516" s="32">
        <f t="shared" si="140"/>
        <v>0.0588235294117647</v>
      </c>
    </row>
    <row r="1517" spans="1:12">
      <c r="A1517" s="34">
        <v>38365</v>
      </c>
      <c r="B1517" s="33">
        <v>0.7664</v>
      </c>
      <c r="C1517" s="33">
        <v>62.6</v>
      </c>
      <c r="E1517" s="29">
        <f t="shared" si="141"/>
        <v>-0.00952505219206679</v>
      </c>
      <c r="F1517" s="29">
        <f t="shared" si="139"/>
        <v>-0.00638977635782745</v>
      </c>
      <c r="H1517" s="12">
        <f t="shared" si="143"/>
        <v>0.7972</v>
      </c>
      <c r="I1517" s="12">
        <f t="shared" si="142"/>
        <v>66.3</v>
      </c>
      <c r="K1517" s="32">
        <f t="shared" si="144"/>
        <v>0.0386352232814853</v>
      </c>
      <c r="L1517" s="32">
        <f t="shared" si="140"/>
        <v>0.0558069381598793</v>
      </c>
    </row>
    <row r="1518" spans="1:12">
      <c r="A1518" s="34">
        <v>38366</v>
      </c>
      <c r="B1518" s="33">
        <v>0.7591</v>
      </c>
      <c r="C1518" s="33">
        <v>62.2</v>
      </c>
      <c r="E1518" s="29">
        <f t="shared" si="141"/>
        <v>0.00223949413779478</v>
      </c>
      <c r="F1518" s="29">
        <f t="shared" si="139"/>
        <v>0.00160771704180052</v>
      </c>
      <c r="H1518" s="12">
        <f t="shared" si="143"/>
        <v>0.7932</v>
      </c>
      <c r="I1518" s="12">
        <f t="shared" si="142"/>
        <v>66.3</v>
      </c>
      <c r="K1518" s="32">
        <f t="shared" si="144"/>
        <v>0.0429904185577408</v>
      </c>
      <c r="L1518" s="32">
        <f t="shared" si="140"/>
        <v>0.06184012066365</v>
      </c>
    </row>
    <row r="1519" spans="1:12">
      <c r="A1519" s="34">
        <v>38369</v>
      </c>
      <c r="B1519" s="33">
        <v>0.7608</v>
      </c>
      <c r="C1519" s="33">
        <v>62.3</v>
      </c>
      <c r="E1519" s="29">
        <f t="shared" si="141"/>
        <v>-0.0105152471083071</v>
      </c>
      <c r="F1519" s="29">
        <f t="shared" si="139"/>
        <v>-0.00802568218298561</v>
      </c>
      <c r="H1519" s="12">
        <f t="shared" si="143"/>
        <v>0.7972</v>
      </c>
      <c r="I1519" s="12">
        <f t="shared" si="142"/>
        <v>66.3</v>
      </c>
      <c r="K1519" s="32">
        <f t="shared" si="144"/>
        <v>0.0456598093326643</v>
      </c>
      <c r="L1519" s="32">
        <f t="shared" si="140"/>
        <v>0.0603318250377074</v>
      </c>
    </row>
    <row r="1520" spans="1:12">
      <c r="A1520" s="34">
        <v>38370</v>
      </c>
      <c r="B1520" s="33">
        <v>0.7528</v>
      </c>
      <c r="C1520" s="33">
        <v>61.8</v>
      </c>
      <c r="E1520" s="29">
        <f t="shared" si="141"/>
        <v>0.00557917109458028</v>
      </c>
      <c r="F1520" s="29">
        <f t="shared" si="139"/>
        <v>0.00485436893203883</v>
      </c>
      <c r="H1520" s="12">
        <f t="shared" si="143"/>
        <v>0.7932</v>
      </c>
      <c r="I1520" s="12">
        <f t="shared" si="142"/>
        <v>66.3</v>
      </c>
      <c r="K1520" s="32">
        <f t="shared" si="144"/>
        <v>0.0509329299041856</v>
      </c>
      <c r="L1520" s="32">
        <f t="shared" si="140"/>
        <v>0.0678733031674208</v>
      </c>
    </row>
    <row r="1521" spans="1:12">
      <c r="A1521" s="34">
        <v>38371</v>
      </c>
      <c r="B1521" s="33">
        <v>0.757</v>
      </c>
      <c r="C1521" s="33">
        <v>62.1</v>
      </c>
      <c r="E1521" s="29">
        <f t="shared" si="141"/>
        <v>0.00541611624834881</v>
      </c>
      <c r="F1521" s="29">
        <f t="shared" si="139"/>
        <v>0.00483091787439616</v>
      </c>
      <c r="H1521" s="12">
        <f t="shared" si="143"/>
        <v>0.7972</v>
      </c>
      <c r="I1521" s="12">
        <f t="shared" si="142"/>
        <v>66.3</v>
      </c>
      <c r="K1521" s="32">
        <f t="shared" si="144"/>
        <v>0.0504264927245359</v>
      </c>
      <c r="L1521" s="32">
        <f t="shared" si="140"/>
        <v>0.0633484162895927</v>
      </c>
    </row>
    <row r="1522" spans="1:12">
      <c r="A1522" s="34">
        <v>38372</v>
      </c>
      <c r="B1522" s="33">
        <v>0.7611</v>
      </c>
      <c r="C1522" s="33">
        <v>62.4</v>
      </c>
      <c r="E1522" s="29">
        <f t="shared" si="141"/>
        <v>-0.0043358297201419</v>
      </c>
      <c r="F1522" s="29">
        <f t="shared" si="139"/>
        <v>-0.0016025641025641</v>
      </c>
      <c r="H1522" s="12">
        <f t="shared" si="143"/>
        <v>0.7932</v>
      </c>
      <c r="I1522" s="12">
        <f t="shared" si="142"/>
        <v>66.3</v>
      </c>
      <c r="K1522" s="32">
        <f t="shared" si="144"/>
        <v>0.0404689863842663</v>
      </c>
      <c r="L1522" s="32">
        <f t="shared" si="140"/>
        <v>0.0588235294117647</v>
      </c>
    </row>
    <row r="1523" spans="1:12">
      <c r="A1523" s="34">
        <v>38373</v>
      </c>
      <c r="B1523" s="33">
        <v>0.7578</v>
      </c>
      <c r="C1523" s="33">
        <v>62.3</v>
      </c>
      <c r="E1523" s="29">
        <f t="shared" si="141"/>
        <v>0.0155713908683028</v>
      </c>
      <c r="F1523" s="29">
        <f t="shared" si="139"/>
        <v>0.0112359550561798</v>
      </c>
      <c r="H1523" s="12">
        <f t="shared" si="143"/>
        <v>0.7972</v>
      </c>
      <c r="I1523" s="12">
        <f t="shared" si="142"/>
        <v>66.3</v>
      </c>
      <c r="K1523" s="32">
        <f t="shared" si="144"/>
        <v>0.0494229804315103</v>
      </c>
      <c r="L1523" s="32">
        <f t="shared" si="140"/>
        <v>0.0603318250377074</v>
      </c>
    </row>
    <row r="1524" spans="1:12">
      <c r="A1524" s="34">
        <v>38376</v>
      </c>
      <c r="B1524" s="33">
        <v>0.7696</v>
      </c>
      <c r="C1524" s="33">
        <v>63</v>
      </c>
      <c r="E1524" s="29">
        <f t="shared" si="141"/>
        <v>0.000779625779625759</v>
      </c>
      <c r="F1524" s="29">
        <f t="shared" si="139"/>
        <v>0</v>
      </c>
      <c r="H1524" s="12">
        <f t="shared" si="143"/>
        <v>0.7932</v>
      </c>
      <c r="I1524" s="12">
        <f t="shared" si="142"/>
        <v>66.3</v>
      </c>
      <c r="K1524" s="32">
        <f t="shared" si="144"/>
        <v>0.0297528996469996</v>
      </c>
      <c r="L1524" s="32">
        <f t="shared" si="140"/>
        <v>0.0497737556561086</v>
      </c>
    </row>
    <row r="1525" spans="1:12">
      <c r="A1525" s="34">
        <v>38377</v>
      </c>
      <c r="B1525" s="33">
        <v>0.7702</v>
      </c>
      <c r="C1525" s="33">
        <v>63</v>
      </c>
      <c r="E1525" s="29">
        <f t="shared" si="141"/>
        <v>0.00792002077382503</v>
      </c>
      <c r="F1525" s="29">
        <f t="shared" si="139"/>
        <v>0.00793650793650791</v>
      </c>
      <c r="H1525" s="12">
        <f t="shared" si="143"/>
        <v>0.7972</v>
      </c>
      <c r="I1525" s="12">
        <f t="shared" si="142"/>
        <v>66.3</v>
      </c>
      <c r="K1525" s="32">
        <f t="shared" si="144"/>
        <v>0.0338685398896137</v>
      </c>
      <c r="L1525" s="32">
        <f t="shared" si="140"/>
        <v>0.0497737556561086</v>
      </c>
    </row>
    <row r="1526" spans="1:12">
      <c r="A1526" s="34">
        <v>38379</v>
      </c>
      <c r="B1526" s="33">
        <v>0.7763</v>
      </c>
      <c r="C1526" s="33">
        <v>63.5</v>
      </c>
      <c r="E1526" s="29">
        <f t="shared" si="141"/>
        <v>-0.00128816179312119</v>
      </c>
      <c r="F1526" s="29">
        <f t="shared" si="139"/>
        <v>0</v>
      </c>
      <c r="H1526" s="12">
        <f t="shared" si="143"/>
        <v>0.7932</v>
      </c>
      <c r="I1526" s="12">
        <f t="shared" si="142"/>
        <v>66.3</v>
      </c>
      <c r="K1526" s="32">
        <f t="shared" si="144"/>
        <v>0.0213061018658598</v>
      </c>
      <c r="L1526" s="32">
        <f t="shared" si="140"/>
        <v>0.0422322775263951</v>
      </c>
    </row>
    <row r="1527" spans="1:12">
      <c r="A1527" s="34">
        <v>38380</v>
      </c>
      <c r="B1527" s="33">
        <v>0.7753</v>
      </c>
      <c r="C1527" s="33">
        <v>63.5</v>
      </c>
      <c r="E1527" s="29">
        <f t="shared" si="141"/>
        <v>-0.00116084096478786</v>
      </c>
      <c r="F1527" s="29">
        <f t="shared" si="139"/>
        <v>0</v>
      </c>
      <c r="H1527" s="12">
        <f t="shared" si="143"/>
        <v>0.7972</v>
      </c>
      <c r="I1527" s="12">
        <f t="shared" si="142"/>
        <v>66.3</v>
      </c>
      <c r="K1527" s="32">
        <f t="shared" si="144"/>
        <v>0.0274711490215756</v>
      </c>
      <c r="L1527" s="32">
        <f t="shared" si="140"/>
        <v>0.0422322775263951</v>
      </c>
    </row>
    <row r="1528" spans="1:12">
      <c r="A1528" s="34">
        <v>38383</v>
      </c>
      <c r="B1528" s="33">
        <v>0.7744</v>
      </c>
      <c r="C1528" s="33">
        <v>63.5</v>
      </c>
      <c r="E1528" s="29">
        <f t="shared" si="141"/>
        <v>-0.000903925619834656</v>
      </c>
      <c r="F1528" s="29">
        <f t="shared" si="139"/>
        <v>-0.00157480314960634</v>
      </c>
      <c r="H1528" s="12">
        <f t="shared" si="143"/>
        <v>0.7932</v>
      </c>
      <c r="I1528" s="12">
        <f t="shared" si="142"/>
        <v>66.3</v>
      </c>
      <c r="K1528" s="32">
        <f t="shared" si="144"/>
        <v>0.0237014624306607</v>
      </c>
      <c r="L1528" s="32">
        <f t="shared" si="140"/>
        <v>0.0422322775263951</v>
      </c>
    </row>
    <row r="1529" spans="1:12">
      <c r="A1529" s="34">
        <v>38384</v>
      </c>
      <c r="B1529" s="33">
        <v>0.7737</v>
      </c>
      <c r="C1529" s="33">
        <v>63.4</v>
      </c>
      <c r="E1529" s="29">
        <f t="shared" si="141"/>
        <v>0.000904743440609979</v>
      </c>
      <c r="F1529" s="29">
        <f t="shared" si="139"/>
        <v>0.00157728706624605</v>
      </c>
      <c r="H1529" s="12">
        <f t="shared" si="143"/>
        <v>0.7972</v>
      </c>
      <c r="I1529" s="12">
        <f t="shared" si="142"/>
        <v>66.3</v>
      </c>
      <c r="K1529" s="32">
        <f t="shared" si="144"/>
        <v>0.0294781736076267</v>
      </c>
      <c r="L1529" s="32">
        <f t="shared" si="140"/>
        <v>0.0437405731523378</v>
      </c>
    </row>
    <row r="1530" spans="1:12">
      <c r="A1530" s="34">
        <v>38385</v>
      </c>
      <c r="B1530" s="33">
        <v>0.7744</v>
      </c>
      <c r="C1530" s="33">
        <v>63.5</v>
      </c>
      <c r="E1530" s="29">
        <f t="shared" si="141"/>
        <v>0.00116219008264462</v>
      </c>
      <c r="F1530" s="29">
        <f t="shared" si="139"/>
        <v>0.00157480314960634</v>
      </c>
      <c r="H1530" s="12">
        <f t="shared" si="143"/>
        <v>0.7932</v>
      </c>
      <c r="I1530" s="12">
        <f t="shared" si="142"/>
        <v>66.3</v>
      </c>
      <c r="K1530" s="32">
        <f t="shared" si="144"/>
        <v>0.0237014624306607</v>
      </c>
      <c r="L1530" s="32">
        <f t="shared" si="140"/>
        <v>0.0422322775263951</v>
      </c>
    </row>
    <row r="1531" spans="1:12">
      <c r="A1531" s="34">
        <v>38386</v>
      </c>
      <c r="B1531" s="33">
        <v>0.7753</v>
      </c>
      <c r="C1531" s="33">
        <v>63.6</v>
      </c>
      <c r="E1531" s="29">
        <f t="shared" si="141"/>
        <v>-0.00722301044756857</v>
      </c>
      <c r="F1531" s="29">
        <f t="shared" si="139"/>
        <v>-0.00628930817610063</v>
      </c>
      <c r="H1531" s="12">
        <f t="shared" si="143"/>
        <v>0.7972</v>
      </c>
      <c r="I1531" s="12">
        <f t="shared" si="142"/>
        <v>66.3</v>
      </c>
      <c r="K1531" s="32">
        <f t="shared" si="144"/>
        <v>0.0274711490215756</v>
      </c>
      <c r="L1531" s="32">
        <f t="shared" si="140"/>
        <v>0.0407239819004524</v>
      </c>
    </row>
    <row r="1532" spans="1:12">
      <c r="A1532" s="34">
        <v>38387</v>
      </c>
      <c r="B1532" s="33">
        <v>0.7697</v>
      </c>
      <c r="C1532" s="33">
        <v>63.2</v>
      </c>
      <c r="E1532" s="29">
        <f t="shared" si="141"/>
        <v>0.00350786020527472</v>
      </c>
      <c r="F1532" s="29">
        <f t="shared" si="139"/>
        <v>0.00632911392405067</v>
      </c>
      <c r="H1532" s="12">
        <f t="shared" si="143"/>
        <v>0.7932</v>
      </c>
      <c r="I1532" s="12">
        <f t="shared" si="142"/>
        <v>66.3</v>
      </c>
      <c r="K1532" s="32">
        <f t="shared" si="144"/>
        <v>0.0296268280383257</v>
      </c>
      <c r="L1532" s="32">
        <f t="shared" si="140"/>
        <v>0.0467571644042231</v>
      </c>
    </row>
    <row r="1533" spans="1:12">
      <c r="A1533" s="34">
        <v>38390</v>
      </c>
      <c r="B1533" s="33">
        <v>0.7724</v>
      </c>
      <c r="C1533" s="33">
        <v>63.6</v>
      </c>
      <c r="E1533" s="29">
        <f t="shared" si="141"/>
        <v>-0.00712066286897972</v>
      </c>
      <c r="F1533" s="29">
        <f t="shared" si="139"/>
        <v>-0.00314465408805031</v>
      </c>
      <c r="H1533" s="12">
        <f t="shared" si="143"/>
        <v>0.7972</v>
      </c>
      <c r="I1533" s="12">
        <f t="shared" si="142"/>
        <v>66.3</v>
      </c>
      <c r="K1533" s="32">
        <f t="shared" si="144"/>
        <v>0.0311088810837933</v>
      </c>
      <c r="L1533" s="32">
        <f t="shared" si="140"/>
        <v>0.0407239819004524</v>
      </c>
    </row>
    <row r="1534" spans="1:12">
      <c r="A1534" s="34">
        <v>38391</v>
      </c>
      <c r="B1534" s="33">
        <v>0.7669</v>
      </c>
      <c r="C1534" s="33">
        <v>63.4</v>
      </c>
      <c r="E1534" s="29">
        <f t="shared" si="141"/>
        <v>-0.00430303820576361</v>
      </c>
      <c r="F1534" s="29">
        <f t="shared" si="139"/>
        <v>-0.00315457413249209</v>
      </c>
      <c r="H1534" s="12">
        <f t="shared" si="143"/>
        <v>0.7932</v>
      </c>
      <c r="I1534" s="12">
        <f t="shared" si="142"/>
        <v>66.3</v>
      </c>
      <c r="K1534" s="32">
        <f t="shared" si="144"/>
        <v>0.0331568330811901</v>
      </c>
      <c r="L1534" s="32">
        <f t="shared" si="140"/>
        <v>0.0437405731523378</v>
      </c>
    </row>
    <row r="1535" spans="1:12">
      <c r="A1535" s="34">
        <v>38392</v>
      </c>
      <c r="B1535" s="33">
        <v>0.7636</v>
      </c>
      <c r="C1535" s="33">
        <v>63.2</v>
      </c>
      <c r="E1535" s="29">
        <f t="shared" si="141"/>
        <v>0.0171555788370874</v>
      </c>
      <c r="F1535" s="29">
        <f t="shared" si="139"/>
        <v>0.0158227848101267</v>
      </c>
      <c r="H1535" s="12">
        <f t="shared" si="143"/>
        <v>0.7972</v>
      </c>
      <c r="I1535" s="12">
        <f t="shared" si="142"/>
        <v>66.3</v>
      </c>
      <c r="K1535" s="32">
        <f t="shared" si="144"/>
        <v>0.0421475163070749</v>
      </c>
      <c r="L1535" s="32">
        <f t="shared" si="140"/>
        <v>0.0467571644042231</v>
      </c>
    </row>
    <row r="1536" spans="1:12">
      <c r="A1536" s="34">
        <v>38393</v>
      </c>
      <c r="B1536" s="33">
        <v>0.7767</v>
      </c>
      <c r="C1536" s="33">
        <v>64.2</v>
      </c>
      <c r="E1536" s="29">
        <f t="shared" si="141"/>
        <v>0.00656624179219789</v>
      </c>
      <c r="F1536" s="29">
        <f t="shared" si="139"/>
        <v>0.00467289719626174</v>
      </c>
      <c r="H1536" s="12">
        <f t="shared" si="143"/>
        <v>0.7932</v>
      </c>
      <c r="I1536" s="12">
        <f t="shared" si="142"/>
        <v>66.3</v>
      </c>
      <c r="K1536" s="32">
        <f t="shared" si="144"/>
        <v>0.020801815431165</v>
      </c>
      <c r="L1536" s="32">
        <f t="shared" si="140"/>
        <v>0.0316742081447963</v>
      </c>
    </row>
    <row r="1537" spans="1:12">
      <c r="A1537" s="34">
        <v>38394</v>
      </c>
      <c r="B1537" s="33">
        <v>0.7818</v>
      </c>
      <c r="C1537" s="33">
        <v>64.5</v>
      </c>
      <c r="E1537" s="29">
        <f t="shared" si="141"/>
        <v>0.00422102839600913</v>
      </c>
      <c r="F1537" s="29">
        <f t="shared" si="139"/>
        <v>0.00155038759689918</v>
      </c>
      <c r="H1537" s="12">
        <f t="shared" si="143"/>
        <v>0.7972</v>
      </c>
      <c r="I1537" s="12">
        <f t="shared" si="142"/>
        <v>66.3</v>
      </c>
      <c r="K1537" s="32">
        <f t="shared" si="144"/>
        <v>0.0193176116407426</v>
      </c>
      <c r="L1537" s="32">
        <f t="shared" si="140"/>
        <v>0.0271493212669683</v>
      </c>
    </row>
    <row r="1538" spans="1:12">
      <c r="A1538" s="34">
        <v>38397</v>
      </c>
      <c r="B1538" s="33">
        <v>0.7851</v>
      </c>
      <c r="C1538" s="33">
        <v>64.6</v>
      </c>
      <c r="E1538" s="29">
        <f t="shared" si="141"/>
        <v>-0.000636861546299938</v>
      </c>
      <c r="F1538" s="29">
        <f t="shared" si="139"/>
        <v>-0.00154798761609898</v>
      </c>
      <c r="H1538" s="12">
        <f t="shared" si="143"/>
        <v>0.7932</v>
      </c>
      <c r="I1538" s="12">
        <f t="shared" si="142"/>
        <v>66.3</v>
      </c>
      <c r="K1538" s="32">
        <f t="shared" si="144"/>
        <v>0.0102118003025719</v>
      </c>
      <c r="L1538" s="32">
        <f t="shared" si="140"/>
        <v>0.0256410256410257</v>
      </c>
    </row>
    <row r="1539" spans="1:12">
      <c r="A1539" s="34">
        <v>38398</v>
      </c>
      <c r="B1539" s="33">
        <v>0.7846</v>
      </c>
      <c r="C1539" s="33">
        <v>64.5</v>
      </c>
      <c r="E1539" s="29">
        <f t="shared" si="141"/>
        <v>0.00229416263063986</v>
      </c>
      <c r="F1539" s="29">
        <f t="shared" si="139"/>
        <v>0.00155038759689918</v>
      </c>
      <c r="H1539" s="12">
        <f t="shared" si="143"/>
        <v>0.7972</v>
      </c>
      <c r="I1539" s="12">
        <f t="shared" si="142"/>
        <v>66.3</v>
      </c>
      <c r="K1539" s="32">
        <f t="shared" si="144"/>
        <v>0.0158053186151531</v>
      </c>
      <c r="L1539" s="32">
        <f t="shared" si="140"/>
        <v>0.0271493212669683</v>
      </c>
    </row>
    <row r="1540" spans="1:12">
      <c r="A1540" s="34">
        <v>38399</v>
      </c>
      <c r="B1540" s="33">
        <v>0.7864</v>
      </c>
      <c r="C1540" s="33">
        <v>64.6</v>
      </c>
      <c r="E1540" s="29">
        <f t="shared" si="141"/>
        <v>-0.00190742624618512</v>
      </c>
      <c r="F1540" s="29">
        <f t="shared" ref="F1540:F1603" si="145">(C1541/C1540)-1</f>
        <v>-0.00154798761609898</v>
      </c>
      <c r="H1540" s="12">
        <f t="shared" si="143"/>
        <v>0.7932</v>
      </c>
      <c r="I1540" s="12">
        <f t="shared" si="142"/>
        <v>66.3</v>
      </c>
      <c r="K1540" s="32">
        <f t="shared" si="144"/>
        <v>0.00857286938981345</v>
      </c>
      <c r="L1540" s="32">
        <f t="shared" ref="L1540:L1603" si="146">(I1540-C1540)/I1540</f>
        <v>0.0256410256410257</v>
      </c>
    </row>
    <row r="1541" spans="1:12">
      <c r="A1541" s="34">
        <v>38400</v>
      </c>
      <c r="B1541" s="33">
        <v>0.7849</v>
      </c>
      <c r="C1541" s="33">
        <v>64.5</v>
      </c>
      <c r="E1541" s="29">
        <f t="shared" ref="E1541:E1604" si="147">(B1542/B1541)-1</f>
        <v>-0.000254809529876554</v>
      </c>
      <c r="F1541" s="29">
        <f t="shared" si="145"/>
        <v>-0.00155038759689918</v>
      </c>
      <c r="H1541" s="12">
        <f t="shared" si="143"/>
        <v>0.7972</v>
      </c>
      <c r="I1541" s="12">
        <f t="shared" ref="I1541:I1604" si="148">MAX(I1539,C1540)</f>
        <v>66.3</v>
      </c>
      <c r="K1541" s="32">
        <f t="shared" si="144"/>
        <v>0.0154290015052684</v>
      </c>
      <c r="L1541" s="32">
        <f t="shared" si="146"/>
        <v>0.0271493212669683</v>
      </c>
    </row>
    <row r="1542" spans="1:12">
      <c r="A1542" s="34">
        <v>38401</v>
      </c>
      <c r="B1542" s="33">
        <v>0.7847</v>
      </c>
      <c r="C1542" s="33">
        <v>64.4</v>
      </c>
      <c r="E1542" s="29">
        <f t="shared" si="147"/>
        <v>0.00382311711482086</v>
      </c>
      <c r="F1542" s="29">
        <f t="shared" si="145"/>
        <v>0.00465838509316763</v>
      </c>
      <c r="H1542" s="12">
        <f t="shared" ref="H1542:H1605" si="149">MAX(H1540,B1541)</f>
        <v>0.7932</v>
      </c>
      <c r="I1542" s="12">
        <f t="shared" si="148"/>
        <v>66.3</v>
      </c>
      <c r="K1542" s="32">
        <f t="shared" si="144"/>
        <v>0.0107160867372668</v>
      </c>
      <c r="L1542" s="32">
        <f t="shared" si="146"/>
        <v>0.0286576168929109</v>
      </c>
    </row>
    <row r="1543" spans="1:12">
      <c r="A1543" s="34">
        <v>38404</v>
      </c>
      <c r="B1543" s="33">
        <v>0.7877</v>
      </c>
      <c r="C1543" s="33">
        <v>64.7</v>
      </c>
      <c r="E1543" s="29">
        <f t="shared" si="147"/>
        <v>0.00355465278659395</v>
      </c>
      <c r="F1543" s="29">
        <f t="shared" si="145"/>
        <v>-0.00154559505409591</v>
      </c>
      <c r="H1543" s="12">
        <f t="shared" si="149"/>
        <v>0.7972</v>
      </c>
      <c r="I1543" s="12">
        <f t="shared" si="148"/>
        <v>66.3</v>
      </c>
      <c r="K1543" s="32">
        <f t="shared" si="144"/>
        <v>0.011916708479679</v>
      </c>
      <c r="L1543" s="32">
        <f t="shared" si="146"/>
        <v>0.0241327300150829</v>
      </c>
    </row>
    <row r="1544" spans="1:12">
      <c r="A1544" s="34">
        <v>38405</v>
      </c>
      <c r="B1544" s="33">
        <v>0.7905</v>
      </c>
      <c r="C1544" s="33">
        <v>64.6</v>
      </c>
      <c r="E1544" s="29">
        <f t="shared" si="147"/>
        <v>0.00290955091714107</v>
      </c>
      <c r="F1544" s="29">
        <f t="shared" si="145"/>
        <v>0</v>
      </c>
      <c r="H1544" s="12">
        <f t="shared" si="149"/>
        <v>0.7932</v>
      </c>
      <c r="I1544" s="12">
        <f t="shared" si="148"/>
        <v>66.3</v>
      </c>
      <c r="K1544" s="32">
        <f t="shared" si="144"/>
        <v>0.00340393343419067</v>
      </c>
      <c r="L1544" s="32">
        <f t="shared" si="146"/>
        <v>0.0256410256410257</v>
      </c>
    </row>
    <row r="1545" spans="1:12">
      <c r="A1545" s="34">
        <v>38406</v>
      </c>
      <c r="B1545" s="33">
        <v>0.7928</v>
      </c>
      <c r="C1545" s="33">
        <v>64.6</v>
      </c>
      <c r="E1545" s="29">
        <f t="shared" si="147"/>
        <v>-0.00605449041372341</v>
      </c>
      <c r="F1545" s="29">
        <f t="shared" si="145"/>
        <v>-0.00464396284829716</v>
      </c>
      <c r="H1545" s="12">
        <f t="shared" si="149"/>
        <v>0.7972</v>
      </c>
      <c r="I1545" s="12">
        <f t="shared" si="148"/>
        <v>66.3</v>
      </c>
      <c r="K1545" s="32">
        <f t="shared" si="144"/>
        <v>0.00551931761164083</v>
      </c>
      <c r="L1545" s="32">
        <f t="shared" si="146"/>
        <v>0.0256410256410257</v>
      </c>
    </row>
    <row r="1546" spans="1:12">
      <c r="A1546" s="34">
        <v>38407</v>
      </c>
      <c r="B1546" s="33">
        <v>0.788</v>
      </c>
      <c r="C1546" s="33">
        <v>64.3</v>
      </c>
      <c r="E1546" s="29">
        <f t="shared" si="147"/>
        <v>-0.00355329949238581</v>
      </c>
      <c r="F1546" s="29">
        <f t="shared" si="145"/>
        <v>-0.00155520995334357</v>
      </c>
      <c r="H1546" s="12">
        <f t="shared" si="149"/>
        <v>0.7932</v>
      </c>
      <c r="I1546" s="12">
        <f t="shared" si="148"/>
        <v>66.3</v>
      </c>
      <c r="K1546" s="32">
        <f t="shared" si="144"/>
        <v>0.00655572365103376</v>
      </c>
      <c r="L1546" s="32">
        <f t="shared" si="146"/>
        <v>0.0301659125188537</v>
      </c>
    </row>
    <row r="1547" spans="1:12">
      <c r="A1547" s="34">
        <v>38408</v>
      </c>
      <c r="B1547" s="33">
        <v>0.7852</v>
      </c>
      <c r="C1547" s="33">
        <v>64.2</v>
      </c>
      <c r="E1547" s="29">
        <f t="shared" si="147"/>
        <v>0.00674987264391236</v>
      </c>
      <c r="F1547" s="29">
        <f t="shared" si="145"/>
        <v>0.0031152647975079</v>
      </c>
      <c r="H1547" s="12">
        <f t="shared" si="149"/>
        <v>0.7972</v>
      </c>
      <c r="I1547" s="12">
        <f t="shared" si="148"/>
        <v>66.3</v>
      </c>
      <c r="K1547" s="32">
        <f t="shared" si="144"/>
        <v>0.0150526843953839</v>
      </c>
      <c r="L1547" s="32">
        <f t="shared" si="146"/>
        <v>0.0316742081447963</v>
      </c>
    </row>
    <row r="1548" spans="1:12">
      <c r="A1548" s="34">
        <v>38411</v>
      </c>
      <c r="B1548" s="33">
        <v>0.7905</v>
      </c>
      <c r="C1548" s="33">
        <v>64.4</v>
      </c>
      <c r="E1548" s="29">
        <f t="shared" si="147"/>
        <v>-0.00455407969639465</v>
      </c>
      <c r="F1548" s="29">
        <f t="shared" si="145"/>
        <v>-0.00310559006211186</v>
      </c>
      <c r="H1548" s="12">
        <f t="shared" si="149"/>
        <v>0.7932</v>
      </c>
      <c r="I1548" s="12">
        <f t="shared" si="148"/>
        <v>66.3</v>
      </c>
      <c r="K1548" s="32">
        <f t="shared" si="144"/>
        <v>0.00340393343419067</v>
      </c>
      <c r="L1548" s="32">
        <f t="shared" si="146"/>
        <v>0.0286576168929109</v>
      </c>
    </row>
    <row r="1549" spans="1:12">
      <c r="A1549" s="34">
        <v>38412</v>
      </c>
      <c r="B1549" s="33">
        <v>0.7869</v>
      </c>
      <c r="C1549" s="33">
        <v>64.2</v>
      </c>
      <c r="E1549" s="29">
        <f t="shared" si="147"/>
        <v>-0.00495615707205488</v>
      </c>
      <c r="F1549" s="29">
        <f t="shared" si="145"/>
        <v>-0.00467289719626174</v>
      </c>
      <c r="H1549" s="12">
        <f t="shared" si="149"/>
        <v>0.7972</v>
      </c>
      <c r="I1549" s="12">
        <f t="shared" si="148"/>
        <v>66.3</v>
      </c>
      <c r="K1549" s="32">
        <f t="shared" si="144"/>
        <v>0.0129202207727044</v>
      </c>
      <c r="L1549" s="32">
        <f t="shared" si="146"/>
        <v>0.0316742081447963</v>
      </c>
    </row>
    <row r="1550" spans="1:12">
      <c r="A1550" s="34">
        <v>38413</v>
      </c>
      <c r="B1550" s="33">
        <v>0.783</v>
      </c>
      <c r="C1550" s="33">
        <v>63.9</v>
      </c>
      <c r="E1550" s="29">
        <f t="shared" si="147"/>
        <v>-0.00153256704980842</v>
      </c>
      <c r="F1550" s="29">
        <f t="shared" si="145"/>
        <v>0</v>
      </c>
      <c r="H1550" s="12">
        <f t="shared" si="149"/>
        <v>0.7932</v>
      </c>
      <c r="I1550" s="12">
        <f t="shared" si="148"/>
        <v>66.3</v>
      </c>
      <c r="K1550" s="32">
        <f t="shared" si="144"/>
        <v>0.0128593040847201</v>
      </c>
      <c r="L1550" s="32">
        <f t="shared" si="146"/>
        <v>0.0361990950226244</v>
      </c>
    </row>
    <row r="1551" spans="1:12">
      <c r="A1551" s="34">
        <v>38414</v>
      </c>
      <c r="B1551" s="33">
        <v>0.7818</v>
      </c>
      <c r="C1551" s="33">
        <v>63.9</v>
      </c>
      <c r="E1551" s="29">
        <f t="shared" si="147"/>
        <v>0.00102327961115356</v>
      </c>
      <c r="F1551" s="29">
        <f t="shared" si="145"/>
        <v>0.00156494522691708</v>
      </c>
      <c r="H1551" s="12">
        <f t="shared" si="149"/>
        <v>0.7972</v>
      </c>
      <c r="I1551" s="12">
        <f t="shared" si="148"/>
        <v>66.3</v>
      </c>
      <c r="K1551" s="32">
        <f t="shared" ref="K1551:K1614" si="150">(H1551-B1551)/H1551</f>
        <v>0.0193176116407426</v>
      </c>
      <c r="L1551" s="32">
        <f t="shared" si="146"/>
        <v>0.0361990950226244</v>
      </c>
    </row>
    <row r="1552" spans="1:12">
      <c r="A1552" s="34">
        <v>38415</v>
      </c>
      <c r="B1552" s="33">
        <v>0.7826</v>
      </c>
      <c r="C1552" s="33">
        <v>64</v>
      </c>
      <c r="E1552" s="29">
        <f t="shared" si="147"/>
        <v>0.0090723230258114</v>
      </c>
      <c r="F1552" s="29">
        <f t="shared" si="145"/>
        <v>0.00625000000000009</v>
      </c>
      <c r="H1552" s="12">
        <f t="shared" si="149"/>
        <v>0.7932</v>
      </c>
      <c r="I1552" s="12">
        <f t="shared" si="148"/>
        <v>66.3</v>
      </c>
      <c r="K1552" s="32">
        <f t="shared" si="150"/>
        <v>0.0133635905194151</v>
      </c>
      <c r="L1552" s="32">
        <f t="shared" si="146"/>
        <v>0.0346907993966817</v>
      </c>
    </row>
    <row r="1553" spans="1:12">
      <c r="A1553" s="34">
        <v>38418</v>
      </c>
      <c r="B1553" s="33">
        <v>0.7897</v>
      </c>
      <c r="C1553" s="33">
        <v>64.4</v>
      </c>
      <c r="E1553" s="29">
        <f t="shared" si="147"/>
        <v>0.00392554134481449</v>
      </c>
      <c r="F1553" s="29">
        <f t="shared" si="145"/>
        <v>0.00310559006211153</v>
      </c>
      <c r="H1553" s="12">
        <f t="shared" si="149"/>
        <v>0.7972</v>
      </c>
      <c r="I1553" s="12">
        <f t="shared" si="148"/>
        <v>66.3</v>
      </c>
      <c r="K1553" s="32">
        <f t="shared" si="150"/>
        <v>0.00940792774711498</v>
      </c>
      <c r="L1553" s="32">
        <f t="shared" si="146"/>
        <v>0.0286576168929109</v>
      </c>
    </row>
    <row r="1554" spans="1:12">
      <c r="A1554" s="34">
        <v>38419</v>
      </c>
      <c r="B1554" s="33">
        <v>0.7928</v>
      </c>
      <c r="C1554" s="33">
        <v>64.6</v>
      </c>
      <c r="E1554" s="29">
        <f t="shared" si="147"/>
        <v>0.00542381432896066</v>
      </c>
      <c r="F1554" s="29">
        <f t="shared" si="145"/>
        <v>0.00309597523219818</v>
      </c>
      <c r="H1554" s="12">
        <f t="shared" si="149"/>
        <v>0.7932</v>
      </c>
      <c r="I1554" s="12">
        <f t="shared" si="148"/>
        <v>66.3</v>
      </c>
      <c r="K1554" s="32">
        <f t="shared" si="150"/>
        <v>0.000504286434694991</v>
      </c>
      <c r="L1554" s="32">
        <f t="shared" si="146"/>
        <v>0.0256410256410257</v>
      </c>
    </row>
    <row r="1555" spans="1:12">
      <c r="A1555" s="34">
        <v>38420</v>
      </c>
      <c r="B1555" s="33">
        <v>0.7971</v>
      </c>
      <c r="C1555" s="33">
        <v>64.8</v>
      </c>
      <c r="E1555" s="29">
        <f t="shared" si="147"/>
        <v>-0.00138000250909542</v>
      </c>
      <c r="F1555" s="29">
        <f t="shared" si="145"/>
        <v>-0.00462962962962954</v>
      </c>
      <c r="H1555" s="12">
        <f t="shared" si="149"/>
        <v>0.7972</v>
      </c>
      <c r="I1555" s="12">
        <f t="shared" si="148"/>
        <v>66.3</v>
      </c>
      <c r="K1555" s="32">
        <f t="shared" si="150"/>
        <v>0.000125439036628185</v>
      </c>
      <c r="L1555" s="32">
        <f t="shared" si="146"/>
        <v>0.0226244343891403</v>
      </c>
    </row>
    <row r="1556" spans="1:12">
      <c r="A1556" s="34">
        <v>38421</v>
      </c>
      <c r="B1556" s="33">
        <v>0.796</v>
      </c>
      <c r="C1556" s="33">
        <v>64.5</v>
      </c>
      <c r="E1556" s="29">
        <f t="shared" si="147"/>
        <v>-0.00766331658291453</v>
      </c>
      <c r="F1556" s="29">
        <f t="shared" si="145"/>
        <v>-0.00620155038759695</v>
      </c>
      <c r="H1556" s="12">
        <f t="shared" si="149"/>
        <v>0.7971</v>
      </c>
      <c r="I1556" s="12">
        <f t="shared" si="148"/>
        <v>66.3</v>
      </c>
      <c r="K1556" s="32">
        <f t="shared" si="150"/>
        <v>0.00138000250909546</v>
      </c>
      <c r="L1556" s="32">
        <f t="shared" si="146"/>
        <v>0.0271493212669683</v>
      </c>
    </row>
    <row r="1557" spans="1:12">
      <c r="A1557" s="34">
        <v>38422</v>
      </c>
      <c r="B1557" s="33">
        <v>0.7899</v>
      </c>
      <c r="C1557" s="33">
        <v>64.1</v>
      </c>
      <c r="E1557" s="29">
        <f t="shared" si="147"/>
        <v>0.00379794910748199</v>
      </c>
      <c r="F1557" s="29">
        <f t="shared" si="145"/>
        <v>0.00312012480499235</v>
      </c>
      <c r="H1557" s="12">
        <f t="shared" si="149"/>
        <v>0.7972</v>
      </c>
      <c r="I1557" s="12">
        <f t="shared" si="148"/>
        <v>66.3</v>
      </c>
      <c r="K1557" s="32">
        <f t="shared" si="150"/>
        <v>0.00915704967385847</v>
      </c>
      <c r="L1557" s="32">
        <f t="shared" si="146"/>
        <v>0.0331825037707391</v>
      </c>
    </row>
    <row r="1558" spans="1:12">
      <c r="A1558" s="34">
        <v>38425</v>
      </c>
      <c r="B1558" s="33">
        <v>0.7929</v>
      </c>
      <c r="C1558" s="33">
        <v>64.3</v>
      </c>
      <c r="E1558" s="29">
        <f t="shared" si="147"/>
        <v>-0.00441417581031667</v>
      </c>
      <c r="F1558" s="29">
        <f t="shared" si="145"/>
        <v>-0.00155520995334357</v>
      </c>
      <c r="H1558" s="12">
        <f t="shared" si="149"/>
        <v>0.7971</v>
      </c>
      <c r="I1558" s="12">
        <f t="shared" si="148"/>
        <v>66.3</v>
      </c>
      <c r="K1558" s="32">
        <f t="shared" si="150"/>
        <v>0.00526910048927359</v>
      </c>
      <c r="L1558" s="32">
        <f t="shared" si="146"/>
        <v>0.0301659125188537</v>
      </c>
    </row>
    <row r="1559" spans="1:12">
      <c r="A1559" s="34">
        <v>38426</v>
      </c>
      <c r="B1559" s="33">
        <v>0.7894</v>
      </c>
      <c r="C1559" s="33">
        <v>64.2</v>
      </c>
      <c r="E1559" s="29">
        <f t="shared" si="147"/>
        <v>0.000886749429946931</v>
      </c>
      <c r="F1559" s="29">
        <f t="shared" si="145"/>
        <v>0.00155763239875384</v>
      </c>
      <c r="H1559" s="12">
        <f t="shared" si="149"/>
        <v>0.7972</v>
      </c>
      <c r="I1559" s="12">
        <f t="shared" si="148"/>
        <v>66.3</v>
      </c>
      <c r="K1559" s="32">
        <f t="shared" si="150"/>
        <v>0.00978424485699953</v>
      </c>
      <c r="L1559" s="32">
        <f t="shared" si="146"/>
        <v>0.0316742081447963</v>
      </c>
    </row>
    <row r="1560" spans="1:12">
      <c r="A1560" s="34">
        <v>38427</v>
      </c>
      <c r="B1560" s="33">
        <v>0.7901</v>
      </c>
      <c r="C1560" s="33">
        <v>64.3</v>
      </c>
      <c r="E1560" s="29">
        <f t="shared" si="147"/>
        <v>0.00316415643589418</v>
      </c>
      <c r="F1560" s="29">
        <f t="shared" si="145"/>
        <v>0.00155520995334379</v>
      </c>
      <c r="H1560" s="12">
        <f t="shared" si="149"/>
        <v>0.7971</v>
      </c>
      <c r="I1560" s="12">
        <f t="shared" si="148"/>
        <v>66.3</v>
      </c>
      <c r="K1560" s="32">
        <f t="shared" si="150"/>
        <v>0.00878183414878937</v>
      </c>
      <c r="L1560" s="32">
        <f t="shared" si="146"/>
        <v>0.0301659125188537</v>
      </c>
    </row>
    <row r="1561" spans="1:12">
      <c r="A1561" s="34">
        <v>38428</v>
      </c>
      <c r="B1561" s="33">
        <v>0.7926</v>
      </c>
      <c r="C1561" s="33">
        <v>64.4</v>
      </c>
      <c r="E1561" s="29">
        <f t="shared" si="147"/>
        <v>0.000378501135503528</v>
      </c>
      <c r="F1561" s="29">
        <f t="shared" si="145"/>
        <v>0.00155279503105588</v>
      </c>
      <c r="H1561" s="12">
        <f t="shared" si="149"/>
        <v>0.7972</v>
      </c>
      <c r="I1561" s="12">
        <f t="shared" si="148"/>
        <v>66.3</v>
      </c>
      <c r="K1561" s="32">
        <f t="shared" si="150"/>
        <v>0.0057701956848972</v>
      </c>
      <c r="L1561" s="32">
        <f t="shared" si="146"/>
        <v>0.0286576168929109</v>
      </c>
    </row>
    <row r="1562" spans="1:12">
      <c r="A1562" s="34">
        <v>38429</v>
      </c>
      <c r="B1562" s="33">
        <v>0.7929</v>
      </c>
      <c r="C1562" s="33">
        <v>64.5</v>
      </c>
      <c r="E1562" s="29">
        <f t="shared" si="147"/>
        <v>-0.00176567032412667</v>
      </c>
      <c r="F1562" s="29">
        <f t="shared" si="145"/>
        <v>0</v>
      </c>
      <c r="H1562" s="12">
        <f t="shared" si="149"/>
        <v>0.7971</v>
      </c>
      <c r="I1562" s="12">
        <f t="shared" si="148"/>
        <v>66.3</v>
      </c>
      <c r="K1562" s="32">
        <f t="shared" si="150"/>
        <v>0.00526910048927359</v>
      </c>
      <c r="L1562" s="32">
        <f t="shared" si="146"/>
        <v>0.0271493212669683</v>
      </c>
    </row>
    <row r="1563" spans="1:12">
      <c r="A1563" s="34">
        <v>38432</v>
      </c>
      <c r="B1563" s="33">
        <v>0.7915</v>
      </c>
      <c r="C1563" s="33">
        <v>64.5</v>
      </c>
      <c r="E1563" s="29">
        <f t="shared" si="147"/>
        <v>-0.00897030953885025</v>
      </c>
      <c r="F1563" s="29">
        <f t="shared" si="145"/>
        <v>-0.00465116279069766</v>
      </c>
      <c r="H1563" s="12">
        <f t="shared" si="149"/>
        <v>0.7972</v>
      </c>
      <c r="I1563" s="12">
        <f t="shared" si="148"/>
        <v>66.3</v>
      </c>
      <c r="K1563" s="32">
        <f t="shared" si="150"/>
        <v>0.00715002508780737</v>
      </c>
      <c r="L1563" s="32">
        <f t="shared" si="146"/>
        <v>0.0271493212669683</v>
      </c>
    </row>
    <row r="1564" spans="1:12">
      <c r="A1564" s="34">
        <v>38433</v>
      </c>
      <c r="B1564" s="33">
        <v>0.7844</v>
      </c>
      <c r="C1564" s="33">
        <v>64.2</v>
      </c>
      <c r="E1564" s="29">
        <f t="shared" si="147"/>
        <v>-0.0053544110147884</v>
      </c>
      <c r="F1564" s="29">
        <f t="shared" si="145"/>
        <v>-0.00311526479750779</v>
      </c>
      <c r="H1564" s="12">
        <f t="shared" si="149"/>
        <v>0.7971</v>
      </c>
      <c r="I1564" s="12">
        <f t="shared" si="148"/>
        <v>66.3</v>
      </c>
      <c r="K1564" s="32">
        <f t="shared" si="150"/>
        <v>0.015932756241375</v>
      </c>
      <c r="L1564" s="32">
        <f t="shared" si="146"/>
        <v>0.0316742081447963</v>
      </c>
    </row>
    <row r="1565" spans="1:12">
      <c r="A1565" s="34">
        <v>38434</v>
      </c>
      <c r="B1565" s="33">
        <v>0.7802</v>
      </c>
      <c r="C1565" s="33">
        <v>64</v>
      </c>
      <c r="E1565" s="29">
        <f t="shared" si="147"/>
        <v>-0.00871571391950787</v>
      </c>
      <c r="F1565" s="29">
        <f t="shared" si="145"/>
        <v>-0.00468749999999996</v>
      </c>
      <c r="H1565" s="12">
        <f t="shared" si="149"/>
        <v>0.7972</v>
      </c>
      <c r="I1565" s="12">
        <f t="shared" si="148"/>
        <v>66.3</v>
      </c>
      <c r="K1565" s="32">
        <f t="shared" si="150"/>
        <v>0.0213246362267938</v>
      </c>
      <c r="L1565" s="32">
        <f t="shared" si="146"/>
        <v>0.0346907993966817</v>
      </c>
    </row>
    <row r="1566" spans="1:12">
      <c r="A1566" s="34">
        <v>38435</v>
      </c>
      <c r="B1566" s="33">
        <v>0.7734</v>
      </c>
      <c r="C1566" s="33">
        <v>63.7</v>
      </c>
      <c r="E1566" s="29">
        <f t="shared" si="147"/>
        <v>-0.00349107835531415</v>
      </c>
      <c r="F1566" s="29">
        <f t="shared" si="145"/>
        <v>0.00156985871271575</v>
      </c>
      <c r="H1566" s="12">
        <f t="shared" si="149"/>
        <v>0.7971</v>
      </c>
      <c r="I1566" s="12">
        <f t="shared" si="148"/>
        <v>66.3</v>
      </c>
      <c r="K1566" s="32">
        <f t="shared" si="150"/>
        <v>0.0297327813323298</v>
      </c>
      <c r="L1566" s="32">
        <f t="shared" si="146"/>
        <v>0.0392156862745097</v>
      </c>
    </row>
    <row r="1567" spans="1:12">
      <c r="A1567" s="34">
        <v>38440</v>
      </c>
      <c r="B1567" s="33">
        <v>0.7707</v>
      </c>
      <c r="C1567" s="33">
        <v>63.8</v>
      </c>
      <c r="E1567" s="29">
        <f t="shared" si="147"/>
        <v>0.00337355650707138</v>
      </c>
      <c r="F1567" s="29">
        <f t="shared" si="145"/>
        <v>0.00156739811912221</v>
      </c>
      <c r="H1567" s="12">
        <f t="shared" si="149"/>
        <v>0.7972</v>
      </c>
      <c r="I1567" s="12">
        <f t="shared" si="148"/>
        <v>66.3</v>
      </c>
      <c r="K1567" s="32">
        <f t="shared" si="150"/>
        <v>0.0332413447064726</v>
      </c>
      <c r="L1567" s="32">
        <f t="shared" si="146"/>
        <v>0.0377073906485671</v>
      </c>
    </row>
    <row r="1568" spans="1:12">
      <c r="A1568" s="34">
        <v>38441</v>
      </c>
      <c r="B1568" s="33">
        <v>0.7733</v>
      </c>
      <c r="C1568" s="33">
        <v>63.9</v>
      </c>
      <c r="E1568" s="29">
        <f t="shared" si="147"/>
        <v>-0.00181042286305444</v>
      </c>
      <c r="F1568" s="29">
        <f t="shared" si="145"/>
        <v>-0.00156494522691708</v>
      </c>
      <c r="H1568" s="12">
        <f t="shared" si="149"/>
        <v>0.7971</v>
      </c>
      <c r="I1568" s="12">
        <f t="shared" si="148"/>
        <v>66.3</v>
      </c>
      <c r="K1568" s="32">
        <f t="shared" si="150"/>
        <v>0.0298582361058839</v>
      </c>
      <c r="L1568" s="32">
        <f t="shared" si="146"/>
        <v>0.0361990950226244</v>
      </c>
    </row>
    <row r="1569" spans="1:12">
      <c r="A1569" s="34">
        <v>38442</v>
      </c>
      <c r="B1569" s="33">
        <v>0.7719</v>
      </c>
      <c r="C1569" s="33">
        <v>63.8</v>
      </c>
      <c r="E1569" s="29">
        <f t="shared" si="147"/>
        <v>0.00142505505894541</v>
      </c>
      <c r="F1569" s="29">
        <f t="shared" si="145"/>
        <v>0</v>
      </c>
      <c r="H1569" s="12">
        <f t="shared" si="149"/>
        <v>0.7972</v>
      </c>
      <c r="I1569" s="12">
        <f t="shared" si="148"/>
        <v>66.3</v>
      </c>
      <c r="K1569" s="32">
        <f t="shared" si="150"/>
        <v>0.0317360762669343</v>
      </c>
      <c r="L1569" s="32">
        <f t="shared" si="146"/>
        <v>0.0377073906485671</v>
      </c>
    </row>
    <row r="1570" spans="1:12">
      <c r="A1570" s="34">
        <v>38443</v>
      </c>
      <c r="B1570" s="33">
        <v>0.773</v>
      </c>
      <c r="C1570" s="33">
        <v>63.8</v>
      </c>
      <c r="E1570" s="29">
        <f t="shared" si="147"/>
        <v>-0.00310478654592505</v>
      </c>
      <c r="F1570" s="29">
        <f t="shared" si="145"/>
        <v>0</v>
      </c>
      <c r="H1570" s="12">
        <f t="shared" si="149"/>
        <v>0.7971</v>
      </c>
      <c r="I1570" s="12">
        <f t="shared" si="148"/>
        <v>66.3</v>
      </c>
      <c r="K1570" s="32">
        <f t="shared" si="150"/>
        <v>0.0302346004265462</v>
      </c>
      <c r="L1570" s="32">
        <f t="shared" si="146"/>
        <v>0.0377073906485671</v>
      </c>
    </row>
    <row r="1571" spans="1:12">
      <c r="A1571" s="34">
        <v>38446</v>
      </c>
      <c r="B1571" s="33">
        <v>0.7706</v>
      </c>
      <c r="C1571" s="33">
        <v>63.8</v>
      </c>
      <c r="E1571" s="29">
        <f t="shared" si="147"/>
        <v>-0.00700752660264725</v>
      </c>
      <c r="F1571" s="29">
        <f t="shared" si="145"/>
        <v>-0.00470219435736674</v>
      </c>
      <c r="H1571" s="12">
        <f t="shared" si="149"/>
        <v>0.7972</v>
      </c>
      <c r="I1571" s="12">
        <f t="shared" si="148"/>
        <v>66.3</v>
      </c>
      <c r="K1571" s="32">
        <f t="shared" si="150"/>
        <v>0.0333667837431009</v>
      </c>
      <c r="L1571" s="32">
        <f t="shared" si="146"/>
        <v>0.0377073906485671</v>
      </c>
    </row>
    <row r="1572" spans="1:12">
      <c r="A1572" s="34">
        <v>38447</v>
      </c>
      <c r="B1572" s="33">
        <v>0.7652</v>
      </c>
      <c r="C1572" s="33">
        <v>63.5</v>
      </c>
      <c r="E1572" s="29">
        <f t="shared" si="147"/>
        <v>0.000261369576581183</v>
      </c>
      <c r="F1572" s="29">
        <f t="shared" si="145"/>
        <v>-0.00314960629921268</v>
      </c>
      <c r="H1572" s="12">
        <f t="shared" si="149"/>
        <v>0.7971</v>
      </c>
      <c r="I1572" s="12">
        <f t="shared" si="148"/>
        <v>66.3</v>
      </c>
      <c r="K1572" s="32">
        <f t="shared" si="150"/>
        <v>0.0400200727637687</v>
      </c>
      <c r="L1572" s="32">
        <f t="shared" si="146"/>
        <v>0.0422322775263951</v>
      </c>
    </row>
    <row r="1573" spans="1:12">
      <c r="A1573" s="34">
        <v>38448</v>
      </c>
      <c r="B1573" s="33">
        <v>0.7654</v>
      </c>
      <c r="C1573" s="33">
        <v>63.3</v>
      </c>
      <c r="E1573" s="29">
        <f t="shared" si="147"/>
        <v>0.00431147112620867</v>
      </c>
      <c r="F1573" s="29">
        <f t="shared" si="145"/>
        <v>0.00473933649289116</v>
      </c>
      <c r="H1573" s="12">
        <f t="shared" si="149"/>
        <v>0.7972</v>
      </c>
      <c r="I1573" s="12">
        <f t="shared" si="148"/>
        <v>66.3</v>
      </c>
      <c r="K1573" s="32">
        <f t="shared" si="150"/>
        <v>0.0398896136477672</v>
      </c>
      <c r="L1573" s="32">
        <f t="shared" si="146"/>
        <v>0.0452488687782805</v>
      </c>
    </row>
    <row r="1574" spans="1:12">
      <c r="A1574" s="34">
        <v>38449</v>
      </c>
      <c r="B1574" s="33">
        <v>0.7687</v>
      </c>
      <c r="C1574" s="33">
        <v>63.6</v>
      </c>
      <c r="E1574" s="29">
        <f t="shared" si="147"/>
        <v>-0.00286197476258632</v>
      </c>
      <c r="F1574" s="29">
        <f t="shared" si="145"/>
        <v>0</v>
      </c>
      <c r="H1574" s="12">
        <f t="shared" si="149"/>
        <v>0.7971</v>
      </c>
      <c r="I1574" s="12">
        <f t="shared" si="148"/>
        <v>66.3</v>
      </c>
      <c r="K1574" s="32">
        <f t="shared" si="150"/>
        <v>0.035629155689374</v>
      </c>
      <c r="L1574" s="32">
        <f t="shared" si="146"/>
        <v>0.0407239819004524</v>
      </c>
    </row>
    <row r="1575" spans="1:12">
      <c r="A1575" s="34">
        <v>38450</v>
      </c>
      <c r="B1575" s="33">
        <v>0.7665</v>
      </c>
      <c r="C1575" s="33">
        <v>63.6</v>
      </c>
      <c r="E1575" s="29">
        <f t="shared" si="147"/>
        <v>0.0073059360730594</v>
      </c>
      <c r="F1575" s="29">
        <f t="shared" si="145"/>
        <v>0.00471698113207553</v>
      </c>
      <c r="H1575" s="12">
        <f t="shared" si="149"/>
        <v>0.7972</v>
      </c>
      <c r="I1575" s="12">
        <f t="shared" si="148"/>
        <v>66.3</v>
      </c>
      <c r="K1575" s="32">
        <f t="shared" si="150"/>
        <v>0.0385097842448571</v>
      </c>
      <c r="L1575" s="32">
        <f t="shared" si="146"/>
        <v>0.0407239819004524</v>
      </c>
    </row>
    <row r="1576" spans="1:12">
      <c r="A1576" s="34">
        <v>38453</v>
      </c>
      <c r="B1576" s="33">
        <v>0.7721</v>
      </c>
      <c r="C1576" s="33">
        <v>63.9</v>
      </c>
      <c r="E1576" s="29">
        <f t="shared" si="147"/>
        <v>0.00388550705867119</v>
      </c>
      <c r="F1576" s="29">
        <f t="shared" si="145"/>
        <v>0.00156494522691708</v>
      </c>
      <c r="H1576" s="12">
        <f t="shared" si="149"/>
        <v>0.7971</v>
      </c>
      <c r="I1576" s="12">
        <f t="shared" si="148"/>
        <v>66.3</v>
      </c>
      <c r="K1576" s="32">
        <f t="shared" si="150"/>
        <v>0.0313636933885335</v>
      </c>
      <c r="L1576" s="32">
        <f t="shared" si="146"/>
        <v>0.0361990950226244</v>
      </c>
    </row>
    <row r="1577" spans="1:12">
      <c r="A1577" s="34">
        <v>38454</v>
      </c>
      <c r="B1577" s="33">
        <v>0.7751</v>
      </c>
      <c r="C1577" s="33">
        <v>64</v>
      </c>
      <c r="E1577" s="29">
        <f t="shared" si="147"/>
        <v>0.00335440588311187</v>
      </c>
      <c r="F1577" s="29">
        <f t="shared" si="145"/>
        <v>0.00312500000000004</v>
      </c>
      <c r="H1577" s="12">
        <f t="shared" si="149"/>
        <v>0.7972</v>
      </c>
      <c r="I1577" s="12">
        <f t="shared" si="148"/>
        <v>66.3</v>
      </c>
      <c r="K1577" s="32">
        <f t="shared" si="150"/>
        <v>0.0277220270948319</v>
      </c>
      <c r="L1577" s="32">
        <f t="shared" si="146"/>
        <v>0.0346907993966817</v>
      </c>
    </row>
    <row r="1578" spans="1:12">
      <c r="A1578" s="34">
        <v>38455</v>
      </c>
      <c r="B1578" s="33">
        <v>0.7777</v>
      </c>
      <c r="C1578" s="33">
        <v>64.2</v>
      </c>
      <c r="E1578" s="29">
        <f t="shared" si="147"/>
        <v>-0.00501478719300485</v>
      </c>
      <c r="F1578" s="29">
        <f t="shared" si="145"/>
        <v>-0.00311526479750779</v>
      </c>
      <c r="H1578" s="12">
        <f t="shared" si="149"/>
        <v>0.7971</v>
      </c>
      <c r="I1578" s="12">
        <f t="shared" si="148"/>
        <v>66.3</v>
      </c>
      <c r="K1578" s="32">
        <f t="shared" si="150"/>
        <v>0.024338226069502</v>
      </c>
      <c r="L1578" s="32">
        <f t="shared" si="146"/>
        <v>0.0316742081447963</v>
      </c>
    </row>
    <row r="1579" spans="1:12">
      <c r="A1579" s="34">
        <v>38456</v>
      </c>
      <c r="B1579" s="33">
        <v>0.7738</v>
      </c>
      <c r="C1579" s="33">
        <v>64</v>
      </c>
      <c r="E1579" s="29">
        <f t="shared" si="147"/>
        <v>-0.00917549754458513</v>
      </c>
      <c r="F1579" s="29">
        <f t="shared" si="145"/>
        <v>-0.00468749999999996</v>
      </c>
      <c r="H1579" s="12">
        <f t="shared" si="149"/>
        <v>0.7972</v>
      </c>
      <c r="I1579" s="12">
        <f t="shared" si="148"/>
        <v>66.3</v>
      </c>
      <c r="K1579" s="32">
        <f t="shared" si="150"/>
        <v>0.0293527345709985</v>
      </c>
      <c r="L1579" s="32">
        <f t="shared" si="146"/>
        <v>0.0346907993966817</v>
      </c>
    </row>
    <row r="1580" spans="1:12">
      <c r="A1580" s="34">
        <v>38457</v>
      </c>
      <c r="B1580" s="33">
        <v>0.7667</v>
      </c>
      <c r="C1580" s="33">
        <v>63.7</v>
      </c>
      <c r="E1580" s="29">
        <f t="shared" si="147"/>
        <v>-0.00260858223555493</v>
      </c>
      <c r="F1580" s="29">
        <f t="shared" si="145"/>
        <v>-0.0047095761381476</v>
      </c>
      <c r="H1580" s="12">
        <f t="shared" si="149"/>
        <v>0.7971</v>
      </c>
      <c r="I1580" s="12">
        <f t="shared" si="148"/>
        <v>66.3</v>
      </c>
      <c r="K1580" s="32">
        <f t="shared" si="150"/>
        <v>0.0381382511604566</v>
      </c>
      <c r="L1580" s="32">
        <f t="shared" si="146"/>
        <v>0.0392156862745097</v>
      </c>
    </row>
    <row r="1581" spans="1:12">
      <c r="A1581" s="34">
        <v>38460</v>
      </c>
      <c r="B1581" s="33">
        <v>0.7647</v>
      </c>
      <c r="C1581" s="33">
        <v>63.4</v>
      </c>
      <c r="E1581" s="29">
        <f t="shared" si="147"/>
        <v>0.00366156662743555</v>
      </c>
      <c r="F1581" s="29">
        <f t="shared" si="145"/>
        <v>-0.00157728706624605</v>
      </c>
      <c r="H1581" s="12">
        <f t="shared" si="149"/>
        <v>0.7972</v>
      </c>
      <c r="I1581" s="12">
        <f t="shared" si="148"/>
        <v>66.3</v>
      </c>
      <c r="K1581" s="32">
        <f t="shared" si="150"/>
        <v>0.0407676869041645</v>
      </c>
      <c r="L1581" s="32">
        <f t="shared" si="146"/>
        <v>0.0437405731523378</v>
      </c>
    </row>
    <row r="1582" spans="1:12">
      <c r="A1582" s="34">
        <v>38461</v>
      </c>
      <c r="B1582" s="33">
        <v>0.7675</v>
      </c>
      <c r="C1582" s="33">
        <v>63.3</v>
      </c>
      <c r="E1582" s="29">
        <f t="shared" si="147"/>
        <v>0.00768729641693811</v>
      </c>
      <c r="F1582" s="29">
        <f t="shared" si="145"/>
        <v>0.00473933649289116</v>
      </c>
      <c r="H1582" s="12">
        <f t="shared" si="149"/>
        <v>0.7971</v>
      </c>
      <c r="I1582" s="12">
        <f t="shared" si="148"/>
        <v>66.3</v>
      </c>
      <c r="K1582" s="32">
        <f t="shared" si="150"/>
        <v>0.0371346129720237</v>
      </c>
      <c r="L1582" s="32">
        <f t="shared" si="146"/>
        <v>0.0452488687782805</v>
      </c>
    </row>
    <row r="1583" spans="1:12">
      <c r="A1583" s="34">
        <v>38462</v>
      </c>
      <c r="B1583" s="33">
        <v>0.7734</v>
      </c>
      <c r="C1583" s="33">
        <v>63.6</v>
      </c>
      <c r="E1583" s="29">
        <f t="shared" si="147"/>
        <v>0.00310318076027927</v>
      </c>
      <c r="F1583" s="29">
        <f t="shared" si="145"/>
        <v>0.0031446540880502</v>
      </c>
      <c r="H1583" s="12">
        <f t="shared" si="149"/>
        <v>0.7972</v>
      </c>
      <c r="I1583" s="12">
        <f t="shared" si="148"/>
        <v>66.3</v>
      </c>
      <c r="K1583" s="32">
        <f t="shared" si="150"/>
        <v>0.0298544907175113</v>
      </c>
      <c r="L1583" s="32">
        <f t="shared" si="146"/>
        <v>0.0407239819004524</v>
      </c>
    </row>
    <row r="1584" spans="1:12">
      <c r="A1584" s="34">
        <v>38463</v>
      </c>
      <c r="B1584" s="33">
        <v>0.7758</v>
      </c>
      <c r="C1584" s="33">
        <v>63.8</v>
      </c>
      <c r="E1584" s="29">
        <f t="shared" si="147"/>
        <v>0.00244908481567396</v>
      </c>
      <c r="F1584" s="29">
        <f t="shared" si="145"/>
        <v>0.00313479623824464</v>
      </c>
      <c r="H1584" s="12">
        <f t="shared" si="149"/>
        <v>0.7971</v>
      </c>
      <c r="I1584" s="12">
        <f t="shared" si="148"/>
        <v>66.3</v>
      </c>
      <c r="K1584" s="32">
        <f t="shared" si="150"/>
        <v>0.0267218667670305</v>
      </c>
      <c r="L1584" s="32">
        <f t="shared" si="146"/>
        <v>0.0377073906485671</v>
      </c>
    </row>
    <row r="1585" spans="1:12">
      <c r="A1585" s="34">
        <v>38464</v>
      </c>
      <c r="B1585" s="33">
        <v>0.7777</v>
      </c>
      <c r="C1585" s="33">
        <v>64</v>
      </c>
      <c r="E1585" s="29">
        <f t="shared" si="147"/>
        <v>0.00398611289700401</v>
      </c>
      <c r="F1585" s="29">
        <f t="shared" si="145"/>
        <v>0.00156249999999991</v>
      </c>
      <c r="H1585" s="12">
        <f t="shared" si="149"/>
        <v>0.7972</v>
      </c>
      <c r="I1585" s="12">
        <f t="shared" si="148"/>
        <v>66.3</v>
      </c>
      <c r="K1585" s="32">
        <f t="shared" si="150"/>
        <v>0.0244606121424988</v>
      </c>
      <c r="L1585" s="32">
        <f t="shared" si="146"/>
        <v>0.0346907993966817</v>
      </c>
    </row>
    <row r="1586" spans="1:12">
      <c r="A1586" s="34">
        <v>38468</v>
      </c>
      <c r="B1586" s="33">
        <v>0.7808</v>
      </c>
      <c r="C1586" s="33">
        <v>64.1</v>
      </c>
      <c r="E1586" s="29">
        <f t="shared" si="147"/>
        <v>-0.00665983606557385</v>
      </c>
      <c r="F1586" s="29">
        <f t="shared" si="145"/>
        <v>-0.00312012480499213</v>
      </c>
      <c r="H1586" s="12">
        <f t="shared" si="149"/>
        <v>0.7971</v>
      </c>
      <c r="I1586" s="12">
        <f t="shared" si="148"/>
        <v>66.3</v>
      </c>
      <c r="K1586" s="32">
        <f t="shared" si="150"/>
        <v>0.0204491280893238</v>
      </c>
      <c r="L1586" s="32">
        <f t="shared" si="146"/>
        <v>0.0331825037707391</v>
      </c>
    </row>
    <row r="1587" spans="1:12">
      <c r="A1587" s="34">
        <v>38469</v>
      </c>
      <c r="B1587" s="33">
        <v>0.7756</v>
      </c>
      <c r="C1587" s="33">
        <v>63.9</v>
      </c>
      <c r="E1587" s="29">
        <f t="shared" si="147"/>
        <v>0.00206291903042821</v>
      </c>
      <c r="F1587" s="29">
        <f t="shared" si="145"/>
        <v>0</v>
      </c>
      <c r="H1587" s="12">
        <f t="shared" si="149"/>
        <v>0.7972</v>
      </c>
      <c r="I1587" s="12">
        <f t="shared" si="148"/>
        <v>66.3</v>
      </c>
      <c r="K1587" s="32">
        <f t="shared" si="150"/>
        <v>0.027094831911691</v>
      </c>
      <c r="L1587" s="32">
        <f t="shared" si="146"/>
        <v>0.0361990950226244</v>
      </c>
    </row>
    <row r="1588" spans="1:12">
      <c r="A1588" s="34">
        <v>38470</v>
      </c>
      <c r="B1588" s="33">
        <v>0.7772</v>
      </c>
      <c r="C1588" s="33">
        <v>63.9</v>
      </c>
      <c r="E1588" s="29">
        <f t="shared" si="147"/>
        <v>0.00501801338136909</v>
      </c>
      <c r="F1588" s="29">
        <f t="shared" si="145"/>
        <v>0.00312989045383394</v>
      </c>
      <c r="H1588" s="12">
        <f t="shared" si="149"/>
        <v>0.7971</v>
      </c>
      <c r="I1588" s="12">
        <f t="shared" si="148"/>
        <v>66.3</v>
      </c>
      <c r="K1588" s="32">
        <f t="shared" si="150"/>
        <v>0.0249654999372726</v>
      </c>
      <c r="L1588" s="32">
        <f t="shared" si="146"/>
        <v>0.0361990950226244</v>
      </c>
    </row>
    <row r="1589" spans="1:12">
      <c r="A1589" s="34">
        <v>38471</v>
      </c>
      <c r="B1589" s="33">
        <v>0.7811</v>
      </c>
      <c r="C1589" s="33">
        <v>64.1</v>
      </c>
      <c r="E1589" s="29">
        <f t="shared" si="147"/>
        <v>-0.00115222122647551</v>
      </c>
      <c r="F1589" s="29">
        <f t="shared" si="145"/>
        <v>0</v>
      </c>
      <c r="H1589" s="12">
        <f t="shared" si="149"/>
        <v>0.7972</v>
      </c>
      <c r="I1589" s="12">
        <f t="shared" si="148"/>
        <v>66.3</v>
      </c>
      <c r="K1589" s="32">
        <f t="shared" si="150"/>
        <v>0.02019568489714</v>
      </c>
      <c r="L1589" s="32">
        <f t="shared" si="146"/>
        <v>0.0331825037707391</v>
      </c>
    </row>
    <row r="1590" spans="1:12">
      <c r="A1590" s="34">
        <v>38474</v>
      </c>
      <c r="B1590" s="33">
        <v>0.7802</v>
      </c>
      <c r="C1590" s="33">
        <v>64.1</v>
      </c>
      <c r="E1590" s="29">
        <f t="shared" si="147"/>
        <v>-0.00448602922327612</v>
      </c>
      <c r="F1590" s="29">
        <f t="shared" si="145"/>
        <v>-0.00312012480499213</v>
      </c>
      <c r="H1590" s="12">
        <f t="shared" si="149"/>
        <v>0.7971</v>
      </c>
      <c r="I1590" s="12">
        <f t="shared" si="148"/>
        <v>66.3</v>
      </c>
      <c r="K1590" s="32">
        <f t="shared" si="150"/>
        <v>0.0212018567306486</v>
      </c>
      <c r="L1590" s="32">
        <f t="shared" si="146"/>
        <v>0.0331825037707391</v>
      </c>
    </row>
    <row r="1591" spans="1:12">
      <c r="A1591" s="34">
        <v>38475</v>
      </c>
      <c r="B1591" s="33">
        <v>0.7767</v>
      </c>
      <c r="C1591" s="33">
        <v>63.9</v>
      </c>
      <c r="E1591" s="29">
        <f t="shared" si="147"/>
        <v>0.00102999871250153</v>
      </c>
      <c r="F1591" s="29">
        <f t="shared" si="145"/>
        <v>-0.00312989045383405</v>
      </c>
      <c r="H1591" s="12">
        <f t="shared" si="149"/>
        <v>0.7972</v>
      </c>
      <c r="I1591" s="12">
        <f t="shared" si="148"/>
        <v>66.3</v>
      </c>
      <c r="K1591" s="32">
        <f t="shared" si="150"/>
        <v>0.0257150025087808</v>
      </c>
      <c r="L1591" s="32">
        <f t="shared" si="146"/>
        <v>0.0361990950226244</v>
      </c>
    </row>
    <row r="1592" spans="1:12">
      <c r="A1592" s="34">
        <v>38476</v>
      </c>
      <c r="B1592" s="33">
        <v>0.7775</v>
      </c>
      <c r="C1592" s="33">
        <v>63.7</v>
      </c>
      <c r="E1592" s="29">
        <f t="shared" si="147"/>
        <v>0.00231511254019301</v>
      </c>
      <c r="F1592" s="29">
        <f t="shared" si="145"/>
        <v>0.00156985871271575</v>
      </c>
      <c r="H1592" s="12">
        <f t="shared" si="149"/>
        <v>0.7971</v>
      </c>
      <c r="I1592" s="12">
        <f t="shared" si="148"/>
        <v>66.3</v>
      </c>
      <c r="K1592" s="32">
        <f t="shared" si="150"/>
        <v>0.0245891356166103</v>
      </c>
      <c r="L1592" s="32">
        <f t="shared" si="146"/>
        <v>0.0392156862745097</v>
      </c>
    </row>
    <row r="1593" spans="1:12">
      <c r="A1593" s="34">
        <v>38477</v>
      </c>
      <c r="B1593" s="33">
        <v>0.7793</v>
      </c>
      <c r="C1593" s="33">
        <v>63.8</v>
      </c>
      <c r="E1593" s="29">
        <f t="shared" si="147"/>
        <v>-0.000128320287437478</v>
      </c>
      <c r="F1593" s="29">
        <f t="shared" si="145"/>
        <v>0</v>
      </c>
      <c r="H1593" s="12">
        <f t="shared" si="149"/>
        <v>0.7972</v>
      </c>
      <c r="I1593" s="12">
        <f t="shared" si="148"/>
        <v>66.3</v>
      </c>
      <c r="K1593" s="32">
        <f t="shared" si="150"/>
        <v>0.0224535875564476</v>
      </c>
      <c r="L1593" s="32">
        <f t="shared" si="146"/>
        <v>0.0377073906485671</v>
      </c>
    </row>
    <row r="1594" spans="1:12">
      <c r="A1594" s="34">
        <v>38478</v>
      </c>
      <c r="B1594" s="33">
        <v>0.7792</v>
      </c>
      <c r="C1594" s="33">
        <v>63.8</v>
      </c>
      <c r="E1594" s="29">
        <f t="shared" si="147"/>
        <v>-0.007700205338809</v>
      </c>
      <c r="F1594" s="29">
        <f t="shared" si="145"/>
        <v>-0.00313479623824442</v>
      </c>
      <c r="H1594" s="12">
        <f t="shared" si="149"/>
        <v>0.7971</v>
      </c>
      <c r="I1594" s="12">
        <f t="shared" si="148"/>
        <v>66.3</v>
      </c>
      <c r="K1594" s="32">
        <f t="shared" si="150"/>
        <v>0.02245640446619</v>
      </c>
      <c r="L1594" s="32">
        <f t="shared" si="146"/>
        <v>0.0377073906485671</v>
      </c>
    </row>
    <row r="1595" spans="1:12">
      <c r="A1595" s="34">
        <v>38481</v>
      </c>
      <c r="B1595" s="33">
        <v>0.7732</v>
      </c>
      <c r="C1595" s="33">
        <v>63.6</v>
      </c>
      <c r="E1595" s="29">
        <f t="shared" si="147"/>
        <v>0.000517330574236974</v>
      </c>
      <c r="F1595" s="29">
        <f t="shared" si="145"/>
        <v>0</v>
      </c>
      <c r="H1595" s="12">
        <f t="shared" si="149"/>
        <v>0.7972</v>
      </c>
      <c r="I1595" s="12">
        <f t="shared" si="148"/>
        <v>66.3</v>
      </c>
      <c r="K1595" s="32">
        <f t="shared" si="150"/>
        <v>0.0301053687907677</v>
      </c>
      <c r="L1595" s="32">
        <f t="shared" si="146"/>
        <v>0.0407239819004524</v>
      </c>
    </row>
    <row r="1596" spans="1:12">
      <c r="A1596" s="34">
        <v>38482</v>
      </c>
      <c r="B1596" s="33">
        <v>0.7736</v>
      </c>
      <c r="C1596" s="33">
        <v>63.6</v>
      </c>
      <c r="E1596" s="29">
        <f t="shared" si="147"/>
        <v>0.00271458117890377</v>
      </c>
      <c r="F1596" s="29">
        <f t="shared" si="145"/>
        <v>0.0031446540880502</v>
      </c>
      <c r="H1596" s="12">
        <f t="shared" si="149"/>
        <v>0.7971</v>
      </c>
      <c r="I1596" s="12">
        <f t="shared" si="148"/>
        <v>66.3</v>
      </c>
      <c r="K1596" s="32">
        <f t="shared" si="150"/>
        <v>0.0294818717852215</v>
      </c>
      <c r="L1596" s="32">
        <f t="shared" si="146"/>
        <v>0.0407239819004524</v>
      </c>
    </row>
    <row r="1597" spans="1:12">
      <c r="A1597" s="34">
        <v>38483</v>
      </c>
      <c r="B1597" s="33">
        <v>0.7757</v>
      </c>
      <c r="C1597" s="33">
        <v>63.8</v>
      </c>
      <c r="E1597" s="29">
        <f t="shared" si="147"/>
        <v>-0.00360964290318411</v>
      </c>
      <c r="F1597" s="29">
        <f t="shared" si="145"/>
        <v>-0.00156739811912221</v>
      </c>
      <c r="H1597" s="12">
        <f t="shared" si="149"/>
        <v>0.7972</v>
      </c>
      <c r="I1597" s="12">
        <f t="shared" si="148"/>
        <v>66.3</v>
      </c>
      <c r="K1597" s="32">
        <f t="shared" si="150"/>
        <v>0.0269693928750628</v>
      </c>
      <c r="L1597" s="32">
        <f t="shared" si="146"/>
        <v>0.0377073906485671</v>
      </c>
    </row>
    <row r="1598" spans="1:12">
      <c r="A1598" s="34">
        <v>38484</v>
      </c>
      <c r="B1598" s="33">
        <v>0.7729</v>
      </c>
      <c r="C1598" s="33">
        <v>63.7</v>
      </c>
      <c r="E1598" s="29">
        <f t="shared" si="147"/>
        <v>-0.0106093931944624</v>
      </c>
      <c r="F1598" s="29">
        <f t="shared" si="145"/>
        <v>-0.00627943485086346</v>
      </c>
      <c r="H1598" s="12">
        <f t="shared" si="149"/>
        <v>0.7971</v>
      </c>
      <c r="I1598" s="12">
        <f t="shared" si="148"/>
        <v>66.3</v>
      </c>
      <c r="K1598" s="32">
        <f t="shared" si="150"/>
        <v>0.0303600552001004</v>
      </c>
      <c r="L1598" s="32">
        <f t="shared" si="146"/>
        <v>0.0392156862745097</v>
      </c>
    </row>
    <row r="1599" spans="1:12">
      <c r="A1599" s="34">
        <v>38485</v>
      </c>
      <c r="B1599" s="33">
        <v>0.7647</v>
      </c>
      <c r="C1599" s="33">
        <v>63.3</v>
      </c>
      <c r="E1599" s="29">
        <f t="shared" si="147"/>
        <v>-0.0116385510657775</v>
      </c>
      <c r="F1599" s="29">
        <f t="shared" si="145"/>
        <v>-0.00789889415481837</v>
      </c>
      <c r="H1599" s="12">
        <f t="shared" si="149"/>
        <v>0.7972</v>
      </c>
      <c r="I1599" s="12">
        <f t="shared" si="148"/>
        <v>66.3</v>
      </c>
      <c r="K1599" s="32">
        <f t="shared" si="150"/>
        <v>0.0407676869041645</v>
      </c>
      <c r="L1599" s="32">
        <f t="shared" si="146"/>
        <v>0.0452488687782805</v>
      </c>
    </row>
    <row r="1600" spans="1:12">
      <c r="A1600" s="34">
        <v>38488</v>
      </c>
      <c r="B1600" s="33">
        <v>0.7558</v>
      </c>
      <c r="C1600" s="33">
        <v>62.8</v>
      </c>
      <c r="E1600" s="29">
        <f t="shared" si="147"/>
        <v>0.00211696215930135</v>
      </c>
      <c r="F1600" s="29">
        <f t="shared" si="145"/>
        <v>0.00159235668789814</v>
      </c>
      <c r="H1600" s="12">
        <f t="shared" si="149"/>
        <v>0.7971</v>
      </c>
      <c r="I1600" s="12">
        <f t="shared" si="148"/>
        <v>66.3</v>
      </c>
      <c r="K1600" s="32">
        <f t="shared" si="150"/>
        <v>0.0518128214778572</v>
      </c>
      <c r="L1600" s="32">
        <f t="shared" si="146"/>
        <v>0.052790346907994</v>
      </c>
    </row>
    <row r="1601" spans="1:12">
      <c r="A1601" s="34">
        <v>38489</v>
      </c>
      <c r="B1601" s="33">
        <v>0.7574</v>
      </c>
      <c r="C1601" s="33">
        <v>62.9</v>
      </c>
      <c r="E1601" s="29">
        <f t="shared" si="147"/>
        <v>-0.00184842883548975</v>
      </c>
      <c r="F1601" s="29">
        <f t="shared" si="145"/>
        <v>0</v>
      </c>
      <c r="H1601" s="12">
        <f t="shared" si="149"/>
        <v>0.7972</v>
      </c>
      <c r="I1601" s="12">
        <f t="shared" si="148"/>
        <v>66.3</v>
      </c>
      <c r="K1601" s="32">
        <f t="shared" si="150"/>
        <v>0.0499247365780232</v>
      </c>
      <c r="L1601" s="32">
        <f t="shared" si="146"/>
        <v>0.0512820512820513</v>
      </c>
    </row>
    <row r="1602" spans="1:12">
      <c r="A1602" s="34">
        <v>38490</v>
      </c>
      <c r="B1602" s="33">
        <v>0.756</v>
      </c>
      <c r="C1602" s="33">
        <v>62.9</v>
      </c>
      <c r="E1602" s="29">
        <f t="shared" si="147"/>
        <v>0.00423280423280414</v>
      </c>
      <c r="F1602" s="29">
        <f t="shared" si="145"/>
        <v>0.001589825119237</v>
      </c>
      <c r="H1602" s="12">
        <f t="shared" si="149"/>
        <v>0.7971</v>
      </c>
      <c r="I1602" s="12">
        <f t="shared" si="148"/>
        <v>66.3</v>
      </c>
      <c r="K1602" s="32">
        <f t="shared" si="150"/>
        <v>0.051561911930749</v>
      </c>
      <c r="L1602" s="32">
        <f t="shared" si="146"/>
        <v>0.0512820512820513</v>
      </c>
    </row>
    <row r="1603" spans="1:12">
      <c r="A1603" s="34">
        <v>38491</v>
      </c>
      <c r="B1603" s="33">
        <v>0.7592</v>
      </c>
      <c r="C1603" s="33">
        <v>63</v>
      </c>
      <c r="E1603" s="29">
        <f t="shared" si="147"/>
        <v>-0.000790305584826068</v>
      </c>
      <c r="F1603" s="29">
        <f t="shared" si="145"/>
        <v>0</v>
      </c>
      <c r="H1603" s="12">
        <f t="shared" si="149"/>
        <v>0.7972</v>
      </c>
      <c r="I1603" s="12">
        <f t="shared" si="148"/>
        <v>66.3</v>
      </c>
      <c r="K1603" s="32">
        <f t="shared" si="150"/>
        <v>0.0476668339187155</v>
      </c>
      <c r="L1603" s="32">
        <f t="shared" si="146"/>
        <v>0.0497737556561086</v>
      </c>
    </row>
    <row r="1604" spans="1:12">
      <c r="A1604" s="34">
        <v>38492</v>
      </c>
      <c r="B1604" s="33">
        <v>0.7586</v>
      </c>
      <c r="C1604" s="33">
        <v>63</v>
      </c>
      <c r="E1604" s="29">
        <f t="shared" si="147"/>
        <v>-0.00276825731610875</v>
      </c>
      <c r="F1604" s="29">
        <f t="shared" ref="F1604:F1667" si="151">(C1605/C1604)-1</f>
        <v>0</v>
      </c>
      <c r="H1604" s="12">
        <f t="shared" si="149"/>
        <v>0.7971</v>
      </c>
      <c r="I1604" s="12">
        <f t="shared" si="148"/>
        <v>66.3</v>
      </c>
      <c r="K1604" s="32">
        <f t="shared" si="150"/>
        <v>0.0483000878183415</v>
      </c>
      <c r="L1604" s="32">
        <f t="shared" ref="L1604:L1667" si="152">(I1604-C1604)/I1604</f>
        <v>0.0497737556561086</v>
      </c>
    </row>
    <row r="1605" spans="1:12">
      <c r="A1605" s="34">
        <v>38495</v>
      </c>
      <c r="B1605" s="33">
        <v>0.7565</v>
      </c>
      <c r="C1605" s="33">
        <v>63</v>
      </c>
      <c r="E1605" s="29">
        <f t="shared" ref="E1605:E1668" si="153">(B1606/B1605)-1</f>
        <v>0.00541969596827507</v>
      </c>
      <c r="F1605" s="29">
        <f t="shared" si="151"/>
        <v>0.00317460317460316</v>
      </c>
      <c r="H1605" s="12">
        <f t="shared" si="149"/>
        <v>0.7972</v>
      </c>
      <c r="I1605" s="12">
        <f t="shared" ref="I1605:I1668" si="154">MAX(I1603,C1604)</f>
        <v>66.3</v>
      </c>
      <c r="K1605" s="32">
        <f t="shared" si="150"/>
        <v>0.051053687907677</v>
      </c>
      <c r="L1605" s="32">
        <f t="shared" si="152"/>
        <v>0.0497737556561086</v>
      </c>
    </row>
    <row r="1606" spans="1:12">
      <c r="A1606" s="34">
        <v>38496</v>
      </c>
      <c r="B1606" s="33">
        <v>0.7606</v>
      </c>
      <c r="C1606" s="33">
        <v>63.2</v>
      </c>
      <c r="E1606" s="29">
        <f t="shared" si="153"/>
        <v>0</v>
      </c>
      <c r="F1606" s="29">
        <f t="shared" si="151"/>
        <v>0</v>
      </c>
      <c r="H1606" s="12">
        <f t="shared" ref="H1606:H1669" si="155">MAX(H1604,B1605)</f>
        <v>0.7971</v>
      </c>
      <c r="I1606" s="12">
        <f t="shared" si="154"/>
        <v>66.3</v>
      </c>
      <c r="K1606" s="32">
        <f t="shared" si="150"/>
        <v>0.0457909923472588</v>
      </c>
      <c r="L1606" s="32">
        <f t="shared" si="152"/>
        <v>0.0467571644042231</v>
      </c>
    </row>
    <row r="1607" spans="1:12">
      <c r="A1607" s="34">
        <v>38497</v>
      </c>
      <c r="B1607" s="33">
        <v>0.7606</v>
      </c>
      <c r="C1607" s="33">
        <v>63.2</v>
      </c>
      <c r="E1607" s="29">
        <f t="shared" si="153"/>
        <v>0.000920326058374776</v>
      </c>
      <c r="F1607" s="29">
        <f t="shared" si="151"/>
        <v>0.00316455696202533</v>
      </c>
      <c r="H1607" s="12">
        <f t="shared" si="155"/>
        <v>0.7972</v>
      </c>
      <c r="I1607" s="12">
        <f t="shared" si="154"/>
        <v>66.3</v>
      </c>
      <c r="K1607" s="32">
        <f t="shared" si="150"/>
        <v>0.0459106874059207</v>
      </c>
      <c r="L1607" s="32">
        <f t="shared" si="152"/>
        <v>0.0467571644042231</v>
      </c>
    </row>
    <row r="1608" spans="1:12">
      <c r="A1608" s="34">
        <v>38498</v>
      </c>
      <c r="B1608" s="33">
        <v>0.7613</v>
      </c>
      <c r="C1608" s="33">
        <v>63.4</v>
      </c>
      <c r="E1608" s="29">
        <f t="shared" si="153"/>
        <v>-0.00210166819913293</v>
      </c>
      <c r="F1608" s="29">
        <f t="shared" si="151"/>
        <v>-0.00157728706624605</v>
      </c>
      <c r="H1608" s="12">
        <f t="shared" si="155"/>
        <v>0.7971</v>
      </c>
      <c r="I1608" s="12">
        <f t="shared" si="154"/>
        <v>66.3</v>
      </c>
      <c r="K1608" s="32">
        <f t="shared" si="150"/>
        <v>0.0449128089323799</v>
      </c>
      <c r="L1608" s="32">
        <f t="shared" si="152"/>
        <v>0.0437405731523378</v>
      </c>
    </row>
    <row r="1609" spans="1:12">
      <c r="A1609" s="34">
        <v>38499</v>
      </c>
      <c r="B1609" s="33">
        <v>0.7597</v>
      </c>
      <c r="C1609" s="33">
        <v>63.3</v>
      </c>
      <c r="E1609" s="29">
        <f t="shared" si="153"/>
        <v>0.00263261813873905</v>
      </c>
      <c r="F1609" s="29">
        <f t="shared" si="151"/>
        <v>0.00157977883096372</v>
      </c>
      <c r="H1609" s="12">
        <f t="shared" si="155"/>
        <v>0.7972</v>
      </c>
      <c r="I1609" s="12">
        <f t="shared" si="154"/>
        <v>66.3</v>
      </c>
      <c r="K1609" s="32">
        <f t="shared" si="150"/>
        <v>0.0470396387355745</v>
      </c>
      <c r="L1609" s="32">
        <f t="shared" si="152"/>
        <v>0.0452488687782805</v>
      </c>
    </row>
    <row r="1610" spans="1:12">
      <c r="A1610" s="34">
        <v>38502</v>
      </c>
      <c r="B1610" s="33">
        <v>0.7617</v>
      </c>
      <c r="C1610" s="33">
        <v>63.4</v>
      </c>
      <c r="E1610" s="29">
        <f t="shared" si="153"/>
        <v>-0.00787711697518712</v>
      </c>
      <c r="F1610" s="29">
        <f t="shared" si="151"/>
        <v>-0.00315457413249209</v>
      </c>
      <c r="H1610" s="12">
        <f t="shared" si="155"/>
        <v>0.7971</v>
      </c>
      <c r="I1610" s="12">
        <f t="shared" si="154"/>
        <v>66.3</v>
      </c>
      <c r="K1610" s="32">
        <f t="shared" si="150"/>
        <v>0.0444109898381633</v>
      </c>
      <c r="L1610" s="32">
        <f t="shared" si="152"/>
        <v>0.0437405731523378</v>
      </c>
    </row>
    <row r="1611" spans="1:12">
      <c r="A1611" s="34">
        <v>38503</v>
      </c>
      <c r="B1611" s="33">
        <v>0.7557</v>
      </c>
      <c r="C1611" s="33">
        <v>63.2</v>
      </c>
      <c r="E1611" s="29">
        <f t="shared" si="153"/>
        <v>0.00052931057297867</v>
      </c>
      <c r="F1611" s="29">
        <f t="shared" si="151"/>
        <v>0.00158227848101267</v>
      </c>
      <c r="H1611" s="12">
        <f t="shared" si="155"/>
        <v>0.7972</v>
      </c>
      <c r="I1611" s="12">
        <f t="shared" si="154"/>
        <v>66.3</v>
      </c>
      <c r="K1611" s="32">
        <f t="shared" si="150"/>
        <v>0.0520572002007024</v>
      </c>
      <c r="L1611" s="32">
        <f t="shared" si="152"/>
        <v>0.0467571644042231</v>
      </c>
    </row>
    <row r="1612" spans="1:12">
      <c r="A1612" s="34">
        <v>38504</v>
      </c>
      <c r="B1612" s="33">
        <v>0.7561</v>
      </c>
      <c r="C1612" s="33">
        <v>63.3</v>
      </c>
      <c r="E1612" s="29">
        <f t="shared" si="153"/>
        <v>-0.00634836661817229</v>
      </c>
      <c r="F1612" s="29">
        <f t="shared" si="151"/>
        <v>-0.00315955766192721</v>
      </c>
      <c r="H1612" s="12">
        <f t="shared" si="155"/>
        <v>0.7971</v>
      </c>
      <c r="I1612" s="12">
        <f t="shared" si="154"/>
        <v>66.3</v>
      </c>
      <c r="K1612" s="32">
        <f t="shared" si="150"/>
        <v>0.0514364571571949</v>
      </c>
      <c r="L1612" s="32">
        <f t="shared" si="152"/>
        <v>0.0452488687782805</v>
      </c>
    </row>
    <row r="1613" spans="1:12">
      <c r="A1613" s="34">
        <v>38505</v>
      </c>
      <c r="B1613" s="33">
        <v>0.7513</v>
      </c>
      <c r="C1613" s="33">
        <v>63.1</v>
      </c>
      <c r="E1613" s="29">
        <f t="shared" si="153"/>
        <v>0.00678823372820436</v>
      </c>
      <c r="F1613" s="29">
        <f t="shared" si="151"/>
        <v>0.00316957210776536</v>
      </c>
      <c r="H1613" s="12">
        <f t="shared" si="155"/>
        <v>0.7972</v>
      </c>
      <c r="I1613" s="12">
        <f t="shared" si="154"/>
        <v>66.3</v>
      </c>
      <c r="K1613" s="32">
        <f t="shared" si="150"/>
        <v>0.0575765178123433</v>
      </c>
      <c r="L1613" s="32">
        <f t="shared" si="152"/>
        <v>0.0482654600301659</v>
      </c>
    </row>
    <row r="1614" spans="1:12">
      <c r="A1614" s="34">
        <v>38506</v>
      </c>
      <c r="B1614" s="33">
        <v>0.7564</v>
      </c>
      <c r="C1614" s="33">
        <v>63.3</v>
      </c>
      <c r="E1614" s="29">
        <f t="shared" si="153"/>
        <v>0.00409836065573765</v>
      </c>
      <c r="F1614" s="29">
        <f t="shared" si="151"/>
        <v>0.00315955766192744</v>
      </c>
      <c r="H1614" s="12">
        <f t="shared" si="155"/>
        <v>0.7971</v>
      </c>
      <c r="I1614" s="12">
        <f t="shared" si="154"/>
        <v>66.3</v>
      </c>
      <c r="K1614" s="32">
        <f t="shared" si="150"/>
        <v>0.0510600928365325</v>
      </c>
      <c r="L1614" s="32">
        <f t="shared" si="152"/>
        <v>0.0452488687782805</v>
      </c>
    </row>
    <row r="1615" spans="1:12">
      <c r="A1615" s="34">
        <v>38509</v>
      </c>
      <c r="B1615" s="33">
        <v>0.7595</v>
      </c>
      <c r="C1615" s="33">
        <v>63.5</v>
      </c>
      <c r="E1615" s="29">
        <f t="shared" si="153"/>
        <v>0.00842659644502963</v>
      </c>
      <c r="F1615" s="29">
        <f t="shared" si="151"/>
        <v>0.00787401574803148</v>
      </c>
      <c r="H1615" s="12">
        <f t="shared" si="155"/>
        <v>0.7972</v>
      </c>
      <c r="I1615" s="12">
        <f t="shared" si="154"/>
        <v>66.3</v>
      </c>
      <c r="K1615" s="32">
        <f t="shared" ref="K1615:K1678" si="156">(H1615-B1615)/H1615</f>
        <v>0.047290516808831</v>
      </c>
      <c r="L1615" s="32">
        <f t="shared" si="152"/>
        <v>0.0422322775263951</v>
      </c>
    </row>
    <row r="1616" spans="1:12">
      <c r="A1616" s="34">
        <v>38510</v>
      </c>
      <c r="B1616" s="33">
        <v>0.7659</v>
      </c>
      <c r="C1616" s="33">
        <v>64</v>
      </c>
      <c r="E1616" s="29">
        <f t="shared" si="153"/>
        <v>0.00261130695913314</v>
      </c>
      <c r="F1616" s="29">
        <f t="shared" si="151"/>
        <v>0</v>
      </c>
      <c r="H1616" s="12">
        <f t="shared" si="155"/>
        <v>0.7971</v>
      </c>
      <c r="I1616" s="12">
        <f t="shared" si="154"/>
        <v>66.3</v>
      </c>
      <c r="K1616" s="32">
        <f t="shared" si="156"/>
        <v>0.0391418893488897</v>
      </c>
      <c r="L1616" s="32">
        <f t="shared" si="152"/>
        <v>0.0346907993966817</v>
      </c>
    </row>
    <row r="1617" spans="1:12">
      <c r="A1617" s="34">
        <v>38511</v>
      </c>
      <c r="B1617" s="33">
        <v>0.7679</v>
      </c>
      <c r="C1617" s="33">
        <v>64</v>
      </c>
      <c r="E1617" s="29">
        <f t="shared" si="153"/>
        <v>-0.00117202760776147</v>
      </c>
      <c r="F1617" s="29">
        <f t="shared" si="151"/>
        <v>0.00156249999999991</v>
      </c>
      <c r="H1617" s="12">
        <f t="shared" si="155"/>
        <v>0.7972</v>
      </c>
      <c r="I1617" s="12">
        <f t="shared" si="154"/>
        <v>66.3</v>
      </c>
      <c r="K1617" s="32">
        <f t="shared" si="156"/>
        <v>0.0367536377320622</v>
      </c>
      <c r="L1617" s="32">
        <f t="shared" si="152"/>
        <v>0.0346907993966817</v>
      </c>
    </row>
    <row r="1618" spans="1:12">
      <c r="A1618" s="34">
        <v>38512</v>
      </c>
      <c r="B1618" s="33">
        <v>0.767</v>
      </c>
      <c r="C1618" s="33">
        <v>64.1</v>
      </c>
      <c r="E1618" s="29">
        <f t="shared" si="153"/>
        <v>-0.00286831812255539</v>
      </c>
      <c r="F1618" s="29">
        <f t="shared" si="151"/>
        <v>-0.00156006240249607</v>
      </c>
      <c r="H1618" s="12">
        <f t="shared" si="155"/>
        <v>0.7971</v>
      </c>
      <c r="I1618" s="12">
        <f t="shared" si="154"/>
        <v>66.3</v>
      </c>
      <c r="K1618" s="32">
        <f t="shared" si="156"/>
        <v>0.0377618868397943</v>
      </c>
      <c r="L1618" s="32">
        <f t="shared" si="152"/>
        <v>0.0331825037707391</v>
      </c>
    </row>
    <row r="1619" spans="1:12">
      <c r="A1619" s="34">
        <v>38513</v>
      </c>
      <c r="B1619" s="33">
        <v>0.7648</v>
      </c>
      <c r="C1619" s="33">
        <v>64</v>
      </c>
      <c r="E1619" s="29">
        <f t="shared" si="153"/>
        <v>-0.000915271966527187</v>
      </c>
      <c r="F1619" s="29">
        <f t="shared" si="151"/>
        <v>0.00468749999999996</v>
      </c>
      <c r="H1619" s="12">
        <f t="shared" si="155"/>
        <v>0.7972</v>
      </c>
      <c r="I1619" s="12">
        <f t="shared" si="154"/>
        <v>66.3</v>
      </c>
      <c r="K1619" s="32">
        <f t="shared" si="156"/>
        <v>0.0406422478675364</v>
      </c>
      <c r="L1619" s="32">
        <f t="shared" si="152"/>
        <v>0.0346907993966817</v>
      </c>
    </row>
    <row r="1620" spans="1:12">
      <c r="A1620" s="34">
        <v>38517</v>
      </c>
      <c r="B1620" s="33">
        <v>0.7641</v>
      </c>
      <c r="C1620" s="33">
        <v>64.3</v>
      </c>
      <c r="E1620" s="29">
        <f t="shared" si="153"/>
        <v>-0.000392618767177</v>
      </c>
      <c r="F1620" s="29">
        <f t="shared" si="151"/>
        <v>0</v>
      </c>
      <c r="H1620" s="12">
        <f t="shared" si="155"/>
        <v>0.7971</v>
      </c>
      <c r="I1620" s="12">
        <f t="shared" si="154"/>
        <v>66.3</v>
      </c>
      <c r="K1620" s="32">
        <f t="shared" si="156"/>
        <v>0.0414000752728642</v>
      </c>
      <c r="L1620" s="32">
        <f t="shared" si="152"/>
        <v>0.0301659125188537</v>
      </c>
    </row>
    <row r="1621" spans="1:12">
      <c r="A1621" s="34">
        <v>38518</v>
      </c>
      <c r="B1621" s="33">
        <v>0.7638</v>
      </c>
      <c r="C1621" s="33">
        <v>64.3</v>
      </c>
      <c r="E1621" s="29">
        <f t="shared" si="153"/>
        <v>0.00536789735532861</v>
      </c>
      <c r="F1621" s="29">
        <f t="shared" si="151"/>
        <v>0.00466562986003116</v>
      </c>
      <c r="H1621" s="12">
        <f t="shared" si="155"/>
        <v>0.7972</v>
      </c>
      <c r="I1621" s="12">
        <f t="shared" si="154"/>
        <v>66.3</v>
      </c>
      <c r="K1621" s="32">
        <f t="shared" si="156"/>
        <v>0.0418966382338183</v>
      </c>
      <c r="L1621" s="32">
        <f t="shared" si="152"/>
        <v>0.0301659125188537</v>
      </c>
    </row>
    <row r="1622" spans="1:12">
      <c r="A1622" s="34">
        <v>38519</v>
      </c>
      <c r="B1622" s="33">
        <v>0.7679</v>
      </c>
      <c r="C1622" s="33">
        <v>64.6</v>
      </c>
      <c r="E1622" s="29">
        <f t="shared" si="153"/>
        <v>0.00546946216955324</v>
      </c>
      <c r="F1622" s="29">
        <f t="shared" si="151"/>
        <v>0.00464396284829749</v>
      </c>
      <c r="H1622" s="12">
        <f t="shared" si="155"/>
        <v>0.7971</v>
      </c>
      <c r="I1622" s="12">
        <f t="shared" si="154"/>
        <v>66.3</v>
      </c>
      <c r="K1622" s="32">
        <f t="shared" si="156"/>
        <v>0.0366327938778071</v>
      </c>
      <c r="L1622" s="32">
        <f t="shared" si="152"/>
        <v>0.0256410256410257</v>
      </c>
    </row>
    <row r="1623" spans="1:12">
      <c r="A1623" s="34">
        <v>38520</v>
      </c>
      <c r="B1623" s="33">
        <v>0.7721</v>
      </c>
      <c r="C1623" s="33">
        <v>64.9</v>
      </c>
      <c r="E1623" s="29">
        <f t="shared" si="153"/>
        <v>0.00686439580365228</v>
      </c>
      <c r="F1623" s="29">
        <f t="shared" si="151"/>
        <v>0.00462249614791976</v>
      </c>
      <c r="H1623" s="12">
        <f t="shared" si="155"/>
        <v>0.7972</v>
      </c>
      <c r="I1623" s="12">
        <f t="shared" si="154"/>
        <v>66.3</v>
      </c>
      <c r="K1623" s="32">
        <f t="shared" si="156"/>
        <v>0.0314851981936779</v>
      </c>
      <c r="L1623" s="32">
        <f t="shared" si="152"/>
        <v>0.0211161387631975</v>
      </c>
    </row>
    <row r="1624" spans="1:12">
      <c r="A1624" s="34">
        <v>38523</v>
      </c>
      <c r="B1624" s="33">
        <v>0.7774</v>
      </c>
      <c r="C1624" s="33">
        <v>65.2</v>
      </c>
      <c r="E1624" s="29">
        <f t="shared" si="153"/>
        <v>-0.00270131206586055</v>
      </c>
      <c r="F1624" s="29">
        <f t="shared" si="151"/>
        <v>0</v>
      </c>
      <c r="H1624" s="12">
        <f t="shared" si="155"/>
        <v>0.7971</v>
      </c>
      <c r="I1624" s="12">
        <f t="shared" si="154"/>
        <v>66.3</v>
      </c>
      <c r="K1624" s="32">
        <f t="shared" si="156"/>
        <v>0.0247145903901644</v>
      </c>
      <c r="L1624" s="32">
        <f t="shared" si="152"/>
        <v>0.0165912518853694</v>
      </c>
    </row>
    <row r="1625" spans="1:12">
      <c r="A1625" s="34">
        <v>38524</v>
      </c>
      <c r="B1625" s="33">
        <v>0.7753</v>
      </c>
      <c r="C1625" s="33">
        <v>65.2</v>
      </c>
      <c r="E1625" s="29">
        <f t="shared" si="153"/>
        <v>0.00374048755320522</v>
      </c>
      <c r="F1625" s="29">
        <f t="shared" si="151"/>
        <v>0.00153374233128822</v>
      </c>
      <c r="H1625" s="12">
        <f t="shared" si="155"/>
        <v>0.7972</v>
      </c>
      <c r="I1625" s="12">
        <f t="shared" si="154"/>
        <v>66.3</v>
      </c>
      <c r="K1625" s="32">
        <f t="shared" si="156"/>
        <v>0.0274711490215756</v>
      </c>
      <c r="L1625" s="32">
        <f t="shared" si="152"/>
        <v>0.0165912518853694</v>
      </c>
    </row>
    <row r="1626" spans="1:12">
      <c r="A1626" s="34">
        <v>38525</v>
      </c>
      <c r="B1626" s="33">
        <v>0.7782</v>
      </c>
      <c r="C1626" s="33">
        <v>65.3</v>
      </c>
      <c r="E1626" s="29">
        <f t="shared" si="153"/>
        <v>-0.00128501670521719</v>
      </c>
      <c r="F1626" s="29">
        <f t="shared" si="151"/>
        <v>0</v>
      </c>
      <c r="H1626" s="12">
        <f t="shared" si="155"/>
        <v>0.7971</v>
      </c>
      <c r="I1626" s="12">
        <f t="shared" si="154"/>
        <v>66.3</v>
      </c>
      <c r="K1626" s="32">
        <f t="shared" si="156"/>
        <v>0.0237109522017313</v>
      </c>
      <c r="L1626" s="32">
        <f t="shared" si="152"/>
        <v>0.0150829562594268</v>
      </c>
    </row>
    <row r="1627" spans="1:12">
      <c r="A1627" s="34">
        <v>38526</v>
      </c>
      <c r="B1627" s="33">
        <v>0.7772</v>
      </c>
      <c r="C1627" s="33">
        <v>65.3</v>
      </c>
      <c r="E1627" s="29">
        <f t="shared" si="153"/>
        <v>-0.00694801852804938</v>
      </c>
      <c r="F1627" s="29">
        <f t="shared" si="151"/>
        <v>-0.00459418070444095</v>
      </c>
      <c r="H1627" s="12">
        <f t="shared" si="155"/>
        <v>0.7972</v>
      </c>
      <c r="I1627" s="12">
        <f t="shared" si="154"/>
        <v>66.3</v>
      </c>
      <c r="K1627" s="32">
        <f t="shared" si="156"/>
        <v>0.0250878073256398</v>
      </c>
      <c r="L1627" s="32">
        <f t="shared" si="152"/>
        <v>0.0150829562594268</v>
      </c>
    </row>
    <row r="1628" spans="1:12">
      <c r="A1628" s="34">
        <v>38527</v>
      </c>
      <c r="B1628" s="33">
        <v>0.7718</v>
      </c>
      <c r="C1628" s="33">
        <v>65</v>
      </c>
      <c r="E1628" s="29">
        <f t="shared" si="153"/>
        <v>-0.00298004664420848</v>
      </c>
      <c r="F1628" s="29">
        <f t="shared" si="151"/>
        <v>-0.00461538461538458</v>
      </c>
      <c r="H1628" s="12">
        <f t="shared" si="155"/>
        <v>0.7971</v>
      </c>
      <c r="I1628" s="12">
        <f t="shared" si="154"/>
        <v>66.3</v>
      </c>
      <c r="K1628" s="32">
        <f t="shared" si="156"/>
        <v>0.0317400577091958</v>
      </c>
      <c r="L1628" s="32">
        <f t="shared" si="152"/>
        <v>0.0196078431372549</v>
      </c>
    </row>
    <row r="1629" spans="1:12">
      <c r="A1629" s="34">
        <v>38530</v>
      </c>
      <c r="B1629" s="33">
        <v>0.7695</v>
      </c>
      <c r="C1629" s="33">
        <v>64.7</v>
      </c>
      <c r="E1629" s="29">
        <f t="shared" si="153"/>
        <v>-0.00168940870695256</v>
      </c>
      <c r="F1629" s="29">
        <f t="shared" si="151"/>
        <v>-0.00154559505409591</v>
      </c>
      <c r="H1629" s="12">
        <f t="shared" si="155"/>
        <v>0.7972</v>
      </c>
      <c r="I1629" s="12">
        <f t="shared" si="154"/>
        <v>66.3</v>
      </c>
      <c r="K1629" s="32">
        <f t="shared" si="156"/>
        <v>0.0347466131460111</v>
      </c>
      <c r="L1629" s="32">
        <f t="shared" si="152"/>
        <v>0.0241327300150829</v>
      </c>
    </row>
    <row r="1630" spans="1:12">
      <c r="A1630" s="34">
        <v>38531</v>
      </c>
      <c r="B1630" s="33">
        <v>0.7682</v>
      </c>
      <c r="C1630" s="33">
        <v>64.6</v>
      </c>
      <c r="E1630" s="29">
        <f t="shared" si="153"/>
        <v>-0.00689924498828431</v>
      </c>
      <c r="F1630" s="29">
        <f t="shared" si="151"/>
        <v>-0.00309597523219796</v>
      </c>
      <c r="H1630" s="12">
        <f t="shared" si="155"/>
        <v>0.7971</v>
      </c>
      <c r="I1630" s="12">
        <f t="shared" si="154"/>
        <v>66.3</v>
      </c>
      <c r="K1630" s="32">
        <f t="shared" si="156"/>
        <v>0.0362564295571447</v>
      </c>
      <c r="L1630" s="32">
        <f t="shared" si="152"/>
        <v>0.0256410256410257</v>
      </c>
    </row>
    <row r="1631" spans="1:12">
      <c r="A1631" s="34">
        <v>38532</v>
      </c>
      <c r="B1631" s="33">
        <v>0.7629</v>
      </c>
      <c r="C1631" s="33">
        <v>64.4</v>
      </c>
      <c r="E1631" s="29">
        <f t="shared" si="153"/>
        <v>0.00104863022676627</v>
      </c>
      <c r="F1631" s="29">
        <f t="shared" si="151"/>
        <v>0.00155279503105588</v>
      </c>
      <c r="H1631" s="12">
        <f t="shared" si="155"/>
        <v>0.7972</v>
      </c>
      <c r="I1631" s="12">
        <f t="shared" si="154"/>
        <v>66.3</v>
      </c>
      <c r="K1631" s="32">
        <f t="shared" si="156"/>
        <v>0.0430255895634721</v>
      </c>
      <c r="L1631" s="32">
        <f t="shared" si="152"/>
        <v>0.0286576168929109</v>
      </c>
    </row>
    <row r="1632" spans="1:12">
      <c r="A1632" s="34">
        <v>38533</v>
      </c>
      <c r="B1632" s="33">
        <v>0.7637</v>
      </c>
      <c r="C1632" s="33">
        <v>64.5</v>
      </c>
      <c r="E1632" s="29">
        <f t="shared" si="153"/>
        <v>-0.00759460521147048</v>
      </c>
      <c r="F1632" s="29">
        <f t="shared" si="151"/>
        <v>-0.00310077519379848</v>
      </c>
      <c r="H1632" s="12">
        <f t="shared" si="155"/>
        <v>0.7971</v>
      </c>
      <c r="I1632" s="12">
        <f t="shared" si="154"/>
        <v>66.3</v>
      </c>
      <c r="K1632" s="32">
        <f t="shared" si="156"/>
        <v>0.0419018943670806</v>
      </c>
      <c r="L1632" s="32">
        <f t="shared" si="152"/>
        <v>0.0271493212669683</v>
      </c>
    </row>
    <row r="1633" spans="1:12">
      <c r="A1633" s="34">
        <v>38534</v>
      </c>
      <c r="B1633" s="33">
        <v>0.7579</v>
      </c>
      <c r="C1633" s="33">
        <v>64.3</v>
      </c>
      <c r="E1633" s="29">
        <f t="shared" si="153"/>
        <v>-0.0106874257817654</v>
      </c>
      <c r="F1633" s="29">
        <f t="shared" si="151"/>
        <v>-0.00622083981337473</v>
      </c>
      <c r="H1633" s="12">
        <f t="shared" si="155"/>
        <v>0.7972</v>
      </c>
      <c r="I1633" s="12">
        <f t="shared" si="154"/>
        <v>66.3</v>
      </c>
      <c r="K1633" s="32">
        <f t="shared" si="156"/>
        <v>0.0492975413948821</v>
      </c>
      <c r="L1633" s="32">
        <f t="shared" si="152"/>
        <v>0.0301659125188537</v>
      </c>
    </row>
    <row r="1634" spans="1:12">
      <c r="A1634" s="34">
        <v>38537</v>
      </c>
      <c r="B1634" s="33">
        <v>0.7498</v>
      </c>
      <c r="C1634" s="33">
        <v>63.9</v>
      </c>
      <c r="E1634" s="29">
        <f t="shared" si="153"/>
        <v>-0.000666844491864604</v>
      </c>
      <c r="F1634" s="29">
        <f t="shared" si="151"/>
        <v>0.00156494522691708</v>
      </c>
      <c r="H1634" s="12">
        <f t="shared" si="155"/>
        <v>0.7971</v>
      </c>
      <c r="I1634" s="12">
        <f t="shared" si="154"/>
        <v>66.3</v>
      </c>
      <c r="K1634" s="32">
        <f t="shared" si="156"/>
        <v>0.0593401078911053</v>
      </c>
      <c r="L1634" s="32">
        <f t="shared" si="152"/>
        <v>0.0361990950226244</v>
      </c>
    </row>
    <row r="1635" spans="1:12">
      <c r="A1635" s="34">
        <v>38538</v>
      </c>
      <c r="B1635" s="33">
        <v>0.7493</v>
      </c>
      <c r="C1635" s="33">
        <v>64</v>
      </c>
      <c r="E1635" s="29">
        <f t="shared" si="153"/>
        <v>-0.00760709995996256</v>
      </c>
      <c r="F1635" s="29">
        <f t="shared" si="151"/>
        <v>-0.00937500000000002</v>
      </c>
      <c r="H1635" s="12">
        <f t="shared" si="155"/>
        <v>0.7972</v>
      </c>
      <c r="I1635" s="12">
        <f t="shared" si="154"/>
        <v>66.3</v>
      </c>
      <c r="K1635" s="32">
        <f t="shared" si="156"/>
        <v>0.0600852985449072</v>
      </c>
      <c r="L1635" s="32">
        <f t="shared" si="152"/>
        <v>0.0346907993966817</v>
      </c>
    </row>
    <row r="1636" spans="1:12">
      <c r="A1636" s="34">
        <v>38539</v>
      </c>
      <c r="B1636" s="33">
        <v>0.7436</v>
      </c>
      <c r="C1636" s="33">
        <v>63.4</v>
      </c>
      <c r="E1636" s="29">
        <f t="shared" si="153"/>
        <v>-0.00470683162990859</v>
      </c>
      <c r="F1636" s="29">
        <f t="shared" si="151"/>
        <v>-0.00157728706624605</v>
      </c>
      <c r="H1636" s="12">
        <f t="shared" si="155"/>
        <v>0.7971</v>
      </c>
      <c r="I1636" s="12">
        <f t="shared" si="154"/>
        <v>66.3</v>
      </c>
      <c r="K1636" s="32">
        <f t="shared" si="156"/>
        <v>0.0671183038514615</v>
      </c>
      <c r="L1636" s="32">
        <f t="shared" si="152"/>
        <v>0.0437405731523378</v>
      </c>
    </row>
    <row r="1637" spans="1:12">
      <c r="A1637" s="34">
        <v>38540</v>
      </c>
      <c r="B1637" s="33">
        <v>0.7401</v>
      </c>
      <c r="C1637" s="33">
        <v>63.3</v>
      </c>
      <c r="E1637" s="29">
        <f t="shared" si="153"/>
        <v>-0.00270233752195648</v>
      </c>
      <c r="F1637" s="29">
        <f t="shared" si="151"/>
        <v>-0.00157977883096361</v>
      </c>
      <c r="H1637" s="12">
        <f t="shared" si="155"/>
        <v>0.7972</v>
      </c>
      <c r="I1637" s="12">
        <f t="shared" si="154"/>
        <v>66.3</v>
      </c>
      <c r="K1637" s="32">
        <f t="shared" si="156"/>
        <v>0.0716256899147015</v>
      </c>
      <c r="L1637" s="32">
        <f t="shared" si="152"/>
        <v>0.0452488687782805</v>
      </c>
    </row>
    <row r="1638" spans="1:12">
      <c r="A1638" s="34">
        <v>38541</v>
      </c>
      <c r="B1638" s="33">
        <v>0.7381</v>
      </c>
      <c r="C1638" s="33">
        <v>63.2</v>
      </c>
      <c r="E1638" s="29">
        <f t="shared" si="153"/>
        <v>0.0070451158379623</v>
      </c>
      <c r="F1638" s="29">
        <f t="shared" si="151"/>
        <v>0.00316455696202533</v>
      </c>
      <c r="H1638" s="12">
        <f t="shared" si="155"/>
        <v>0.7971</v>
      </c>
      <c r="I1638" s="12">
        <f t="shared" si="154"/>
        <v>66.3</v>
      </c>
      <c r="K1638" s="32">
        <f t="shared" si="156"/>
        <v>0.074018316396939</v>
      </c>
      <c r="L1638" s="32">
        <f t="shared" si="152"/>
        <v>0.0467571644042231</v>
      </c>
    </row>
    <row r="1639" spans="1:12">
      <c r="A1639" s="34">
        <v>38544</v>
      </c>
      <c r="B1639" s="33">
        <v>0.7433</v>
      </c>
      <c r="C1639" s="33">
        <v>63.4</v>
      </c>
      <c r="E1639" s="29">
        <f t="shared" si="153"/>
        <v>0.00982106820933693</v>
      </c>
      <c r="F1639" s="29">
        <f t="shared" si="151"/>
        <v>0.00473186119873814</v>
      </c>
      <c r="H1639" s="12">
        <f t="shared" si="155"/>
        <v>0.7972</v>
      </c>
      <c r="I1639" s="12">
        <f t="shared" si="154"/>
        <v>66.3</v>
      </c>
      <c r="K1639" s="32">
        <f t="shared" si="156"/>
        <v>0.0676116407425992</v>
      </c>
      <c r="L1639" s="32">
        <f t="shared" si="152"/>
        <v>0.0437405731523378</v>
      </c>
    </row>
    <row r="1640" spans="1:12">
      <c r="A1640" s="34">
        <v>38545</v>
      </c>
      <c r="B1640" s="33">
        <v>0.7506</v>
      </c>
      <c r="C1640" s="33">
        <v>63.7</v>
      </c>
      <c r="E1640" s="29">
        <f t="shared" si="153"/>
        <v>0.00586197708499858</v>
      </c>
      <c r="F1640" s="29">
        <f t="shared" si="151"/>
        <v>0.00470957613814749</v>
      </c>
      <c r="H1640" s="12">
        <f t="shared" si="155"/>
        <v>0.7971</v>
      </c>
      <c r="I1640" s="12">
        <f t="shared" si="154"/>
        <v>66.3</v>
      </c>
      <c r="K1640" s="32">
        <f t="shared" si="156"/>
        <v>0.0583364697026722</v>
      </c>
      <c r="L1640" s="32">
        <f t="shared" si="152"/>
        <v>0.0392156862745097</v>
      </c>
    </row>
    <row r="1641" spans="1:12">
      <c r="A1641" s="34">
        <v>38546</v>
      </c>
      <c r="B1641" s="33">
        <v>0.755</v>
      </c>
      <c r="C1641" s="33">
        <v>64</v>
      </c>
      <c r="E1641" s="29">
        <f t="shared" si="153"/>
        <v>-0.0047682119205299</v>
      </c>
      <c r="F1641" s="29">
        <f t="shared" si="151"/>
        <v>-0.00156250000000002</v>
      </c>
      <c r="H1641" s="12">
        <f t="shared" si="155"/>
        <v>0.7972</v>
      </c>
      <c r="I1641" s="12">
        <f t="shared" si="154"/>
        <v>66.3</v>
      </c>
      <c r="K1641" s="32">
        <f t="shared" si="156"/>
        <v>0.0529352734570999</v>
      </c>
      <c r="L1641" s="32">
        <f t="shared" si="152"/>
        <v>0.0346907993966817</v>
      </c>
    </row>
    <row r="1642" spans="1:12">
      <c r="A1642" s="34">
        <v>38547</v>
      </c>
      <c r="B1642" s="33">
        <v>0.7514</v>
      </c>
      <c r="C1642" s="33">
        <v>63.9</v>
      </c>
      <c r="E1642" s="29">
        <f t="shared" si="153"/>
        <v>0.00053233963268573</v>
      </c>
      <c r="F1642" s="29">
        <f t="shared" si="151"/>
        <v>0.00156494522691708</v>
      </c>
      <c r="H1642" s="12">
        <f t="shared" si="155"/>
        <v>0.7971</v>
      </c>
      <c r="I1642" s="12">
        <f t="shared" si="154"/>
        <v>66.3</v>
      </c>
      <c r="K1642" s="32">
        <f t="shared" si="156"/>
        <v>0.0573328315142392</v>
      </c>
      <c r="L1642" s="32">
        <f t="shared" si="152"/>
        <v>0.0361990950226244</v>
      </c>
    </row>
    <row r="1643" spans="1:12">
      <c r="A1643" s="34">
        <v>38548</v>
      </c>
      <c r="B1643" s="33">
        <v>0.7518</v>
      </c>
      <c r="C1643" s="33">
        <v>64</v>
      </c>
      <c r="E1643" s="29">
        <f t="shared" si="153"/>
        <v>-0.00292631018888001</v>
      </c>
      <c r="F1643" s="29">
        <f t="shared" si="151"/>
        <v>-0.00312500000000004</v>
      </c>
      <c r="H1643" s="12">
        <f t="shared" si="155"/>
        <v>0.7972</v>
      </c>
      <c r="I1643" s="12">
        <f t="shared" si="154"/>
        <v>66.3</v>
      </c>
      <c r="K1643" s="32">
        <f t="shared" si="156"/>
        <v>0.0569493226292022</v>
      </c>
      <c r="L1643" s="32">
        <f t="shared" si="152"/>
        <v>0.0346907993966817</v>
      </c>
    </row>
    <row r="1644" spans="1:12">
      <c r="A1644" s="34">
        <v>38551</v>
      </c>
      <c r="B1644" s="33">
        <v>0.7496</v>
      </c>
      <c r="C1644" s="33">
        <v>63.8</v>
      </c>
      <c r="E1644" s="29">
        <f t="shared" si="153"/>
        <v>0.00213447171824965</v>
      </c>
      <c r="F1644" s="29">
        <f t="shared" si="151"/>
        <v>0.00470219435736663</v>
      </c>
      <c r="H1644" s="12">
        <f t="shared" si="155"/>
        <v>0.7971</v>
      </c>
      <c r="I1644" s="12">
        <f t="shared" si="154"/>
        <v>66.3</v>
      </c>
      <c r="K1644" s="32">
        <f t="shared" si="156"/>
        <v>0.0595910174382135</v>
      </c>
      <c r="L1644" s="32">
        <f t="shared" si="152"/>
        <v>0.0377073906485671</v>
      </c>
    </row>
    <row r="1645" spans="1:12">
      <c r="A1645" s="34">
        <v>38552</v>
      </c>
      <c r="B1645" s="33">
        <v>0.7512</v>
      </c>
      <c r="C1645" s="33">
        <v>64.1</v>
      </c>
      <c r="E1645" s="29">
        <f t="shared" si="153"/>
        <v>0.00133120340788073</v>
      </c>
      <c r="F1645" s="29">
        <f t="shared" si="151"/>
        <v>0.00156006240249629</v>
      </c>
      <c r="H1645" s="12">
        <f t="shared" si="155"/>
        <v>0.7972</v>
      </c>
      <c r="I1645" s="12">
        <f t="shared" si="154"/>
        <v>66.3</v>
      </c>
      <c r="K1645" s="32">
        <f t="shared" si="156"/>
        <v>0.0577019568489714</v>
      </c>
      <c r="L1645" s="32">
        <f t="shared" si="152"/>
        <v>0.0331825037707391</v>
      </c>
    </row>
    <row r="1646" spans="1:12">
      <c r="A1646" s="34">
        <v>38553</v>
      </c>
      <c r="B1646" s="33">
        <v>0.7522</v>
      </c>
      <c r="C1646" s="33">
        <v>64.2</v>
      </c>
      <c r="E1646" s="29">
        <f t="shared" si="153"/>
        <v>0.00904014889657012</v>
      </c>
      <c r="F1646" s="29">
        <f t="shared" si="151"/>
        <v>0.00623052959501535</v>
      </c>
      <c r="H1646" s="12">
        <f t="shared" si="155"/>
        <v>0.7971</v>
      </c>
      <c r="I1646" s="12">
        <f t="shared" si="154"/>
        <v>66.3</v>
      </c>
      <c r="K1646" s="32">
        <f t="shared" si="156"/>
        <v>0.0563291933258061</v>
      </c>
      <c r="L1646" s="32">
        <f t="shared" si="152"/>
        <v>0.0316742081447963</v>
      </c>
    </row>
    <row r="1647" spans="1:12">
      <c r="A1647" s="34">
        <v>38554</v>
      </c>
      <c r="B1647" s="33">
        <v>0.759</v>
      </c>
      <c r="C1647" s="33">
        <v>64.6</v>
      </c>
      <c r="E1647" s="29">
        <f t="shared" si="153"/>
        <v>0.00882740447957842</v>
      </c>
      <c r="F1647" s="29">
        <f t="shared" si="151"/>
        <v>0</v>
      </c>
      <c r="H1647" s="12">
        <f t="shared" si="155"/>
        <v>0.7972</v>
      </c>
      <c r="I1647" s="12">
        <f t="shared" si="154"/>
        <v>66.3</v>
      </c>
      <c r="K1647" s="32">
        <f t="shared" si="156"/>
        <v>0.0479177119919719</v>
      </c>
      <c r="L1647" s="32">
        <f t="shared" si="152"/>
        <v>0.0256410256410257</v>
      </c>
    </row>
    <row r="1648" spans="1:12">
      <c r="A1648" s="34">
        <v>38555</v>
      </c>
      <c r="B1648" s="33">
        <v>0.7657</v>
      </c>
      <c r="C1648" s="33">
        <v>64.6</v>
      </c>
      <c r="E1648" s="29">
        <f t="shared" si="153"/>
        <v>-0.00391798354446915</v>
      </c>
      <c r="F1648" s="29">
        <f t="shared" si="151"/>
        <v>0</v>
      </c>
      <c r="H1648" s="12">
        <f t="shared" si="155"/>
        <v>0.7971</v>
      </c>
      <c r="I1648" s="12">
        <f t="shared" si="154"/>
        <v>66.3</v>
      </c>
      <c r="K1648" s="32">
        <f t="shared" si="156"/>
        <v>0.039392798895998</v>
      </c>
      <c r="L1648" s="32">
        <f t="shared" si="152"/>
        <v>0.0256410256410257</v>
      </c>
    </row>
    <row r="1649" spans="1:12">
      <c r="A1649" s="34">
        <v>38558</v>
      </c>
      <c r="B1649" s="33">
        <v>0.7627</v>
      </c>
      <c r="C1649" s="33">
        <v>64.6</v>
      </c>
      <c r="E1649" s="29">
        <f t="shared" si="153"/>
        <v>-0.00340894191687435</v>
      </c>
      <c r="F1649" s="29">
        <f t="shared" si="151"/>
        <v>-0.00154798761609898</v>
      </c>
      <c r="H1649" s="12">
        <f t="shared" si="155"/>
        <v>0.7972</v>
      </c>
      <c r="I1649" s="12">
        <f t="shared" si="154"/>
        <v>66.3</v>
      </c>
      <c r="K1649" s="32">
        <f t="shared" si="156"/>
        <v>0.0432764676367285</v>
      </c>
      <c r="L1649" s="32">
        <f t="shared" si="152"/>
        <v>0.0256410256410257</v>
      </c>
    </row>
    <row r="1650" spans="1:12">
      <c r="A1650" s="34">
        <v>38559</v>
      </c>
      <c r="B1650" s="33">
        <v>0.7601</v>
      </c>
      <c r="C1650" s="33">
        <v>64.5</v>
      </c>
      <c r="E1650" s="29">
        <f t="shared" si="153"/>
        <v>-0.00644652019471126</v>
      </c>
      <c r="F1650" s="29">
        <f t="shared" si="151"/>
        <v>-0.00465116279069766</v>
      </c>
      <c r="H1650" s="12">
        <f t="shared" si="155"/>
        <v>0.7971</v>
      </c>
      <c r="I1650" s="12">
        <f t="shared" si="154"/>
        <v>66.3</v>
      </c>
      <c r="K1650" s="32">
        <f t="shared" si="156"/>
        <v>0.0464182662150295</v>
      </c>
      <c r="L1650" s="32">
        <f t="shared" si="152"/>
        <v>0.0271493212669683</v>
      </c>
    </row>
    <row r="1651" spans="1:12">
      <c r="A1651" s="34">
        <v>38560</v>
      </c>
      <c r="B1651" s="33">
        <v>0.7552</v>
      </c>
      <c r="C1651" s="33">
        <v>64.2</v>
      </c>
      <c r="E1651" s="29">
        <f t="shared" si="153"/>
        <v>0</v>
      </c>
      <c r="F1651" s="29">
        <f t="shared" si="151"/>
        <v>-0.00155763239875406</v>
      </c>
      <c r="H1651" s="12">
        <f t="shared" si="155"/>
        <v>0.7972</v>
      </c>
      <c r="I1651" s="12">
        <f t="shared" si="154"/>
        <v>66.3</v>
      </c>
      <c r="K1651" s="32">
        <f t="shared" si="156"/>
        <v>0.0526843953838435</v>
      </c>
      <c r="L1651" s="32">
        <f t="shared" si="152"/>
        <v>0.0316742081447963</v>
      </c>
    </row>
    <row r="1652" spans="1:12">
      <c r="A1652" s="34">
        <v>38561</v>
      </c>
      <c r="B1652" s="33">
        <v>0.7552</v>
      </c>
      <c r="C1652" s="33">
        <v>64.1</v>
      </c>
      <c r="E1652" s="29">
        <f t="shared" si="153"/>
        <v>0.00569385593220328</v>
      </c>
      <c r="F1652" s="29">
        <f t="shared" si="151"/>
        <v>0.00312012480499235</v>
      </c>
      <c r="H1652" s="12">
        <f t="shared" si="155"/>
        <v>0.7971</v>
      </c>
      <c r="I1652" s="12">
        <f t="shared" si="154"/>
        <v>66.3</v>
      </c>
      <c r="K1652" s="32">
        <f t="shared" si="156"/>
        <v>0.0525655501191821</v>
      </c>
      <c r="L1652" s="32">
        <f t="shared" si="152"/>
        <v>0.0331825037707391</v>
      </c>
    </row>
    <row r="1653" spans="1:12">
      <c r="A1653" s="34">
        <v>38562</v>
      </c>
      <c r="B1653" s="33">
        <v>0.7595</v>
      </c>
      <c r="C1653" s="33">
        <v>64.3</v>
      </c>
      <c r="E1653" s="29">
        <f t="shared" si="153"/>
        <v>0.0055299539170508</v>
      </c>
      <c r="F1653" s="29">
        <f t="shared" si="151"/>
        <v>0.00311041990668737</v>
      </c>
      <c r="H1653" s="12">
        <f t="shared" si="155"/>
        <v>0.7972</v>
      </c>
      <c r="I1653" s="12">
        <f t="shared" si="154"/>
        <v>66.3</v>
      </c>
      <c r="K1653" s="32">
        <f t="shared" si="156"/>
        <v>0.047290516808831</v>
      </c>
      <c r="L1653" s="32">
        <f t="shared" si="152"/>
        <v>0.0301659125188537</v>
      </c>
    </row>
    <row r="1654" spans="1:12">
      <c r="A1654" s="34">
        <v>38566</v>
      </c>
      <c r="B1654" s="33">
        <v>0.7637</v>
      </c>
      <c r="C1654" s="33">
        <v>64.5</v>
      </c>
      <c r="E1654" s="29">
        <f t="shared" si="153"/>
        <v>-0.00039282440749</v>
      </c>
      <c r="F1654" s="29">
        <f t="shared" si="151"/>
        <v>0</v>
      </c>
      <c r="H1654" s="12">
        <f t="shared" si="155"/>
        <v>0.7971</v>
      </c>
      <c r="I1654" s="12">
        <f t="shared" si="154"/>
        <v>66.3</v>
      </c>
      <c r="K1654" s="32">
        <f t="shared" si="156"/>
        <v>0.0419018943670806</v>
      </c>
      <c r="L1654" s="32">
        <f t="shared" si="152"/>
        <v>0.0271493212669683</v>
      </c>
    </row>
    <row r="1655" spans="1:12">
      <c r="A1655" s="34">
        <v>38567</v>
      </c>
      <c r="B1655" s="33">
        <v>0.7634</v>
      </c>
      <c r="C1655" s="33">
        <v>64.5</v>
      </c>
      <c r="E1655" s="29">
        <f t="shared" si="153"/>
        <v>0.0110034058160859</v>
      </c>
      <c r="F1655" s="29">
        <f t="shared" si="151"/>
        <v>0.00465116279069755</v>
      </c>
      <c r="H1655" s="12">
        <f t="shared" si="155"/>
        <v>0.7972</v>
      </c>
      <c r="I1655" s="12">
        <f t="shared" si="154"/>
        <v>66.3</v>
      </c>
      <c r="K1655" s="32">
        <f t="shared" si="156"/>
        <v>0.0423983943803312</v>
      </c>
      <c r="L1655" s="32">
        <f t="shared" si="152"/>
        <v>0.0271493212669683</v>
      </c>
    </row>
    <row r="1656" spans="1:12">
      <c r="A1656" s="34">
        <v>38568</v>
      </c>
      <c r="B1656" s="33">
        <v>0.7718</v>
      </c>
      <c r="C1656" s="33">
        <v>64.8</v>
      </c>
      <c r="E1656" s="29">
        <f t="shared" si="153"/>
        <v>-0.00272091215340764</v>
      </c>
      <c r="F1656" s="29">
        <f t="shared" si="151"/>
        <v>-0.00154320987654311</v>
      </c>
      <c r="H1656" s="12">
        <f t="shared" si="155"/>
        <v>0.7971</v>
      </c>
      <c r="I1656" s="12">
        <f t="shared" si="154"/>
        <v>66.3</v>
      </c>
      <c r="K1656" s="32">
        <f t="shared" si="156"/>
        <v>0.0317400577091958</v>
      </c>
      <c r="L1656" s="32">
        <f t="shared" si="152"/>
        <v>0.0226244343891403</v>
      </c>
    </row>
    <row r="1657" spans="1:12">
      <c r="A1657" s="34">
        <v>38569</v>
      </c>
      <c r="B1657" s="33">
        <v>0.7697</v>
      </c>
      <c r="C1657" s="33">
        <v>64.7</v>
      </c>
      <c r="E1657" s="29">
        <f t="shared" si="153"/>
        <v>-0.00675587891386265</v>
      </c>
      <c r="F1657" s="29">
        <f t="shared" si="151"/>
        <v>-0.00463678516228738</v>
      </c>
      <c r="H1657" s="12">
        <f t="shared" si="155"/>
        <v>0.7972</v>
      </c>
      <c r="I1657" s="12">
        <f t="shared" si="154"/>
        <v>66.3</v>
      </c>
      <c r="K1657" s="32">
        <f t="shared" si="156"/>
        <v>0.0344957350727546</v>
      </c>
      <c r="L1657" s="32">
        <f t="shared" si="152"/>
        <v>0.0241327300150829</v>
      </c>
    </row>
    <row r="1658" spans="1:12">
      <c r="A1658" s="34">
        <v>38572</v>
      </c>
      <c r="B1658" s="33">
        <v>0.7645</v>
      </c>
      <c r="C1658" s="33">
        <v>64.4</v>
      </c>
      <c r="E1658" s="29">
        <f t="shared" si="153"/>
        <v>0.00104643557880979</v>
      </c>
      <c r="F1658" s="29">
        <f t="shared" si="151"/>
        <v>-0.00155279503105599</v>
      </c>
      <c r="H1658" s="12">
        <f t="shared" si="155"/>
        <v>0.7971</v>
      </c>
      <c r="I1658" s="12">
        <f t="shared" si="154"/>
        <v>66.3</v>
      </c>
      <c r="K1658" s="32">
        <f t="shared" si="156"/>
        <v>0.0408982561786477</v>
      </c>
      <c r="L1658" s="32">
        <f t="shared" si="152"/>
        <v>0.0286576168929109</v>
      </c>
    </row>
    <row r="1659" spans="1:12">
      <c r="A1659" s="34">
        <v>38573</v>
      </c>
      <c r="B1659" s="33">
        <v>0.7653</v>
      </c>
      <c r="C1659" s="33">
        <v>64.3</v>
      </c>
      <c r="E1659" s="29">
        <f t="shared" si="153"/>
        <v>-0.00352802822422582</v>
      </c>
      <c r="F1659" s="29">
        <f t="shared" si="151"/>
        <v>-0.00311041990668748</v>
      </c>
      <c r="H1659" s="12">
        <f t="shared" si="155"/>
        <v>0.7972</v>
      </c>
      <c r="I1659" s="12">
        <f t="shared" si="154"/>
        <v>66.3</v>
      </c>
      <c r="K1659" s="32">
        <f t="shared" si="156"/>
        <v>0.0400150526843954</v>
      </c>
      <c r="L1659" s="32">
        <f t="shared" si="152"/>
        <v>0.0301659125188537</v>
      </c>
    </row>
    <row r="1660" spans="1:12">
      <c r="A1660" s="34">
        <v>38574</v>
      </c>
      <c r="B1660" s="33">
        <v>0.7626</v>
      </c>
      <c r="C1660" s="33">
        <v>64.1</v>
      </c>
      <c r="E1660" s="29">
        <f t="shared" si="153"/>
        <v>0.0091791240493051</v>
      </c>
      <c r="F1660" s="29">
        <f t="shared" si="151"/>
        <v>0.00624024960998448</v>
      </c>
      <c r="H1660" s="12">
        <f t="shared" si="155"/>
        <v>0.7971</v>
      </c>
      <c r="I1660" s="12">
        <f t="shared" si="154"/>
        <v>66.3</v>
      </c>
      <c r="K1660" s="32">
        <f t="shared" si="156"/>
        <v>0.0432818968761762</v>
      </c>
      <c r="L1660" s="32">
        <f t="shared" si="152"/>
        <v>0.0331825037707391</v>
      </c>
    </row>
    <row r="1661" spans="1:12">
      <c r="A1661" s="34">
        <v>38575</v>
      </c>
      <c r="B1661" s="33">
        <v>0.7696</v>
      </c>
      <c r="C1661" s="33">
        <v>64.5</v>
      </c>
      <c r="E1661" s="29">
        <f t="shared" si="153"/>
        <v>0.00415800415800427</v>
      </c>
      <c r="F1661" s="29">
        <f t="shared" si="151"/>
        <v>0.00155038759689918</v>
      </c>
      <c r="H1661" s="12">
        <f t="shared" si="155"/>
        <v>0.7972</v>
      </c>
      <c r="I1661" s="12">
        <f t="shared" si="154"/>
        <v>66.3</v>
      </c>
      <c r="K1661" s="32">
        <f t="shared" si="156"/>
        <v>0.0346211741093829</v>
      </c>
      <c r="L1661" s="32">
        <f t="shared" si="152"/>
        <v>0.0271493212669683</v>
      </c>
    </row>
    <row r="1662" spans="1:12">
      <c r="A1662" s="34">
        <v>38576</v>
      </c>
      <c r="B1662" s="33">
        <v>0.7728</v>
      </c>
      <c r="C1662" s="33">
        <v>64.6</v>
      </c>
      <c r="E1662" s="29">
        <f t="shared" si="153"/>
        <v>-0.00155279503105599</v>
      </c>
      <c r="F1662" s="29">
        <f t="shared" si="151"/>
        <v>-0.00154798761609898</v>
      </c>
      <c r="H1662" s="12">
        <f t="shared" si="155"/>
        <v>0.7971</v>
      </c>
      <c r="I1662" s="12">
        <f t="shared" si="154"/>
        <v>66.3</v>
      </c>
      <c r="K1662" s="32">
        <f t="shared" si="156"/>
        <v>0.0304855099736545</v>
      </c>
      <c r="L1662" s="32">
        <f t="shared" si="152"/>
        <v>0.0256410256410257</v>
      </c>
    </row>
    <row r="1663" spans="1:12">
      <c r="A1663" s="34">
        <v>38579</v>
      </c>
      <c r="B1663" s="33">
        <v>0.7716</v>
      </c>
      <c r="C1663" s="33">
        <v>64.5</v>
      </c>
      <c r="E1663" s="29">
        <f t="shared" si="153"/>
        <v>-0.00570243649559354</v>
      </c>
      <c r="F1663" s="29">
        <f t="shared" si="151"/>
        <v>-0.00465116279069766</v>
      </c>
      <c r="H1663" s="12">
        <f t="shared" si="155"/>
        <v>0.7972</v>
      </c>
      <c r="I1663" s="12">
        <f t="shared" si="154"/>
        <v>66.3</v>
      </c>
      <c r="K1663" s="32">
        <f t="shared" si="156"/>
        <v>0.0321123933768189</v>
      </c>
      <c r="L1663" s="32">
        <f t="shared" si="152"/>
        <v>0.0271493212669683</v>
      </c>
    </row>
    <row r="1664" spans="1:12">
      <c r="A1664" s="34">
        <v>38580</v>
      </c>
      <c r="B1664" s="33">
        <v>0.7672</v>
      </c>
      <c r="C1664" s="33">
        <v>64.2</v>
      </c>
      <c r="E1664" s="29">
        <f t="shared" si="153"/>
        <v>-0.00312825860271115</v>
      </c>
      <c r="F1664" s="29">
        <f t="shared" si="151"/>
        <v>-0.00155763239875406</v>
      </c>
      <c r="H1664" s="12">
        <f t="shared" si="155"/>
        <v>0.7971</v>
      </c>
      <c r="I1664" s="12">
        <f t="shared" si="154"/>
        <v>66.3</v>
      </c>
      <c r="K1664" s="32">
        <f t="shared" si="156"/>
        <v>0.037510977292686</v>
      </c>
      <c r="L1664" s="32">
        <f t="shared" si="152"/>
        <v>0.0316742081447963</v>
      </c>
    </row>
    <row r="1665" spans="1:12">
      <c r="A1665" s="34">
        <v>38581</v>
      </c>
      <c r="B1665" s="33">
        <v>0.7648</v>
      </c>
      <c r="C1665" s="33">
        <v>64.1</v>
      </c>
      <c r="E1665" s="29">
        <f t="shared" si="153"/>
        <v>-0.00601464435146448</v>
      </c>
      <c r="F1665" s="29">
        <f t="shared" si="151"/>
        <v>-0.00312012480499213</v>
      </c>
      <c r="H1665" s="12">
        <f t="shared" si="155"/>
        <v>0.7972</v>
      </c>
      <c r="I1665" s="12">
        <f t="shared" si="154"/>
        <v>66.3</v>
      </c>
      <c r="K1665" s="32">
        <f t="shared" si="156"/>
        <v>0.0406422478675364</v>
      </c>
      <c r="L1665" s="32">
        <f t="shared" si="152"/>
        <v>0.0331825037707391</v>
      </c>
    </row>
    <row r="1666" spans="1:12">
      <c r="A1666" s="34">
        <v>38582</v>
      </c>
      <c r="B1666" s="33">
        <v>0.7602</v>
      </c>
      <c r="C1666" s="33">
        <v>63.9</v>
      </c>
      <c r="E1666" s="29">
        <f t="shared" si="153"/>
        <v>-0.0107866350960274</v>
      </c>
      <c r="F1666" s="29">
        <f t="shared" si="151"/>
        <v>-0.00782472613458529</v>
      </c>
      <c r="H1666" s="12">
        <f t="shared" si="155"/>
        <v>0.7971</v>
      </c>
      <c r="I1666" s="12">
        <f t="shared" si="154"/>
        <v>66.3</v>
      </c>
      <c r="K1666" s="32">
        <f t="shared" si="156"/>
        <v>0.0462928114414754</v>
      </c>
      <c r="L1666" s="32">
        <f t="shared" si="152"/>
        <v>0.0361990950226244</v>
      </c>
    </row>
    <row r="1667" spans="1:12">
      <c r="A1667" s="34">
        <v>38583</v>
      </c>
      <c r="B1667" s="33">
        <v>0.752</v>
      </c>
      <c r="C1667" s="33">
        <v>63.4</v>
      </c>
      <c r="E1667" s="29">
        <f t="shared" si="153"/>
        <v>0.001595744680851</v>
      </c>
      <c r="F1667" s="29">
        <f t="shared" si="151"/>
        <v>0</v>
      </c>
      <c r="H1667" s="12">
        <f t="shared" si="155"/>
        <v>0.7972</v>
      </c>
      <c r="I1667" s="12">
        <f t="shared" si="154"/>
        <v>66.3</v>
      </c>
      <c r="K1667" s="32">
        <f t="shared" si="156"/>
        <v>0.0566984445559458</v>
      </c>
      <c r="L1667" s="32">
        <f t="shared" si="152"/>
        <v>0.0437405731523378</v>
      </c>
    </row>
    <row r="1668" spans="1:12">
      <c r="A1668" s="34">
        <v>38586</v>
      </c>
      <c r="B1668" s="33">
        <v>0.7532</v>
      </c>
      <c r="C1668" s="33">
        <v>63.4</v>
      </c>
      <c r="E1668" s="29">
        <f t="shared" si="153"/>
        <v>0.00331917153478489</v>
      </c>
      <c r="F1668" s="29">
        <f t="shared" ref="F1668:F1731" si="157">(C1669/C1668)-1</f>
        <v>0.00315457413249209</v>
      </c>
      <c r="H1668" s="12">
        <f t="shared" si="155"/>
        <v>0.7971</v>
      </c>
      <c r="I1668" s="12">
        <f t="shared" si="154"/>
        <v>66.3</v>
      </c>
      <c r="K1668" s="32">
        <f t="shared" si="156"/>
        <v>0.0550746455902648</v>
      </c>
      <c r="L1668" s="32">
        <f t="shared" ref="L1668:L1731" si="158">(I1668-C1668)/I1668</f>
        <v>0.0437405731523378</v>
      </c>
    </row>
    <row r="1669" spans="1:12">
      <c r="A1669" s="34">
        <v>38587</v>
      </c>
      <c r="B1669" s="33">
        <v>0.7557</v>
      </c>
      <c r="C1669" s="33">
        <v>63.6</v>
      </c>
      <c r="E1669" s="29">
        <f t="shared" ref="E1669:E1732" si="159">(B1670/B1669)-1</f>
        <v>-0.00463146751356369</v>
      </c>
      <c r="F1669" s="29">
        <f t="shared" si="157"/>
        <v>-0.00157232704402521</v>
      </c>
      <c r="H1669" s="12">
        <f t="shared" si="155"/>
        <v>0.7972</v>
      </c>
      <c r="I1669" s="12">
        <f t="shared" ref="I1669:I1732" si="160">MAX(I1667,C1668)</f>
        <v>66.3</v>
      </c>
      <c r="K1669" s="32">
        <f t="shared" si="156"/>
        <v>0.0520572002007024</v>
      </c>
      <c r="L1669" s="32">
        <f t="shared" si="158"/>
        <v>0.0407239819004524</v>
      </c>
    </row>
    <row r="1670" spans="1:12">
      <c r="A1670" s="34">
        <v>38588</v>
      </c>
      <c r="B1670" s="33">
        <v>0.7522</v>
      </c>
      <c r="C1670" s="33">
        <v>63.5</v>
      </c>
      <c r="E1670" s="29">
        <f t="shared" si="159"/>
        <v>0.00771071523530975</v>
      </c>
      <c r="F1670" s="29">
        <f t="shared" si="157"/>
        <v>0.00314960629921268</v>
      </c>
      <c r="H1670" s="12">
        <f t="shared" ref="H1670:H1733" si="161">MAX(H1668,B1669)</f>
        <v>0.7971</v>
      </c>
      <c r="I1670" s="12">
        <f t="shared" si="160"/>
        <v>66.3</v>
      </c>
      <c r="K1670" s="32">
        <f t="shared" si="156"/>
        <v>0.0563291933258061</v>
      </c>
      <c r="L1670" s="32">
        <f t="shared" si="158"/>
        <v>0.0422322775263951</v>
      </c>
    </row>
    <row r="1671" spans="1:12">
      <c r="A1671" s="34">
        <v>38589</v>
      </c>
      <c r="B1671" s="33">
        <v>0.758</v>
      </c>
      <c r="C1671" s="33">
        <v>63.7</v>
      </c>
      <c r="E1671" s="29">
        <f t="shared" si="159"/>
        <v>0.000527704485488112</v>
      </c>
      <c r="F1671" s="29">
        <f t="shared" si="157"/>
        <v>0.00156985871271575</v>
      </c>
      <c r="H1671" s="12">
        <f t="shared" si="161"/>
        <v>0.7972</v>
      </c>
      <c r="I1671" s="12">
        <f t="shared" si="160"/>
        <v>66.3</v>
      </c>
      <c r="K1671" s="32">
        <f t="shared" si="156"/>
        <v>0.0491721023582539</v>
      </c>
      <c r="L1671" s="32">
        <f t="shared" si="158"/>
        <v>0.0392156862745097</v>
      </c>
    </row>
    <row r="1672" spans="1:12">
      <c r="A1672" s="34">
        <v>38590</v>
      </c>
      <c r="B1672" s="33">
        <v>0.7584</v>
      </c>
      <c r="C1672" s="33">
        <v>63.8</v>
      </c>
      <c r="E1672" s="29">
        <f t="shared" si="159"/>
        <v>-0.00276898734177211</v>
      </c>
      <c r="F1672" s="29">
        <f t="shared" si="157"/>
        <v>-0.00156739811912221</v>
      </c>
      <c r="H1672" s="12">
        <f t="shared" si="161"/>
        <v>0.7971</v>
      </c>
      <c r="I1672" s="12">
        <f t="shared" si="160"/>
        <v>66.3</v>
      </c>
      <c r="K1672" s="32">
        <f t="shared" si="156"/>
        <v>0.0485509973654498</v>
      </c>
      <c r="L1672" s="32">
        <f t="shared" si="158"/>
        <v>0.0377073906485671</v>
      </c>
    </row>
    <row r="1673" spans="1:12">
      <c r="A1673" s="34">
        <v>38593</v>
      </c>
      <c r="B1673" s="33">
        <v>0.7563</v>
      </c>
      <c r="C1673" s="33">
        <v>63.7</v>
      </c>
      <c r="E1673" s="29">
        <f t="shared" si="159"/>
        <v>-0.0101811450482612</v>
      </c>
      <c r="F1673" s="29">
        <f t="shared" si="157"/>
        <v>-0.0047095761381476</v>
      </c>
      <c r="H1673" s="12">
        <f t="shared" si="161"/>
        <v>0.7972</v>
      </c>
      <c r="I1673" s="12">
        <f t="shared" si="160"/>
        <v>66.3</v>
      </c>
      <c r="K1673" s="32">
        <f t="shared" si="156"/>
        <v>0.0513045659809333</v>
      </c>
      <c r="L1673" s="32">
        <f t="shared" si="158"/>
        <v>0.0392156862745097</v>
      </c>
    </row>
    <row r="1674" spans="1:12">
      <c r="A1674" s="34">
        <v>38594</v>
      </c>
      <c r="B1674" s="33">
        <v>0.7486</v>
      </c>
      <c r="C1674" s="33">
        <v>63.4</v>
      </c>
      <c r="E1674" s="29">
        <f t="shared" si="159"/>
        <v>-0.00200374031525519</v>
      </c>
      <c r="F1674" s="29">
        <f t="shared" si="157"/>
        <v>-0.00157728706624605</v>
      </c>
      <c r="H1674" s="12">
        <f t="shared" si="161"/>
        <v>0.7971</v>
      </c>
      <c r="I1674" s="12">
        <f t="shared" si="160"/>
        <v>66.3</v>
      </c>
      <c r="K1674" s="32">
        <f t="shared" si="156"/>
        <v>0.0608455651737548</v>
      </c>
      <c r="L1674" s="32">
        <f t="shared" si="158"/>
        <v>0.0437405731523378</v>
      </c>
    </row>
    <row r="1675" spans="1:12">
      <c r="A1675" s="34">
        <v>38595</v>
      </c>
      <c r="B1675" s="33">
        <v>0.7471</v>
      </c>
      <c r="C1675" s="33">
        <v>63.3</v>
      </c>
      <c r="E1675" s="29">
        <f t="shared" si="159"/>
        <v>0.0108419220987819</v>
      </c>
      <c r="F1675" s="29">
        <f t="shared" si="157"/>
        <v>0.00631911532385465</v>
      </c>
      <c r="H1675" s="12">
        <f t="shared" si="161"/>
        <v>0.7972</v>
      </c>
      <c r="I1675" s="12">
        <f t="shared" si="160"/>
        <v>66.3</v>
      </c>
      <c r="K1675" s="32">
        <f t="shared" si="156"/>
        <v>0.0628449573507276</v>
      </c>
      <c r="L1675" s="32">
        <f t="shared" si="158"/>
        <v>0.0452488687782805</v>
      </c>
    </row>
    <row r="1676" spans="1:12">
      <c r="A1676" s="34">
        <v>38596</v>
      </c>
      <c r="B1676" s="33">
        <v>0.7552</v>
      </c>
      <c r="C1676" s="33">
        <v>63.7</v>
      </c>
      <c r="E1676" s="29">
        <f t="shared" si="159"/>
        <v>0.0108580508474576</v>
      </c>
      <c r="F1676" s="29">
        <f t="shared" si="157"/>
        <v>0.00470957613814749</v>
      </c>
      <c r="H1676" s="12">
        <f t="shared" si="161"/>
        <v>0.7971</v>
      </c>
      <c r="I1676" s="12">
        <f t="shared" si="160"/>
        <v>66.3</v>
      </c>
      <c r="K1676" s="32">
        <f t="shared" si="156"/>
        <v>0.0525655501191821</v>
      </c>
      <c r="L1676" s="32">
        <f t="shared" si="158"/>
        <v>0.0392156862745097</v>
      </c>
    </row>
    <row r="1677" spans="1:12">
      <c r="A1677" s="34">
        <v>38597</v>
      </c>
      <c r="B1677" s="33">
        <v>0.7634</v>
      </c>
      <c r="C1677" s="33">
        <v>64</v>
      </c>
      <c r="E1677" s="29">
        <f t="shared" si="159"/>
        <v>0.00759758973015456</v>
      </c>
      <c r="F1677" s="29">
        <f t="shared" si="157"/>
        <v>0.00312500000000004</v>
      </c>
      <c r="H1677" s="12">
        <f t="shared" si="161"/>
        <v>0.7972</v>
      </c>
      <c r="I1677" s="12">
        <f t="shared" si="160"/>
        <v>66.3</v>
      </c>
      <c r="K1677" s="32">
        <f t="shared" si="156"/>
        <v>0.0423983943803312</v>
      </c>
      <c r="L1677" s="32">
        <f t="shared" si="158"/>
        <v>0.0346907993966817</v>
      </c>
    </row>
    <row r="1678" spans="1:12">
      <c r="A1678" s="34">
        <v>38600</v>
      </c>
      <c r="B1678" s="33">
        <v>0.7692</v>
      </c>
      <c r="C1678" s="33">
        <v>64.2</v>
      </c>
      <c r="E1678" s="29">
        <f t="shared" si="159"/>
        <v>-0.00299011960478412</v>
      </c>
      <c r="F1678" s="29">
        <f t="shared" si="157"/>
        <v>-0.00155763239875406</v>
      </c>
      <c r="H1678" s="12">
        <f t="shared" si="161"/>
        <v>0.7971</v>
      </c>
      <c r="I1678" s="12">
        <f t="shared" si="160"/>
        <v>66.3</v>
      </c>
      <c r="K1678" s="32">
        <f t="shared" si="156"/>
        <v>0.0350018818216034</v>
      </c>
      <c r="L1678" s="32">
        <f t="shared" si="158"/>
        <v>0.0316742081447963</v>
      </c>
    </row>
    <row r="1679" spans="1:12">
      <c r="A1679" s="34">
        <v>38601</v>
      </c>
      <c r="B1679" s="33">
        <v>0.7669</v>
      </c>
      <c r="C1679" s="33">
        <v>64.1</v>
      </c>
      <c r="E1679" s="29">
        <f t="shared" si="159"/>
        <v>0.000912765680010308</v>
      </c>
      <c r="F1679" s="29">
        <f t="shared" si="157"/>
        <v>0.00312012480499235</v>
      </c>
      <c r="H1679" s="12">
        <f t="shared" si="161"/>
        <v>0.7972</v>
      </c>
      <c r="I1679" s="12">
        <f t="shared" si="160"/>
        <v>66.3</v>
      </c>
      <c r="K1679" s="32">
        <f t="shared" ref="K1679:K1742" si="162">(H1679-B1679)/H1679</f>
        <v>0.0380080280983442</v>
      </c>
      <c r="L1679" s="32">
        <f t="shared" si="158"/>
        <v>0.0331825037707391</v>
      </c>
    </row>
    <row r="1680" spans="1:12">
      <c r="A1680" s="34">
        <v>38602</v>
      </c>
      <c r="B1680" s="33">
        <v>0.7676</v>
      </c>
      <c r="C1680" s="33">
        <v>64.3</v>
      </c>
      <c r="E1680" s="29">
        <f t="shared" si="159"/>
        <v>0.00260552371026579</v>
      </c>
      <c r="F1680" s="29">
        <f t="shared" si="157"/>
        <v>0.00466562986003116</v>
      </c>
      <c r="H1680" s="12">
        <f t="shared" si="161"/>
        <v>0.7971</v>
      </c>
      <c r="I1680" s="12">
        <f t="shared" si="160"/>
        <v>66.3</v>
      </c>
      <c r="K1680" s="32">
        <f t="shared" si="162"/>
        <v>0.0370091581984696</v>
      </c>
      <c r="L1680" s="32">
        <f t="shared" si="158"/>
        <v>0.0301659125188537</v>
      </c>
    </row>
    <row r="1681" spans="1:12">
      <c r="A1681" s="34">
        <v>38603</v>
      </c>
      <c r="B1681" s="33">
        <v>0.7696</v>
      </c>
      <c r="C1681" s="33">
        <v>64.6</v>
      </c>
      <c r="E1681" s="29">
        <f t="shared" si="159"/>
        <v>0.00233887733887728</v>
      </c>
      <c r="F1681" s="29">
        <f t="shared" si="157"/>
        <v>0.00154798761609931</v>
      </c>
      <c r="H1681" s="12">
        <f t="shared" si="161"/>
        <v>0.7972</v>
      </c>
      <c r="I1681" s="12">
        <f t="shared" si="160"/>
        <v>66.3</v>
      </c>
      <c r="K1681" s="32">
        <f t="shared" si="162"/>
        <v>0.0346211741093829</v>
      </c>
      <c r="L1681" s="32">
        <f t="shared" si="158"/>
        <v>0.0256410256410257</v>
      </c>
    </row>
    <row r="1682" spans="1:12">
      <c r="A1682" s="34">
        <v>38604</v>
      </c>
      <c r="B1682" s="33">
        <v>0.7714</v>
      </c>
      <c r="C1682" s="33">
        <v>64.7</v>
      </c>
      <c r="E1682" s="29">
        <f t="shared" si="159"/>
        <v>0.00207415089447771</v>
      </c>
      <c r="F1682" s="29">
        <f t="shared" si="157"/>
        <v>0.00154559505409568</v>
      </c>
      <c r="H1682" s="12">
        <f t="shared" si="161"/>
        <v>0.7971</v>
      </c>
      <c r="I1682" s="12">
        <f t="shared" si="160"/>
        <v>66.3</v>
      </c>
      <c r="K1682" s="32">
        <f t="shared" si="162"/>
        <v>0.0322418768034124</v>
      </c>
      <c r="L1682" s="32">
        <f t="shared" si="158"/>
        <v>0.0241327300150829</v>
      </c>
    </row>
    <row r="1683" spans="1:12">
      <c r="A1683" s="34">
        <v>38607</v>
      </c>
      <c r="B1683" s="33">
        <v>0.773</v>
      </c>
      <c r="C1683" s="33">
        <v>64.8</v>
      </c>
      <c r="E1683" s="29">
        <f t="shared" si="159"/>
        <v>-0.00297542043984467</v>
      </c>
      <c r="F1683" s="29">
        <f t="shared" si="157"/>
        <v>0</v>
      </c>
      <c r="H1683" s="12">
        <f t="shared" si="161"/>
        <v>0.7972</v>
      </c>
      <c r="I1683" s="12">
        <f t="shared" si="160"/>
        <v>66.3</v>
      </c>
      <c r="K1683" s="32">
        <f t="shared" si="162"/>
        <v>0.0303562468640241</v>
      </c>
      <c r="L1683" s="32">
        <f t="shared" si="158"/>
        <v>0.0226244343891403</v>
      </c>
    </row>
    <row r="1684" spans="1:12">
      <c r="A1684" s="34">
        <v>38608</v>
      </c>
      <c r="B1684" s="33">
        <v>0.7707</v>
      </c>
      <c r="C1684" s="33">
        <v>64.8</v>
      </c>
      <c r="E1684" s="29">
        <f t="shared" si="159"/>
        <v>-0.00103801738679121</v>
      </c>
      <c r="F1684" s="29">
        <f t="shared" si="157"/>
        <v>-0.00154320987654311</v>
      </c>
      <c r="H1684" s="12">
        <f t="shared" si="161"/>
        <v>0.7971</v>
      </c>
      <c r="I1684" s="12">
        <f t="shared" si="160"/>
        <v>66.3</v>
      </c>
      <c r="K1684" s="32">
        <f t="shared" si="162"/>
        <v>0.0331200602182913</v>
      </c>
      <c r="L1684" s="32">
        <f t="shared" si="158"/>
        <v>0.0226244343891403</v>
      </c>
    </row>
    <row r="1685" spans="1:12">
      <c r="A1685" s="34">
        <v>38609</v>
      </c>
      <c r="B1685" s="33">
        <v>0.7699</v>
      </c>
      <c r="C1685" s="33">
        <v>64.7</v>
      </c>
      <c r="E1685" s="29">
        <f t="shared" si="159"/>
        <v>-0.00103909598649177</v>
      </c>
      <c r="F1685" s="29">
        <f t="shared" si="157"/>
        <v>0</v>
      </c>
      <c r="H1685" s="12">
        <f t="shared" si="161"/>
        <v>0.7972</v>
      </c>
      <c r="I1685" s="12">
        <f t="shared" si="160"/>
        <v>66.3</v>
      </c>
      <c r="K1685" s="32">
        <f t="shared" si="162"/>
        <v>0.0342448569994982</v>
      </c>
      <c r="L1685" s="32">
        <f t="shared" si="158"/>
        <v>0.0241327300150829</v>
      </c>
    </row>
    <row r="1686" spans="1:12">
      <c r="A1686" s="34">
        <v>38610</v>
      </c>
      <c r="B1686" s="33">
        <v>0.7691</v>
      </c>
      <c r="C1686" s="33">
        <v>64.7</v>
      </c>
      <c r="E1686" s="29">
        <f t="shared" si="159"/>
        <v>0.000260044207515353</v>
      </c>
      <c r="F1686" s="29">
        <f t="shared" si="157"/>
        <v>0</v>
      </c>
      <c r="H1686" s="12">
        <f t="shared" si="161"/>
        <v>0.7971</v>
      </c>
      <c r="I1686" s="12">
        <f t="shared" si="160"/>
        <v>66.3</v>
      </c>
      <c r="K1686" s="32">
        <f t="shared" si="162"/>
        <v>0.0351273365951575</v>
      </c>
      <c r="L1686" s="32">
        <f t="shared" si="158"/>
        <v>0.0241327300150829</v>
      </c>
    </row>
    <row r="1687" spans="1:12">
      <c r="A1687" s="34">
        <v>38611</v>
      </c>
      <c r="B1687" s="33">
        <v>0.7693</v>
      </c>
      <c r="C1687" s="33">
        <v>64.7</v>
      </c>
      <c r="E1687" s="29">
        <f t="shared" si="159"/>
        <v>-0.00831925126738586</v>
      </c>
      <c r="F1687" s="29">
        <f t="shared" si="157"/>
        <v>-0.0030911901081917</v>
      </c>
      <c r="H1687" s="12">
        <f t="shared" si="161"/>
        <v>0.7972</v>
      </c>
      <c r="I1687" s="12">
        <f t="shared" si="160"/>
        <v>66.3</v>
      </c>
      <c r="K1687" s="32">
        <f t="shared" si="162"/>
        <v>0.0349974912192675</v>
      </c>
      <c r="L1687" s="32">
        <f t="shared" si="158"/>
        <v>0.0241327300150829</v>
      </c>
    </row>
    <row r="1688" spans="1:12">
      <c r="A1688" s="34">
        <v>38614</v>
      </c>
      <c r="B1688" s="33">
        <v>0.7629</v>
      </c>
      <c r="C1688" s="33">
        <v>64.5</v>
      </c>
      <c r="E1688" s="29">
        <f t="shared" si="159"/>
        <v>0.0074714903657096</v>
      </c>
      <c r="F1688" s="29">
        <f t="shared" si="157"/>
        <v>0.00620155038759695</v>
      </c>
      <c r="H1688" s="12">
        <f t="shared" si="161"/>
        <v>0.7971</v>
      </c>
      <c r="I1688" s="12">
        <f t="shared" si="160"/>
        <v>66.3</v>
      </c>
      <c r="K1688" s="32">
        <f t="shared" si="162"/>
        <v>0.0429055325555137</v>
      </c>
      <c r="L1688" s="32">
        <f t="shared" si="158"/>
        <v>0.0271493212669683</v>
      </c>
    </row>
    <row r="1689" spans="1:12">
      <c r="A1689" s="34">
        <v>38615</v>
      </c>
      <c r="B1689" s="33">
        <v>0.7686</v>
      </c>
      <c r="C1689" s="33">
        <v>64.9</v>
      </c>
      <c r="E1689" s="29">
        <f t="shared" si="159"/>
        <v>0.000910746812386121</v>
      </c>
      <c r="F1689" s="29">
        <f t="shared" si="157"/>
        <v>0.00154083204930644</v>
      </c>
      <c r="H1689" s="12">
        <f t="shared" si="161"/>
        <v>0.7972</v>
      </c>
      <c r="I1689" s="12">
        <f t="shared" si="160"/>
        <v>66.3</v>
      </c>
      <c r="K1689" s="32">
        <f t="shared" si="162"/>
        <v>0.0358755644756649</v>
      </c>
      <c r="L1689" s="32">
        <f t="shared" si="158"/>
        <v>0.0211161387631975</v>
      </c>
    </row>
    <row r="1690" spans="1:12">
      <c r="A1690" s="34">
        <v>38616</v>
      </c>
      <c r="B1690" s="33">
        <v>0.7693</v>
      </c>
      <c r="C1690" s="33">
        <v>65</v>
      </c>
      <c r="E1690" s="29">
        <f t="shared" si="159"/>
        <v>-0.000389964903158679</v>
      </c>
      <c r="F1690" s="29">
        <f t="shared" si="157"/>
        <v>-0.00153846153846149</v>
      </c>
      <c r="H1690" s="12">
        <f t="shared" si="161"/>
        <v>0.7971</v>
      </c>
      <c r="I1690" s="12">
        <f t="shared" si="160"/>
        <v>66.3</v>
      </c>
      <c r="K1690" s="32">
        <f t="shared" si="162"/>
        <v>0.0348764270480492</v>
      </c>
      <c r="L1690" s="32">
        <f t="shared" si="158"/>
        <v>0.0196078431372549</v>
      </c>
    </row>
    <row r="1691" spans="1:12">
      <c r="A1691" s="34">
        <v>38617</v>
      </c>
      <c r="B1691" s="33">
        <v>0.769</v>
      </c>
      <c r="C1691" s="33">
        <v>64.9</v>
      </c>
      <c r="E1691" s="29">
        <f t="shared" si="159"/>
        <v>-0.0115734720416125</v>
      </c>
      <c r="F1691" s="29">
        <f t="shared" si="157"/>
        <v>-0.00924499229583986</v>
      </c>
      <c r="H1691" s="12">
        <f t="shared" si="161"/>
        <v>0.7972</v>
      </c>
      <c r="I1691" s="12">
        <f t="shared" si="160"/>
        <v>66.3</v>
      </c>
      <c r="K1691" s="32">
        <f t="shared" si="162"/>
        <v>0.035373808329152</v>
      </c>
      <c r="L1691" s="32">
        <f t="shared" si="158"/>
        <v>0.0211161387631975</v>
      </c>
    </row>
    <row r="1692" spans="1:12">
      <c r="A1692" s="34">
        <v>38618</v>
      </c>
      <c r="B1692" s="33">
        <v>0.7601</v>
      </c>
      <c r="C1692" s="33">
        <v>64.3</v>
      </c>
      <c r="E1692" s="29">
        <f t="shared" si="159"/>
        <v>-0.00249967109590843</v>
      </c>
      <c r="F1692" s="29">
        <f t="shared" si="157"/>
        <v>0.00155520995334379</v>
      </c>
      <c r="H1692" s="12">
        <f t="shared" si="161"/>
        <v>0.7971</v>
      </c>
      <c r="I1692" s="12">
        <f t="shared" si="160"/>
        <v>66.3</v>
      </c>
      <c r="K1692" s="32">
        <f t="shared" si="162"/>
        <v>0.0464182662150295</v>
      </c>
      <c r="L1692" s="32">
        <f t="shared" si="158"/>
        <v>0.0301659125188537</v>
      </c>
    </row>
    <row r="1693" spans="1:12">
      <c r="A1693" s="34">
        <v>38621</v>
      </c>
      <c r="B1693" s="33">
        <v>0.7582</v>
      </c>
      <c r="C1693" s="33">
        <v>64.4</v>
      </c>
      <c r="E1693" s="29">
        <f t="shared" si="159"/>
        <v>-0.0056713268266948</v>
      </c>
      <c r="F1693" s="29">
        <f t="shared" si="157"/>
        <v>-0.00310559006211186</v>
      </c>
      <c r="H1693" s="12">
        <f t="shared" si="161"/>
        <v>0.7972</v>
      </c>
      <c r="I1693" s="12">
        <f t="shared" si="160"/>
        <v>66.3</v>
      </c>
      <c r="K1693" s="32">
        <f t="shared" si="162"/>
        <v>0.0489212242849975</v>
      </c>
      <c r="L1693" s="32">
        <f t="shared" si="158"/>
        <v>0.0286576168929109</v>
      </c>
    </row>
    <row r="1694" spans="1:12">
      <c r="A1694" s="34">
        <v>38622</v>
      </c>
      <c r="B1694" s="33">
        <v>0.7539</v>
      </c>
      <c r="C1694" s="33">
        <v>64.2</v>
      </c>
      <c r="E1694" s="29">
        <f t="shared" si="159"/>
        <v>0.00477516912057285</v>
      </c>
      <c r="F1694" s="29">
        <f t="shared" si="157"/>
        <v>0.00467289719626174</v>
      </c>
      <c r="H1694" s="12">
        <f t="shared" si="161"/>
        <v>0.7971</v>
      </c>
      <c r="I1694" s="12">
        <f t="shared" si="160"/>
        <v>66.3</v>
      </c>
      <c r="K1694" s="32">
        <f t="shared" si="162"/>
        <v>0.0541964621753858</v>
      </c>
      <c r="L1694" s="32">
        <f t="shared" si="158"/>
        <v>0.0316742081447963</v>
      </c>
    </row>
    <row r="1695" spans="1:12">
      <c r="A1695" s="34">
        <v>38623</v>
      </c>
      <c r="B1695" s="33">
        <v>0.7575</v>
      </c>
      <c r="C1695" s="33">
        <v>64.5</v>
      </c>
      <c r="E1695" s="29">
        <f t="shared" si="159"/>
        <v>0.00316831683168317</v>
      </c>
      <c r="F1695" s="29">
        <f t="shared" si="157"/>
        <v>0.00155038759689918</v>
      </c>
      <c r="H1695" s="12">
        <f t="shared" si="161"/>
        <v>0.7972</v>
      </c>
      <c r="I1695" s="12">
        <f t="shared" si="160"/>
        <v>66.3</v>
      </c>
      <c r="K1695" s="32">
        <f t="shared" si="162"/>
        <v>0.049799297541395</v>
      </c>
      <c r="L1695" s="32">
        <f t="shared" si="158"/>
        <v>0.0271493212669683</v>
      </c>
    </row>
    <row r="1696" spans="1:12">
      <c r="A1696" s="34">
        <v>38624</v>
      </c>
      <c r="B1696" s="33">
        <v>0.7599</v>
      </c>
      <c r="C1696" s="33">
        <v>64.6</v>
      </c>
      <c r="E1696" s="29">
        <f t="shared" si="159"/>
        <v>0.00210554020265818</v>
      </c>
      <c r="F1696" s="29">
        <f t="shared" si="157"/>
        <v>0.00154798761609931</v>
      </c>
      <c r="H1696" s="12">
        <f t="shared" si="161"/>
        <v>0.7971</v>
      </c>
      <c r="I1696" s="12">
        <f t="shared" si="160"/>
        <v>66.3</v>
      </c>
      <c r="K1696" s="32">
        <f t="shared" si="162"/>
        <v>0.0466691757621378</v>
      </c>
      <c r="L1696" s="32">
        <f t="shared" si="158"/>
        <v>0.0256410256410257</v>
      </c>
    </row>
    <row r="1697" spans="1:12">
      <c r="A1697" s="34">
        <v>38625</v>
      </c>
      <c r="B1697" s="33">
        <v>0.7615</v>
      </c>
      <c r="C1697" s="33">
        <v>64.7</v>
      </c>
      <c r="E1697" s="29">
        <f t="shared" si="159"/>
        <v>0.00288903479973746</v>
      </c>
      <c r="F1697" s="29">
        <f t="shared" si="157"/>
        <v>0.00618238021638318</v>
      </c>
      <c r="H1697" s="12">
        <f t="shared" si="161"/>
        <v>0.7972</v>
      </c>
      <c r="I1697" s="12">
        <f t="shared" si="160"/>
        <v>66.3</v>
      </c>
      <c r="K1697" s="32">
        <f t="shared" si="162"/>
        <v>0.044781736076267</v>
      </c>
      <c r="L1697" s="32">
        <f t="shared" si="158"/>
        <v>0.0241327300150829</v>
      </c>
    </row>
    <row r="1698" spans="1:12">
      <c r="A1698" s="34">
        <v>38629</v>
      </c>
      <c r="B1698" s="33">
        <v>0.7637</v>
      </c>
      <c r="C1698" s="33">
        <v>65.1</v>
      </c>
      <c r="E1698" s="29">
        <f t="shared" si="159"/>
        <v>-0.00471389288987833</v>
      </c>
      <c r="F1698" s="29">
        <f t="shared" si="157"/>
        <v>-0.00460829493087556</v>
      </c>
      <c r="H1698" s="12">
        <f t="shared" si="161"/>
        <v>0.7971</v>
      </c>
      <c r="I1698" s="12">
        <f t="shared" si="160"/>
        <v>66.3</v>
      </c>
      <c r="K1698" s="32">
        <f t="shared" si="162"/>
        <v>0.0419018943670806</v>
      </c>
      <c r="L1698" s="32">
        <f t="shared" si="158"/>
        <v>0.0180995475113123</v>
      </c>
    </row>
    <row r="1699" spans="1:12">
      <c r="A1699" s="34">
        <v>38630</v>
      </c>
      <c r="B1699" s="33">
        <v>0.7601</v>
      </c>
      <c r="C1699" s="33">
        <v>64.8</v>
      </c>
      <c r="E1699" s="29">
        <f t="shared" si="159"/>
        <v>-0.00276279436916194</v>
      </c>
      <c r="F1699" s="29">
        <f t="shared" si="157"/>
        <v>-0.00617283950617276</v>
      </c>
      <c r="H1699" s="12">
        <f t="shared" si="161"/>
        <v>0.7972</v>
      </c>
      <c r="I1699" s="12">
        <f t="shared" si="160"/>
        <v>66.3</v>
      </c>
      <c r="K1699" s="32">
        <f t="shared" si="162"/>
        <v>0.0465378825890617</v>
      </c>
      <c r="L1699" s="32">
        <f t="shared" si="158"/>
        <v>0.0226244343891403</v>
      </c>
    </row>
    <row r="1700" spans="1:12">
      <c r="A1700" s="34">
        <v>38631</v>
      </c>
      <c r="B1700" s="33">
        <v>0.758</v>
      </c>
      <c r="C1700" s="33">
        <v>64.4</v>
      </c>
      <c r="E1700" s="29">
        <f t="shared" si="159"/>
        <v>0.00343007915567295</v>
      </c>
      <c r="F1700" s="29">
        <f t="shared" si="157"/>
        <v>0.00155279503105588</v>
      </c>
      <c r="H1700" s="12">
        <f t="shared" si="161"/>
        <v>0.7971</v>
      </c>
      <c r="I1700" s="12">
        <f t="shared" si="160"/>
        <v>66.3</v>
      </c>
      <c r="K1700" s="32">
        <f t="shared" si="162"/>
        <v>0.0490528164596663</v>
      </c>
      <c r="L1700" s="32">
        <f t="shared" si="158"/>
        <v>0.0286576168929109</v>
      </c>
    </row>
    <row r="1701" spans="1:12">
      <c r="A1701" s="34">
        <v>38632</v>
      </c>
      <c r="B1701" s="33">
        <v>0.7606</v>
      </c>
      <c r="C1701" s="33">
        <v>64.5</v>
      </c>
      <c r="E1701" s="29">
        <f t="shared" si="159"/>
        <v>-0.00315540362871425</v>
      </c>
      <c r="F1701" s="29">
        <f t="shared" si="157"/>
        <v>-0.00155038759689918</v>
      </c>
      <c r="H1701" s="12">
        <f t="shared" si="161"/>
        <v>0.7972</v>
      </c>
      <c r="I1701" s="12">
        <f t="shared" si="160"/>
        <v>66.3</v>
      </c>
      <c r="K1701" s="32">
        <f t="shared" si="162"/>
        <v>0.0459106874059207</v>
      </c>
      <c r="L1701" s="32">
        <f t="shared" si="158"/>
        <v>0.0271493212669683</v>
      </c>
    </row>
    <row r="1702" spans="1:12">
      <c r="A1702" s="34">
        <v>38635</v>
      </c>
      <c r="B1702" s="33">
        <v>0.7582</v>
      </c>
      <c r="C1702" s="33">
        <v>64.4</v>
      </c>
      <c r="E1702" s="29">
        <f t="shared" si="159"/>
        <v>-0.000923239250857355</v>
      </c>
      <c r="F1702" s="29">
        <f t="shared" si="157"/>
        <v>0.00155279503105588</v>
      </c>
      <c r="H1702" s="12">
        <f t="shared" si="161"/>
        <v>0.7971</v>
      </c>
      <c r="I1702" s="12">
        <f t="shared" si="160"/>
        <v>66.3</v>
      </c>
      <c r="K1702" s="32">
        <f t="shared" si="162"/>
        <v>0.0488019069125581</v>
      </c>
      <c r="L1702" s="32">
        <f t="shared" si="158"/>
        <v>0.0286576168929109</v>
      </c>
    </row>
    <row r="1703" spans="1:12">
      <c r="A1703" s="34">
        <v>38636</v>
      </c>
      <c r="B1703" s="33">
        <v>0.7575</v>
      </c>
      <c r="C1703" s="33">
        <v>64.5</v>
      </c>
      <c r="E1703" s="29">
        <f t="shared" si="159"/>
        <v>-0.00792079207920793</v>
      </c>
      <c r="F1703" s="29">
        <f t="shared" si="157"/>
        <v>-0.00465116279069766</v>
      </c>
      <c r="H1703" s="12">
        <f t="shared" si="161"/>
        <v>0.7972</v>
      </c>
      <c r="I1703" s="12">
        <f t="shared" si="160"/>
        <v>66.3</v>
      </c>
      <c r="K1703" s="32">
        <f t="shared" si="162"/>
        <v>0.049799297541395</v>
      </c>
      <c r="L1703" s="32">
        <f t="shared" si="158"/>
        <v>0.0271493212669683</v>
      </c>
    </row>
    <row r="1704" spans="1:12">
      <c r="A1704" s="34">
        <v>38637</v>
      </c>
      <c r="B1704" s="33">
        <v>0.7515</v>
      </c>
      <c r="C1704" s="33">
        <v>64.2</v>
      </c>
      <c r="E1704" s="29">
        <f t="shared" si="159"/>
        <v>0.000266134397871154</v>
      </c>
      <c r="F1704" s="29">
        <f t="shared" si="157"/>
        <v>0</v>
      </c>
      <c r="H1704" s="12">
        <f t="shared" si="161"/>
        <v>0.7971</v>
      </c>
      <c r="I1704" s="12">
        <f t="shared" si="160"/>
        <v>66.3</v>
      </c>
      <c r="K1704" s="32">
        <f t="shared" si="162"/>
        <v>0.0572073767406851</v>
      </c>
      <c r="L1704" s="32">
        <f t="shared" si="158"/>
        <v>0.0316742081447963</v>
      </c>
    </row>
    <row r="1705" spans="1:12">
      <c r="A1705" s="34">
        <v>38638</v>
      </c>
      <c r="B1705" s="33">
        <v>0.7517</v>
      </c>
      <c r="C1705" s="33">
        <v>64.2</v>
      </c>
      <c r="E1705" s="29">
        <f t="shared" si="159"/>
        <v>0.000133031794598892</v>
      </c>
      <c r="F1705" s="29">
        <f t="shared" si="157"/>
        <v>-0.00155763239875406</v>
      </c>
      <c r="H1705" s="12">
        <f t="shared" si="161"/>
        <v>0.7972</v>
      </c>
      <c r="I1705" s="12">
        <f t="shared" si="160"/>
        <v>66.3</v>
      </c>
      <c r="K1705" s="32">
        <f t="shared" si="162"/>
        <v>0.0570747616658304</v>
      </c>
      <c r="L1705" s="32">
        <f t="shared" si="158"/>
        <v>0.0316742081447963</v>
      </c>
    </row>
    <row r="1706" spans="1:12">
      <c r="A1706" s="34">
        <v>38639</v>
      </c>
      <c r="B1706" s="33">
        <v>0.7518</v>
      </c>
      <c r="C1706" s="33">
        <v>64.1</v>
      </c>
      <c r="E1706" s="29">
        <f t="shared" si="159"/>
        <v>0.00212822559191261</v>
      </c>
      <c r="F1706" s="29">
        <f t="shared" si="157"/>
        <v>0</v>
      </c>
      <c r="H1706" s="12">
        <f t="shared" si="161"/>
        <v>0.7971</v>
      </c>
      <c r="I1706" s="12">
        <f t="shared" si="160"/>
        <v>66.3</v>
      </c>
      <c r="K1706" s="32">
        <f t="shared" si="162"/>
        <v>0.0568310124200226</v>
      </c>
      <c r="L1706" s="32">
        <f t="shared" si="158"/>
        <v>0.0331825037707391</v>
      </c>
    </row>
    <row r="1707" spans="1:12">
      <c r="A1707" s="34">
        <v>38642</v>
      </c>
      <c r="B1707" s="33">
        <v>0.7534</v>
      </c>
      <c r="C1707" s="33">
        <v>64.1</v>
      </c>
      <c r="E1707" s="29">
        <f t="shared" si="159"/>
        <v>-0.0078311653835943</v>
      </c>
      <c r="F1707" s="29">
        <f t="shared" si="157"/>
        <v>-0.00312012480499213</v>
      </c>
      <c r="H1707" s="12">
        <f t="shared" si="161"/>
        <v>0.7972</v>
      </c>
      <c r="I1707" s="12">
        <f t="shared" si="160"/>
        <v>66.3</v>
      </c>
      <c r="K1707" s="32">
        <f t="shared" si="162"/>
        <v>0.0549422980431511</v>
      </c>
      <c r="L1707" s="32">
        <f t="shared" si="158"/>
        <v>0.0331825037707391</v>
      </c>
    </row>
    <row r="1708" spans="1:12">
      <c r="A1708" s="34">
        <v>38643</v>
      </c>
      <c r="B1708" s="33">
        <v>0.7475</v>
      </c>
      <c r="C1708" s="33">
        <v>63.9</v>
      </c>
      <c r="E1708" s="29">
        <f t="shared" si="159"/>
        <v>0.000133779264213985</v>
      </c>
      <c r="F1708" s="29">
        <f t="shared" si="157"/>
        <v>0.00156494522691708</v>
      </c>
      <c r="H1708" s="12">
        <f t="shared" si="161"/>
        <v>0.7971</v>
      </c>
      <c r="I1708" s="12">
        <f t="shared" si="160"/>
        <v>66.3</v>
      </c>
      <c r="K1708" s="32">
        <f t="shared" si="162"/>
        <v>0.0622255676828503</v>
      </c>
      <c r="L1708" s="32">
        <f t="shared" si="158"/>
        <v>0.0361990950226244</v>
      </c>
    </row>
    <row r="1709" spans="1:12">
      <c r="A1709" s="34">
        <v>38644</v>
      </c>
      <c r="B1709" s="33">
        <v>0.7476</v>
      </c>
      <c r="C1709" s="33">
        <v>64</v>
      </c>
      <c r="E1709" s="29">
        <f t="shared" si="159"/>
        <v>0.00214018191546272</v>
      </c>
      <c r="F1709" s="29">
        <f t="shared" si="157"/>
        <v>0.00156249999999991</v>
      </c>
      <c r="H1709" s="12">
        <f t="shared" si="161"/>
        <v>0.7972</v>
      </c>
      <c r="I1709" s="12">
        <f t="shared" si="160"/>
        <v>66.3</v>
      </c>
      <c r="K1709" s="32">
        <f t="shared" si="162"/>
        <v>0.0622177621675865</v>
      </c>
      <c r="L1709" s="32">
        <f t="shared" si="158"/>
        <v>0.0346907993966817</v>
      </c>
    </row>
    <row r="1710" spans="1:12">
      <c r="A1710" s="34">
        <v>38645</v>
      </c>
      <c r="B1710" s="33">
        <v>0.7492</v>
      </c>
      <c r="C1710" s="33">
        <v>64.1</v>
      </c>
      <c r="E1710" s="29">
        <f t="shared" si="159"/>
        <v>0.00240256273358241</v>
      </c>
      <c r="F1710" s="29">
        <f t="shared" si="157"/>
        <v>0</v>
      </c>
      <c r="H1710" s="12">
        <f t="shared" si="161"/>
        <v>0.7971</v>
      </c>
      <c r="I1710" s="12">
        <f t="shared" si="160"/>
        <v>66.3</v>
      </c>
      <c r="K1710" s="32">
        <f t="shared" si="162"/>
        <v>0.0600928365324301</v>
      </c>
      <c r="L1710" s="32">
        <f t="shared" si="158"/>
        <v>0.0331825037707391</v>
      </c>
    </row>
    <row r="1711" spans="1:12">
      <c r="A1711" s="34">
        <v>38646</v>
      </c>
      <c r="B1711" s="33">
        <v>0.751</v>
      </c>
      <c r="C1711" s="33">
        <v>64.1</v>
      </c>
      <c r="E1711" s="29">
        <f t="shared" si="159"/>
        <v>-0.00372836218375505</v>
      </c>
      <c r="F1711" s="29">
        <f t="shared" si="157"/>
        <v>0</v>
      </c>
      <c r="H1711" s="12">
        <f t="shared" si="161"/>
        <v>0.7972</v>
      </c>
      <c r="I1711" s="12">
        <f t="shared" si="160"/>
        <v>66.3</v>
      </c>
      <c r="K1711" s="32">
        <f t="shared" si="162"/>
        <v>0.0579528349222278</v>
      </c>
      <c r="L1711" s="32">
        <f t="shared" si="158"/>
        <v>0.0331825037707391</v>
      </c>
    </row>
    <row r="1712" spans="1:12">
      <c r="A1712" s="34">
        <v>38649</v>
      </c>
      <c r="B1712" s="33">
        <v>0.7482</v>
      </c>
      <c r="C1712" s="33">
        <v>64.1</v>
      </c>
      <c r="E1712" s="29">
        <f t="shared" si="159"/>
        <v>0.00294039026998116</v>
      </c>
      <c r="F1712" s="29">
        <f t="shared" si="157"/>
        <v>0.00156006240249629</v>
      </c>
      <c r="H1712" s="12">
        <f t="shared" si="161"/>
        <v>0.7971</v>
      </c>
      <c r="I1712" s="12">
        <f t="shared" si="160"/>
        <v>66.3</v>
      </c>
      <c r="K1712" s="32">
        <f t="shared" si="162"/>
        <v>0.0613473842679715</v>
      </c>
      <c r="L1712" s="32">
        <f t="shared" si="158"/>
        <v>0.0331825037707391</v>
      </c>
    </row>
    <row r="1713" spans="1:12">
      <c r="A1713" s="34">
        <v>38650</v>
      </c>
      <c r="B1713" s="33">
        <v>0.7504</v>
      </c>
      <c r="C1713" s="33">
        <v>64.2</v>
      </c>
      <c r="E1713" s="29">
        <f t="shared" si="159"/>
        <v>0.00786247334754808</v>
      </c>
      <c r="F1713" s="29">
        <f t="shared" si="157"/>
        <v>0.0031152647975079</v>
      </c>
      <c r="H1713" s="12">
        <f t="shared" si="161"/>
        <v>0.7972</v>
      </c>
      <c r="I1713" s="12">
        <f t="shared" si="160"/>
        <v>66.3</v>
      </c>
      <c r="K1713" s="32">
        <f t="shared" si="162"/>
        <v>0.0587054691419971</v>
      </c>
      <c r="L1713" s="32">
        <f t="shared" si="158"/>
        <v>0.0316742081447963</v>
      </c>
    </row>
    <row r="1714" spans="1:12">
      <c r="A1714" s="34">
        <v>38651</v>
      </c>
      <c r="B1714" s="33">
        <v>0.7563</v>
      </c>
      <c r="C1714" s="33">
        <v>64.4</v>
      </c>
      <c r="E1714" s="29">
        <f t="shared" si="159"/>
        <v>0.000661113314822215</v>
      </c>
      <c r="F1714" s="29">
        <f t="shared" si="157"/>
        <v>0.00155279503105588</v>
      </c>
      <c r="H1714" s="12">
        <f t="shared" si="161"/>
        <v>0.7971</v>
      </c>
      <c r="I1714" s="12">
        <f t="shared" si="160"/>
        <v>66.3</v>
      </c>
      <c r="K1714" s="32">
        <f t="shared" si="162"/>
        <v>0.0511855476100866</v>
      </c>
      <c r="L1714" s="32">
        <f t="shared" si="158"/>
        <v>0.0286576168929109</v>
      </c>
    </row>
    <row r="1715" spans="1:12">
      <c r="A1715" s="34">
        <v>38652</v>
      </c>
      <c r="B1715" s="33">
        <v>0.7568</v>
      </c>
      <c r="C1715" s="33">
        <v>64.5</v>
      </c>
      <c r="E1715" s="29">
        <f t="shared" si="159"/>
        <v>-0.000660676532769577</v>
      </c>
      <c r="F1715" s="29">
        <f t="shared" si="157"/>
        <v>-0.00155038759689918</v>
      </c>
      <c r="H1715" s="12">
        <f t="shared" si="161"/>
        <v>0.7972</v>
      </c>
      <c r="I1715" s="12">
        <f t="shared" si="160"/>
        <v>66.3</v>
      </c>
      <c r="K1715" s="32">
        <f t="shared" si="162"/>
        <v>0.0506773707977923</v>
      </c>
      <c r="L1715" s="32">
        <f t="shared" si="158"/>
        <v>0.0271493212669683</v>
      </c>
    </row>
    <row r="1716" spans="1:12">
      <c r="A1716" s="34">
        <v>38653</v>
      </c>
      <c r="B1716" s="33">
        <v>0.7563</v>
      </c>
      <c r="C1716" s="33">
        <v>64.4</v>
      </c>
      <c r="E1716" s="29">
        <f t="shared" si="159"/>
        <v>-0.0100489223852968</v>
      </c>
      <c r="F1716" s="29">
        <f t="shared" si="157"/>
        <v>-0.0077639751552796</v>
      </c>
      <c r="H1716" s="12">
        <f t="shared" si="161"/>
        <v>0.7971</v>
      </c>
      <c r="I1716" s="12">
        <f t="shared" si="160"/>
        <v>66.3</v>
      </c>
      <c r="K1716" s="32">
        <f t="shared" si="162"/>
        <v>0.0511855476100866</v>
      </c>
      <c r="L1716" s="32">
        <f t="shared" si="158"/>
        <v>0.0286576168929109</v>
      </c>
    </row>
    <row r="1717" spans="1:12">
      <c r="A1717" s="34">
        <v>38656</v>
      </c>
      <c r="B1717" s="33">
        <v>0.7487</v>
      </c>
      <c r="C1717" s="33">
        <v>63.9</v>
      </c>
      <c r="E1717" s="29">
        <f t="shared" si="159"/>
        <v>-0.00333912114331514</v>
      </c>
      <c r="F1717" s="29">
        <f t="shared" si="157"/>
        <v>0</v>
      </c>
      <c r="H1717" s="12">
        <f t="shared" si="161"/>
        <v>0.7972</v>
      </c>
      <c r="I1717" s="12">
        <f t="shared" si="160"/>
        <v>66.3</v>
      </c>
      <c r="K1717" s="32">
        <f t="shared" si="162"/>
        <v>0.0608379327646763</v>
      </c>
      <c r="L1717" s="32">
        <f t="shared" si="158"/>
        <v>0.0361990950226244</v>
      </c>
    </row>
    <row r="1718" spans="1:12">
      <c r="A1718" s="34">
        <v>38657</v>
      </c>
      <c r="B1718" s="33">
        <v>0.7462</v>
      </c>
      <c r="C1718" s="33">
        <v>63.9</v>
      </c>
      <c r="E1718" s="29">
        <f t="shared" si="159"/>
        <v>-0.0036183328866255</v>
      </c>
      <c r="F1718" s="29">
        <f t="shared" si="157"/>
        <v>-0.00469483568075113</v>
      </c>
      <c r="H1718" s="12">
        <f t="shared" si="161"/>
        <v>0.7971</v>
      </c>
      <c r="I1718" s="12">
        <f t="shared" si="160"/>
        <v>66.3</v>
      </c>
      <c r="K1718" s="32">
        <f t="shared" si="162"/>
        <v>0.0638564797390541</v>
      </c>
      <c r="L1718" s="32">
        <f t="shared" si="158"/>
        <v>0.0361990950226244</v>
      </c>
    </row>
    <row r="1719" spans="1:12">
      <c r="A1719" s="34">
        <v>38658</v>
      </c>
      <c r="B1719" s="33">
        <v>0.7435</v>
      </c>
      <c r="C1719" s="33">
        <v>63.6</v>
      </c>
      <c r="E1719" s="29">
        <f t="shared" si="159"/>
        <v>-0.00268997982515129</v>
      </c>
      <c r="F1719" s="29">
        <f t="shared" si="157"/>
        <v>-0.00314465408805031</v>
      </c>
      <c r="H1719" s="12">
        <f t="shared" si="161"/>
        <v>0.7972</v>
      </c>
      <c r="I1719" s="12">
        <f t="shared" si="160"/>
        <v>66.3</v>
      </c>
      <c r="K1719" s="32">
        <f t="shared" si="162"/>
        <v>0.0673607626693427</v>
      </c>
      <c r="L1719" s="32">
        <f t="shared" si="158"/>
        <v>0.0407239819004524</v>
      </c>
    </row>
    <row r="1720" spans="1:12">
      <c r="A1720" s="34">
        <v>38659</v>
      </c>
      <c r="B1720" s="33">
        <v>0.7415</v>
      </c>
      <c r="C1720" s="33">
        <v>63.4</v>
      </c>
      <c r="E1720" s="29">
        <f t="shared" si="159"/>
        <v>-0.00458530006743096</v>
      </c>
      <c r="F1720" s="29">
        <f t="shared" si="157"/>
        <v>0</v>
      </c>
      <c r="H1720" s="12">
        <f t="shared" si="161"/>
        <v>0.7971</v>
      </c>
      <c r="I1720" s="12">
        <f t="shared" si="160"/>
        <v>66.3</v>
      </c>
      <c r="K1720" s="32">
        <f t="shared" si="162"/>
        <v>0.0697528540960983</v>
      </c>
      <c r="L1720" s="32">
        <f t="shared" si="158"/>
        <v>0.0437405731523378</v>
      </c>
    </row>
    <row r="1721" spans="1:12">
      <c r="A1721" s="34">
        <v>38660</v>
      </c>
      <c r="B1721" s="33">
        <v>0.7381</v>
      </c>
      <c r="C1721" s="33">
        <v>63.4</v>
      </c>
      <c r="E1721" s="29">
        <f t="shared" si="159"/>
        <v>-0.0070451158379623</v>
      </c>
      <c r="F1721" s="29">
        <f t="shared" si="157"/>
        <v>-0.00473186119873814</v>
      </c>
      <c r="H1721" s="12">
        <f t="shared" si="161"/>
        <v>0.7972</v>
      </c>
      <c r="I1721" s="12">
        <f t="shared" si="160"/>
        <v>66.3</v>
      </c>
      <c r="K1721" s="32">
        <f t="shared" si="162"/>
        <v>0.0741344706472655</v>
      </c>
      <c r="L1721" s="32">
        <f t="shared" si="158"/>
        <v>0.0437405731523378</v>
      </c>
    </row>
    <row r="1722" spans="1:12">
      <c r="A1722" s="34">
        <v>38663</v>
      </c>
      <c r="B1722" s="33">
        <v>0.7329</v>
      </c>
      <c r="C1722" s="33">
        <v>63.1</v>
      </c>
      <c r="E1722" s="29">
        <f t="shared" si="159"/>
        <v>-0.00409332787556282</v>
      </c>
      <c r="F1722" s="29">
        <f t="shared" si="157"/>
        <v>-0.00158478605388279</v>
      </c>
      <c r="H1722" s="12">
        <f t="shared" si="161"/>
        <v>0.7971</v>
      </c>
      <c r="I1722" s="12">
        <f t="shared" si="160"/>
        <v>66.3</v>
      </c>
      <c r="K1722" s="32">
        <f t="shared" si="162"/>
        <v>0.0805419646217539</v>
      </c>
      <c r="L1722" s="32">
        <f t="shared" si="158"/>
        <v>0.0482654600301659</v>
      </c>
    </row>
    <row r="1723" spans="1:12">
      <c r="A1723" s="34">
        <v>38664</v>
      </c>
      <c r="B1723" s="33">
        <v>0.7299</v>
      </c>
      <c r="C1723" s="33">
        <v>63</v>
      </c>
      <c r="E1723" s="29">
        <f t="shared" si="159"/>
        <v>0.00616522811344034</v>
      </c>
      <c r="F1723" s="29">
        <f t="shared" si="157"/>
        <v>0.00476190476190474</v>
      </c>
      <c r="H1723" s="12">
        <f t="shared" si="161"/>
        <v>0.7972</v>
      </c>
      <c r="I1723" s="12">
        <f t="shared" si="160"/>
        <v>66.3</v>
      </c>
      <c r="K1723" s="32">
        <f t="shared" si="162"/>
        <v>0.0844204716507777</v>
      </c>
      <c r="L1723" s="32">
        <f t="shared" si="158"/>
        <v>0.0497737556561086</v>
      </c>
    </row>
    <row r="1724" spans="1:12">
      <c r="A1724" s="34">
        <v>38665</v>
      </c>
      <c r="B1724" s="33">
        <v>0.7344</v>
      </c>
      <c r="C1724" s="33">
        <v>63.3</v>
      </c>
      <c r="E1724" s="29">
        <f t="shared" si="159"/>
        <v>-0.0021786492374728</v>
      </c>
      <c r="F1724" s="29">
        <f t="shared" si="157"/>
        <v>-0.00157977883096361</v>
      </c>
      <c r="H1724" s="12">
        <f t="shared" si="161"/>
        <v>0.7971</v>
      </c>
      <c r="I1724" s="12">
        <f t="shared" si="160"/>
        <v>66.3</v>
      </c>
      <c r="K1724" s="32">
        <f t="shared" si="162"/>
        <v>0.0786601430184418</v>
      </c>
      <c r="L1724" s="32">
        <f t="shared" si="158"/>
        <v>0.0452488687782805</v>
      </c>
    </row>
    <row r="1725" spans="1:12">
      <c r="A1725" s="34">
        <v>38666</v>
      </c>
      <c r="B1725" s="33">
        <v>0.7328</v>
      </c>
      <c r="C1725" s="33">
        <v>63.2</v>
      </c>
      <c r="E1725" s="29">
        <f t="shared" si="159"/>
        <v>-0.000409388646288145</v>
      </c>
      <c r="F1725" s="29">
        <f t="shared" si="157"/>
        <v>-0.00158227848101267</v>
      </c>
      <c r="H1725" s="12">
        <f t="shared" si="161"/>
        <v>0.7972</v>
      </c>
      <c r="I1725" s="12">
        <f t="shared" si="160"/>
        <v>66.3</v>
      </c>
      <c r="K1725" s="32">
        <f t="shared" si="162"/>
        <v>0.08078273958856</v>
      </c>
      <c r="L1725" s="32">
        <f t="shared" si="158"/>
        <v>0.0467571644042231</v>
      </c>
    </row>
    <row r="1726" spans="1:12">
      <c r="A1726" s="34">
        <v>38667</v>
      </c>
      <c r="B1726" s="33">
        <v>0.7325</v>
      </c>
      <c r="C1726" s="33">
        <v>63.1</v>
      </c>
      <c r="E1726" s="29">
        <f t="shared" si="159"/>
        <v>0.00163822525597257</v>
      </c>
      <c r="F1726" s="29">
        <f t="shared" si="157"/>
        <v>0.00158478605388268</v>
      </c>
      <c r="H1726" s="12">
        <f t="shared" si="161"/>
        <v>0.7971</v>
      </c>
      <c r="I1726" s="12">
        <f t="shared" si="160"/>
        <v>66.3</v>
      </c>
      <c r="K1726" s="32">
        <f t="shared" si="162"/>
        <v>0.0810437837159704</v>
      </c>
      <c r="L1726" s="32">
        <f t="shared" si="158"/>
        <v>0.0482654600301659</v>
      </c>
    </row>
    <row r="1727" spans="1:12">
      <c r="A1727" s="34">
        <v>38670</v>
      </c>
      <c r="B1727" s="33">
        <v>0.7337</v>
      </c>
      <c r="C1727" s="33">
        <v>63.2</v>
      </c>
      <c r="E1727" s="29">
        <f t="shared" si="159"/>
        <v>-0.00708736540820498</v>
      </c>
      <c r="F1727" s="29">
        <f t="shared" si="157"/>
        <v>-0.004746835443038</v>
      </c>
      <c r="H1727" s="12">
        <f t="shared" si="161"/>
        <v>0.7972</v>
      </c>
      <c r="I1727" s="12">
        <f t="shared" si="160"/>
        <v>66.3</v>
      </c>
      <c r="K1727" s="32">
        <f t="shared" si="162"/>
        <v>0.0796537882589062</v>
      </c>
      <c r="L1727" s="32">
        <f t="shared" si="158"/>
        <v>0.0467571644042231</v>
      </c>
    </row>
    <row r="1728" spans="1:12">
      <c r="A1728" s="34">
        <v>38671</v>
      </c>
      <c r="B1728" s="33">
        <v>0.7285</v>
      </c>
      <c r="C1728" s="33">
        <v>62.9</v>
      </c>
      <c r="E1728" s="29">
        <f t="shared" si="159"/>
        <v>0.00301990391214813</v>
      </c>
      <c r="F1728" s="29">
        <f t="shared" si="157"/>
        <v>0.00317965023847377</v>
      </c>
      <c r="H1728" s="12">
        <f t="shared" si="161"/>
        <v>0.7971</v>
      </c>
      <c r="I1728" s="12">
        <f t="shared" si="160"/>
        <v>66.3</v>
      </c>
      <c r="K1728" s="32">
        <f t="shared" si="162"/>
        <v>0.0860619746581357</v>
      </c>
      <c r="L1728" s="32">
        <f t="shared" si="158"/>
        <v>0.0512820512820513</v>
      </c>
    </row>
    <row r="1729" spans="1:12">
      <c r="A1729" s="34">
        <v>38672</v>
      </c>
      <c r="B1729" s="33">
        <v>0.7307</v>
      </c>
      <c r="C1729" s="33">
        <v>63.1</v>
      </c>
      <c r="E1729" s="29">
        <f t="shared" si="159"/>
        <v>0.00123169563432324</v>
      </c>
      <c r="F1729" s="29">
        <f t="shared" si="157"/>
        <v>0.00158478605388268</v>
      </c>
      <c r="H1729" s="12">
        <f t="shared" si="161"/>
        <v>0.7972</v>
      </c>
      <c r="I1729" s="12">
        <f t="shared" si="160"/>
        <v>66.3</v>
      </c>
      <c r="K1729" s="32">
        <f t="shared" si="162"/>
        <v>0.0834169593577521</v>
      </c>
      <c r="L1729" s="32">
        <f t="shared" si="158"/>
        <v>0.0482654600301659</v>
      </c>
    </row>
    <row r="1730" spans="1:12">
      <c r="A1730" s="34">
        <v>38673</v>
      </c>
      <c r="B1730" s="33">
        <v>0.7316</v>
      </c>
      <c r="C1730" s="33">
        <v>63.2</v>
      </c>
      <c r="E1730" s="29">
        <f t="shared" si="159"/>
        <v>0.0012301804264625</v>
      </c>
      <c r="F1730" s="29">
        <f t="shared" si="157"/>
        <v>0.00158227848101267</v>
      </c>
      <c r="H1730" s="12">
        <f t="shared" si="161"/>
        <v>0.7971</v>
      </c>
      <c r="I1730" s="12">
        <f t="shared" si="160"/>
        <v>66.3</v>
      </c>
      <c r="K1730" s="32">
        <f t="shared" si="162"/>
        <v>0.0821728766779576</v>
      </c>
      <c r="L1730" s="32">
        <f t="shared" si="158"/>
        <v>0.0467571644042231</v>
      </c>
    </row>
    <row r="1731" spans="1:12">
      <c r="A1731" s="34">
        <v>38674</v>
      </c>
      <c r="B1731" s="33">
        <v>0.7325</v>
      </c>
      <c r="C1731" s="33">
        <v>63.3</v>
      </c>
      <c r="E1731" s="29">
        <f t="shared" si="159"/>
        <v>0.00109215017064845</v>
      </c>
      <c r="F1731" s="29">
        <f t="shared" si="157"/>
        <v>0</v>
      </c>
      <c r="H1731" s="12">
        <f t="shared" si="161"/>
        <v>0.7972</v>
      </c>
      <c r="I1731" s="12">
        <f t="shared" si="160"/>
        <v>66.3</v>
      </c>
      <c r="K1731" s="32">
        <f t="shared" si="162"/>
        <v>0.0811590566984445</v>
      </c>
      <c r="L1731" s="32">
        <f t="shared" si="158"/>
        <v>0.0452488687782805</v>
      </c>
    </row>
    <row r="1732" spans="1:12">
      <c r="A1732" s="34">
        <v>38677</v>
      </c>
      <c r="B1732" s="33">
        <v>0.7333</v>
      </c>
      <c r="C1732" s="33">
        <v>63.3</v>
      </c>
      <c r="E1732" s="29">
        <f t="shared" si="159"/>
        <v>0.001363698349925</v>
      </c>
      <c r="F1732" s="29">
        <f t="shared" ref="F1732:F1795" si="163">(C1733/C1732)-1</f>
        <v>0.00157977883096372</v>
      </c>
      <c r="H1732" s="12">
        <f t="shared" si="161"/>
        <v>0.7971</v>
      </c>
      <c r="I1732" s="12">
        <f t="shared" si="160"/>
        <v>66.3</v>
      </c>
      <c r="K1732" s="32">
        <f t="shared" si="162"/>
        <v>0.0800401455275374</v>
      </c>
      <c r="L1732" s="32">
        <f t="shared" ref="L1732:L1795" si="164">(I1732-C1732)/I1732</f>
        <v>0.0452488687782805</v>
      </c>
    </row>
    <row r="1733" spans="1:12">
      <c r="A1733" s="34">
        <v>38678</v>
      </c>
      <c r="B1733" s="33">
        <v>0.7343</v>
      </c>
      <c r="C1733" s="33">
        <v>63.4</v>
      </c>
      <c r="E1733" s="29">
        <f t="shared" ref="E1733:E1796" si="165">(B1734/B1733)-1</f>
        <v>0.00394933950701359</v>
      </c>
      <c r="F1733" s="29">
        <f t="shared" si="163"/>
        <v>0.00157728706624605</v>
      </c>
      <c r="H1733" s="12">
        <f t="shared" si="161"/>
        <v>0.7972</v>
      </c>
      <c r="I1733" s="12">
        <f t="shared" ref="I1733:I1796" si="166">MAX(I1731,C1732)</f>
        <v>66.3</v>
      </c>
      <c r="K1733" s="32">
        <f t="shared" si="162"/>
        <v>0.0789011540391371</v>
      </c>
      <c r="L1733" s="32">
        <f t="shared" si="164"/>
        <v>0.0437405731523378</v>
      </c>
    </row>
    <row r="1734" spans="1:12">
      <c r="A1734" s="34">
        <v>38679</v>
      </c>
      <c r="B1734" s="33">
        <v>0.7372</v>
      </c>
      <c r="C1734" s="33">
        <v>63.5</v>
      </c>
      <c r="E1734" s="29">
        <f t="shared" si="165"/>
        <v>0.00135648399348898</v>
      </c>
      <c r="F1734" s="29">
        <f t="shared" si="163"/>
        <v>0.00157480314960634</v>
      </c>
      <c r="H1734" s="12">
        <f t="shared" ref="H1734:H1797" si="167">MAX(H1732,B1733)</f>
        <v>0.7971</v>
      </c>
      <c r="I1734" s="12">
        <f t="shared" si="166"/>
        <v>66.3</v>
      </c>
      <c r="K1734" s="32">
        <f t="shared" si="162"/>
        <v>0.0751474093589262</v>
      </c>
      <c r="L1734" s="32">
        <f t="shared" si="164"/>
        <v>0.0422322775263951</v>
      </c>
    </row>
    <row r="1735" spans="1:12">
      <c r="A1735" s="34">
        <v>38680</v>
      </c>
      <c r="B1735" s="33">
        <v>0.7382</v>
      </c>
      <c r="C1735" s="33">
        <v>63.6</v>
      </c>
      <c r="E1735" s="29">
        <f t="shared" si="165"/>
        <v>-0.00298022216201566</v>
      </c>
      <c r="F1735" s="29">
        <f t="shared" si="163"/>
        <v>-0.00157232704402521</v>
      </c>
      <c r="H1735" s="12">
        <f t="shared" si="167"/>
        <v>0.7972</v>
      </c>
      <c r="I1735" s="12">
        <f t="shared" si="166"/>
        <v>66.3</v>
      </c>
      <c r="K1735" s="32">
        <f t="shared" si="162"/>
        <v>0.0740090316106373</v>
      </c>
      <c r="L1735" s="32">
        <f t="shared" si="164"/>
        <v>0.0407239819004524</v>
      </c>
    </row>
    <row r="1736" spans="1:12">
      <c r="A1736" s="34">
        <v>38681</v>
      </c>
      <c r="B1736" s="33">
        <v>0.736</v>
      </c>
      <c r="C1736" s="33">
        <v>63.5</v>
      </c>
      <c r="E1736" s="29">
        <f t="shared" si="165"/>
        <v>-0.00353260869565208</v>
      </c>
      <c r="F1736" s="29">
        <f t="shared" si="163"/>
        <v>-0.00157480314960634</v>
      </c>
      <c r="H1736" s="12">
        <f t="shared" si="167"/>
        <v>0.7971</v>
      </c>
      <c r="I1736" s="12">
        <f t="shared" si="166"/>
        <v>66.3</v>
      </c>
      <c r="K1736" s="32">
        <f t="shared" si="162"/>
        <v>0.0766528666415758</v>
      </c>
      <c r="L1736" s="32">
        <f t="shared" si="164"/>
        <v>0.0422322775263951</v>
      </c>
    </row>
    <row r="1737" spans="1:12">
      <c r="A1737" s="34">
        <v>38684</v>
      </c>
      <c r="B1737" s="33">
        <v>0.7334</v>
      </c>
      <c r="C1737" s="33">
        <v>63.4</v>
      </c>
      <c r="E1737" s="29">
        <f t="shared" si="165"/>
        <v>0.00886283065175886</v>
      </c>
      <c r="F1737" s="29">
        <f t="shared" si="163"/>
        <v>0.00473186119873814</v>
      </c>
      <c r="H1737" s="12">
        <f t="shared" si="167"/>
        <v>0.7972</v>
      </c>
      <c r="I1737" s="12">
        <f t="shared" si="166"/>
        <v>66.3</v>
      </c>
      <c r="K1737" s="32">
        <f t="shared" si="162"/>
        <v>0.0800301053687907</v>
      </c>
      <c r="L1737" s="32">
        <f t="shared" si="164"/>
        <v>0.0437405731523378</v>
      </c>
    </row>
    <row r="1738" spans="1:12">
      <c r="A1738" s="34">
        <v>38685</v>
      </c>
      <c r="B1738" s="33">
        <v>0.7399</v>
      </c>
      <c r="C1738" s="33">
        <v>63.7</v>
      </c>
      <c r="E1738" s="29">
        <f t="shared" si="165"/>
        <v>-0.0013515339910799</v>
      </c>
      <c r="F1738" s="29">
        <f t="shared" si="163"/>
        <v>0</v>
      </c>
      <c r="H1738" s="12">
        <f t="shared" si="167"/>
        <v>0.7971</v>
      </c>
      <c r="I1738" s="12">
        <f t="shared" si="166"/>
        <v>66.3</v>
      </c>
      <c r="K1738" s="32">
        <f t="shared" si="162"/>
        <v>0.0717601304729645</v>
      </c>
      <c r="L1738" s="32">
        <f t="shared" si="164"/>
        <v>0.0392156862745097</v>
      </c>
    </row>
    <row r="1739" spans="1:12">
      <c r="A1739" s="34">
        <v>38686</v>
      </c>
      <c r="B1739" s="33">
        <v>0.7389</v>
      </c>
      <c r="C1739" s="33">
        <v>63.7</v>
      </c>
      <c r="E1739" s="29">
        <f t="shared" si="165"/>
        <v>-0.000541345242928593</v>
      </c>
      <c r="F1739" s="29">
        <f t="shared" si="163"/>
        <v>-0.00156985871271587</v>
      </c>
      <c r="H1739" s="12">
        <f t="shared" si="167"/>
        <v>0.7972</v>
      </c>
      <c r="I1739" s="12">
        <f t="shared" si="166"/>
        <v>66.3</v>
      </c>
      <c r="K1739" s="32">
        <f t="shared" si="162"/>
        <v>0.0731309583542399</v>
      </c>
      <c r="L1739" s="32">
        <f t="shared" si="164"/>
        <v>0.0392156862745097</v>
      </c>
    </row>
    <row r="1740" spans="1:12">
      <c r="A1740" s="34">
        <v>38687</v>
      </c>
      <c r="B1740" s="33">
        <v>0.7385</v>
      </c>
      <c r="C1740" s="33">
        <v>63.6</v>
      </c>
      <c r="E1740" s="29">
        <f t="shared" si="165"/>
        <v>0.00568720379146925</v>
      </c>
      <c r="F1740" s="29">
        <f t="shared" si="163"/>
        <v>0.00786163522012573</v>
      </c>
      <c r="H1740" s="12">
        <f t="shared" si="167"/>
        <v>0.7971</v>
      </c>
      <c r="I1740" s="12">
        <f t="shared" si="166"/>
        <v>66.3</v>
      </c>
      <c r="K1740" s="32">
        <f t="shared" si="162"/>
        <v>0.0735164973027223</v>
      </c>
      <c r="L1740" s="32">
        <f t="shared" si="164"/>
        <v>0.0407239819004524</v>
      </c>
    </row>
    <row r="1741" spans="1:12">
      <c r="A1741" s="34">
        <v>38688</v>
      </c>
      <c r="B1741" s="33">
        <v>0.7427</v>
      </c>
      <c r="C1741" s="33">
        <v>64.1</v>
      </c>
      <c r="E1741" s="29">
        <f t="shared" si="165"/>
        <v>0.00417395987612768</v>
      </c>
      <c r="F1741" s="29">
        <f t="shared" si="163"/>
        <v>0.00468018720748842</v>
      </c>
      <c r="H1741" s="12">
        <f t="shared" si="167"/>
        <v>0.7972</v>
      </c>
      <c r="I1741" s="12">
        <f t="shared" si="166"/>
        <v>66.3</v>
      </c>
      <c r="K1741" s="32">
        <f t="shared" si="162"/>
        <v>0.0683642749623683</v>
      </c>
      <c r="L1741" s="32">
        <f t="shared" si="164"/>
        <v>0.0331825037707391</v>
      </c>
    </row>
    <row r="1742" spans="1:12">
      <c r="A1742" s="34">
        <v>38691</v>
      </c>
      <c r="B1742" s="33">
        <v>0.7458</v>
      </c>
      <c r="C1742" s="33">
        <v>64.4</v>
      </c>
      <c r="E1742" s="29">
        <f t="shared" si="165"/>
        <v>0.00724054706355592</v>
      </c>
      <c r="F1742" s="29">
        <f t="shared" si="163"/>
        <v>0.00465838509316763</v>
      </c>
      <c r="H1742" s="12">
        <f t="shared" si="167"/>
        <v>0.7971</v>
      </c>
      <c r="I1742" s="12">
        <f t="shared" si="166"/>
        <v>66.3</v>
      </c>
      <c r="K1742" s="32">
        <f t="shared" si="162"/>
        <v>0.0643582988332706</v>
      </c>
      <c r="L1742" s="32">
        <f t="shared" si="164"/>
        <v>0.0286576168929109</v>
      </c>
    </row>
    <row r="1743" spans="1:12">
      <c r="A1743" s="34">
        <v>38692</v>
      </c>
      <c r="B1743" s="33">
        <v>0.7512</v>
      </c>
      <c r="C1743" s="33">
        <v>64.7</v>
      </c>
      <c r="E1743" s="29">
        <f t="shared" si="165"/>
        <v>-0.00266240681576146</v>
      </c>
      <c r="F1743" s="29">
        <f t="shared" si="163"/>
        <v>-0.0030911901081917</v>
      </c>
      <c r="H1743" s="12">
        <f t="shared" si="167"/>
        <v>0.7972</v>
      </c>
      <c r="I1743" s="12">
        <f t="shared" si="166"/>
        <v>66.3</v>
      </c>
      <c r="K1743" s="32">
        <f t="shared" ref="K1743:K1806" si="168">(H1743-B1743)/H1743</f>
        <v>0.0577019568489714</v>
      </c>
      <c r="L1743" s="32">
        <f t="shared" si="164"/>
        <v>0.0241327300150829</v>
      </c>
    </row>
    <row r="1744" spans="1:12">
      <c r="A1744" s="34">
        <v>38693</v>
      </c>
      <c r="B1744" s="33">
        <v>0.7492</v>
      </c>
      <c r="C1744" s="33">
        <v>64.5</v>
      </c>
      <c r="E1744" s="29">
        <f t="shared" si="165"/>
        <v>-0.00480512546716494</v>
      </c>
      <c r="F1744" s="29">
        <f t="shared" si="163"/>
        <v>-0.00310077519379848</v>
      </c>
      <c r="H1744" s="12">
        <f t="shared" si="167"/>
        <v>0.7971</v>
      </c>
      <c r="I1744" s="12">
        <f t="shared" si="166"/>
        <v>66.3</v>
      </c>
      <c r="K1744" s="32">
        <f t="shared" si="168"/>
        <v>0.0600928365324301</v>
      </c>
      <c r="L1744" s="32">
        <f t="shared" si="164"/>
        <v>0.0271493212669683</v>
      </c>
    </row>
    <row r="1745" spans="1:12">
      <c r="A1745" s="34">
        <v>38694</v>
      </c>
      <c r="B1745" s="33">
        <v>0.7456</v>
      </c>
      <c r="C1745" s="33">
        <v>64.3</v>
      </c>
      <c r="E1745" s="29">
        <f t="shared" si="165"/>
        <v>0.00831545064377681</v>
      </c>
      <c r="F1745" s="29">
        <f t="shared" si="163"/>
        <v>0.00622083981337496</v>
      </c>
      <c r="H1745" s="12">
        <f t="shared" si="167"/>
        <v>0.7972</v>
      </c>
      <c r="I1745" s="12">
        <f t="shared" si="166"/>
        <v>66.3</v>
      </c>
      <c r="K1745" s="32">
        <f t="shared" si="168"/>
        <v>0.0647265429001505</v>
      </c>
      <c r="L1745" s="32">
        <f t="shared" si="164"/>
        <v>0.0301659125188537</v>
      </c>
    </row>
    <row r="1746" spans="1:12">
      <c r="A1746" s="34">
        <v>38695</v>
      </c>
      <c r="B1746" s="33">
        <v>0.7518</v>
      </c>
      <c r="C1746" s="33">
        <v>64.7</v>
      </c>
      <c r="E1746" s="29">
        <f t="shared" si="165"/>
        <v>0</v>
      </c>
      <c r="F1746" s="29">
        <f t="shared" si="163"/>
        <v>0</v>
      </c>
      <c r="H1746" s="12">
        <f t="shared" si="167"/>
        <v>0.7971</v>
      </c>
      <c r="I1746" s="12">
        <f t="shared" si="166"/>
        <v>66.3</v>
      </c>
      <c r="K1746" s="32">
        <f t="shared" si="168"/>
        <v>0.0568310124200226</v>
      </c>
      <c r="L1746" s="32">
        <f t="shared" si="164"/>
        <v>0.0241327300150829</v>
      </c>
    </row>
    <row r="1747" spans="1:12">
      <c r="A1747" s="34">
        <v>38698</v>
      </c>
      <c r="B1747" s="33">
        <v>0.7518</v>
      </c>
      <c r="C1747" s="33">
        <v>64.7</v>
      </c>
      <c r="E1747" s="29">
        <f t="shared" si="165"/>
        <v>0.0057196062782654</v>
      </c>
      <c r="F1747" s="29">
        <f t="shared" si="163"/>
        <v>0.00154559505409568</v>
      </c>
      <c r="H1747" s="12">
        <f t="shared" si="167"/>
        <v>0.7972</v>
      </c>
      <c r="I1747" s="12">
        <f t="shared" si="166"/>
        <v>66.3</v>
      </c>
      <c r="K1747" s="32">
        <f t="shared" si="168"/>
        <v>0.0569493226292022</v>
      </c>
      <c r="L1747" s="32">
        <f t="shared" si="164"/>
        <v>0.0241327300150829</v>
      </c>
    </row>
    <row r="1748" spans="1:12">
      <c r="A1748" s="34">
        <v>38699</v>
      </c>
      <c r="B1748" s="33">
        <v>0.7561</v>
      </c>
      <c r="C1748" s="33">
        <v>64.8</v>
      </c>
      <c r="E1748" s="29">
        <f t="shared" si="165"/>
        <v>-0.00264515275757171</v>
      </c>
      <c r="F1748" s="29">
        <f t="shared" si="163"/>
        <v>-0.00617283950617276</v>
      </c>
      <c r="H1748" s="12">
        <f t="shared" si="167"/>
        <v>0.7971</v>
      </c>
      <c r="I1748" s="12">
        <f t="shared" si="166"/>
        <v>66.3</v>
      </c>
      <c r="K1748" s="32">
        <f t="shared" si="168"/>
        <v>0.0514364571571949</v>
      </c>
      <c r="L1748" s="32">
        <f t="shared" si="164"/>
        <v>0.0226244343891403</v>
      </c>
    </row>
    <row r="1749" spans="1:12">
      <c r="A1749" s="34">
        <v>38700</v>
      </c>
      <c r="B1749" s="33">
        <v>0.7541</v>
      </c>
      <c r="C1749" s="33">
        <v>64.4</v>
      </c>
      <c r="E1749" s="29">
        <f t="shared" si="165"/>
        <v>0.000795650444238127</v>
      </c>
      <c r="F1749" s="29">
        <f t="shared" si="163"/>
        <v>-0.00155279503105599</v>
      </c>
      <c r="H1749" s="12">
        <f t="shared" si="167"/>
        <v>0.7972</v>
      </c>
      <c r="I1749" s="12">
        <f t="shared" si="166"/>
        <v>66.3</v>
      </c>
      <c r="K1749" s="32">
        <f t="shared" si="168"/>
        <v>0.0540642247867537</v>
      </c>
      <c r="L1749" s="32">
        <f t="shared" si="164"/>
        <v>0.0286576168929109</v>
      </c>
    </row>
    <row r="1750" spans="1:12">
      <c r="A1750" s="34">
        <v>38701</v>
      </c>
      <c r="B1750" s="33">
        <v>0.7547</v>
      </c>
      <c r="C1750" s="33">
        <v>64.3</v>
      </c>
      <c r="E1750" s="29">
        <f t="shared" si="165"/>
        <v>-0.0123227772624885</v>
      </c>
      <c r="F1750" s="29">
        <f t="shared" si="163"/>
        <v>-0.0124416796267496</v>
      </c>
      <c r="H1750" s="12">
        <f t="shared" si="167"/>
        <v>0.7971</v>
      </c>
      <c r="I1750" s="12">
        <f t="shared" si="166"/>
        <v>66.3</v>
      </c>
      <c r="K1750" s="32">
        <f t="shared" si="168"/>
        <v>0.0531928239869527</v>
      </c>
      <c r="L1750" s="32">
        <f t="shared" si="164"/>
        <v>0.0301659125188537</v>
      </c>
    </row>
    <row r="1751" spans="1:12">
      <c r="A1751" s="34">
        <v>38702</v>
      </c>
      <c r="B1751" s="33">
        <v>0.7454</v>
      </c>
      <c r="C1751" s="33">
        <v>63.5</v>
      </c>
      <c r="E1751" s="29">
        <f t="shared" si="165"/>
        <v>0.000804936946605883</v>
      </c>
      <c r="F1751" s="29">
        <f t="shared" si="163"/>
        <v>0.00157480314960634</v>
      </c>
      <c r="H1751" s="12">
        <f t="shared" si="167"/>
        <v>0.7972</v>
      </c>
      <c r="I1751" s="12">
        <f t="shared" si="166"/>
        <v>66.3</v>
      </c>
      <c r="K1751" s="32">
        <f t="shared" si="168"/>
        <v>0.064977420973407</v>
      </c>
      <c r="L1751" s="32">
        <f t="shared" si="164"/>
        <v>0.0422322775263951</v>
      </c>
    </row>
    <row r="1752" spans="1:12">
      <c r="A1752" s="34">
        <v>38705</v>
      </c>
      <c r="B1752" s="33">
        <v>0.746</v>
      </c>
      <c r="C1752" s="33">
        <v>63.6</v>
      </c>
      <c r="E1752" s="29">
        <f t="shared" si="165"/>
        <v>-0.0093833780160858</v>
      </c>
      <c r="F1752" s="29">
        <f t="shared" si="163"/>
        <v>-0.00943396226415094</v>
      </c>
      <c r="H1752" s="12">
        <f t="shared" si="167"/>
        <v>0.7971</v>
      </c>
      <c r="I1752" s="12">
        <f t="shared" si="166"/>
        <v>66.3</v>
      </c>
      <c r="K1752" s="32">
        <f t="shared" si="168"/>
        <v>0.0641073892861624</v>
      </c>
      <c r="L1752" s="32">
        <f t="shared" si="164"/>
        <v>0.0407239819004524</v>
      </c>
    </row>
    <row r="1753" spans="1:12">
      <c r="A1753" s="34">
        <v>38706</v>
      </c>
      <c r="B1753" s="33">
        <v>0.739</v>
      </c>
      <c r="C1753" s="33">
        <v>63</v>
      </c>
      <c r="E1753" s="29">
        <f t="shared" si="165"/>
        <v>-0.00595399188092016</v>
      </c>
      <c r="F1753" s="29">
        <f t="shared" si="163"/>
        <v>-0.00158730158730158</v>
      </c>
      <c r="H1753" s="12">
        <f t="shared" si="167"/>
        <v>0.7972</v>
      </c>
      <c r="I1753" s="12">
        <f t="shared" si="166"/>
        <v>66.3</v>
      </c>
      <c r="K1753" s="32">
        <f t="shared" si="168"/>
        <v>0.0730055193176117</v>
      </c>
      <c r="L1753" s="32">
        <f t="shared" si="164"/>
        <v>0.0497737556561086</v>
      </c>
    </row>
    <row r="1754" spans="1:12">
      <c r="A1754" s="34">
        <v>38707</v>
      </c>
      <c r="B1754" s="33">
        <v>0.7346</v>
      </c>
      <c r="C1754" s="33">
        <v>62.9</v>
      </c>
      <c r="E1754" s="29">
        <f t="shared" si="165"/>
        <v>-0.00136128505309008</v>
      </c>
      <c r="F1754" s="29">
        <f t="shared" si="163"/>
        <v>0</v>
      </c>
      <c r="H1754" s="12">
        <f t="shared" si="167"/>
        <v>0.7971</v>
      </c>
      <c r="I1754" s="12">
        <f t="shared" si="166"/>
        <v>66.3</v>
      </c>
      <c r="K1754" s="32">
        <f t="shared" si="168"/>
        <v>0.0784092334713336</v>
      </c>
      <c r="L1754" s="32">
        <f t="shared" si="164"/>
        <v>0.0512820512820513</v>
      </c>
    </row>
    <row r="1755" spans="1:12">
      <c r="A1755" s="34">
        <v>38708</v>
      </c>
      <c r="B1755" s="33">
        <v>0.7336</v>
      </c>
      <c r="C1755" s="33">
        <v>62.9</v>
      </c>
      <c r="E1755" s="29">
        <f t="shared" si="165"/>
        <v>-0.00408942202835338</v>
      </c>
      <c r="F1755" s="29">
        <f t="shared" si="163"/>
        <v>-0.00635930047694755</v>
      </c>
      <c r="H1755" s="12">
        <f t="shared" si="167"/>
        <v>0.7972</v>
      </c>
      <c r="I1755" s="12">
        <f t="shared" si="166"/>
        <v>66.3</v>
      </c>
      <c r="K1755" s="32">
        <f t="shared" si="168"/>
        <v>0.0797792272955344</v>
      </c>
      <c r="L1755" s="32">
        <f t="shared" si="164"/>
        <v>0.0512820512820513</v>
      </c>
    </row>
    <row r="1756" spans="1:12">
      <c r="A1756" s="34">
        <v>38709</v>
      </c>
      <c r="B1756" s="33">
        <v>0.7306</v>
      </c>
      <c r="C1756" s="33">
        <v>62.5</v>
      </c>
      <c r="E1756" s="29">
        <f t="shared" si="165"/>
        <v>-0.00465370928004394</v>
      </c>
      <c r="F1756" s="29">
        <f t="shared" si="163"/>
        <v>-0.00320000000000009</v>
      </c>
      <c r="H1756" s="12">
        <f t="shared" si="167"/>
        <v>0.7971</v>
      </c>
      <c r="I1756" s="12">
        <f t="shared" si="166"/>
        <v>66.3</v>
      </c>
      <c r="K1756" s="32">
        <f t="shared" si="168"/>
        <v>0.0834274244134989</v>
      </c>
      <c r="L1756" s="32">
        <f t="shared" si="164"/>
        <v>0.057315233785822</v>
      </c>
    </row>
    <row r="1757" spans="1:12">
      <c r="A1757" s="34">
        <v>38714</v>
      </c>
      <c r="B1757" s="33">
        <v>0.7272</v>
      </c>
      <c r="C1757" s="33">
        <v>62.3</v>
      </c>
      <c r="E1757" s="29">
        <f t="shared" si="165"/>
        <v>0.00247524752475248</v>
      </c>
      <c r="F1757" s="29">
        <f t="shared" si="163"/>
        <v>0.0032102728731942</v>
      </c>
      <c r="H1757" s="12">
        <f t="shared" si="167"/>
        <v>0.7972</v>
      </c>
      <c r="I1757" s="12">
        <f t="shared" si="166"/>
        <v>66.3</v>
      </c>
      <c r="K1757" s="32">
        <f t="shared" si="168"/>
        <v>0.0878073256397392</v>
      </c>
      <c r="L1757" s="32">
        <f t="shared" si="164"/>
        <v>0.0603318250377074</v>
      </c>
    </row>
    <row r="1758" spans="1:12">
      <c r="A1758" s="34">
        <v>38715</v>
      </c>
      <c r="B1758" s="33">
        <v>0.729</v>
      </c>
      <c r="C1758" s="33">
        <v>62.5</v>
      </c>
      <c r="E1758" s="29">
        <f t="shared" si="165"/>
        <v>0.00644718792866938</v>
      </c>
      <c r="F1758" s="29">
        <f t="shared" si="163"/>
        <v>0.00320000000000009</v>
      </c>
      <c r="H1758" s="12">
        <f t="shared" si="167"/>
        <v>0.7971</v>
      </c>
      <c r="I1758" s="12">
        <f t="shared" si="166"/>
        <v>66.3</v>
      </c>
      <c r="K1758" s="32">
        <f t="shared" si="168"/>
        <v>0.0854347007903651</v>
      </c>
      <c r="L1758" s="32">
        <f t="shared" si="164"/>
        <v>0.057315233785822</v>
      </c>
    </row>
    <row r="1759" spans="1:12">
      <c r="A1759" s="34">
        <v>38716</v>
      </c>
      <c r="B1759" s="33">
        <v>0.7337</v>
      </c>
      <c r="C1759" s="33">
        <v>62.7</v>
      </c>
      <c r="E1759" s="29">
        <f t="shared" si="165"/>
        <v>0.00545181954477303</v>
      </c>
      <c r="F1759" s="29">
        <f t="shared" si="163"/>
        <v>0.00478468899521522</v>
      </c>
      <c r="H1759" s="12">
        <f t="shared" si="167"/>
        <v>0.7972</v>
      </c>
      <c r="I1759" s="12">
        <f t="shared" si="166"/>
        <v>66.3</v>
      </c>
      <c r="K1759" s="32">
        <f t="shared" si="168"/>
        <v>0.0796537882589062</v>
      </c>
      <c r="L1759" s="32">
        <f t="shared" si="164"/>
        <v>0.0542986425339366</v>
      </c>
    </row>
    <row r="1760" spans="1:12">
      <c r="A1760" s="34">
        <v>38720</v>
      </c>
      <c r="B1760" s="33">
        <v>0.7377</v>
      </c>
      <c r="C1760" s="33">
        <v>63</v>
      </c>
      <c r="E1760" s="29">
        <f t="shared" si="165"/>
        <v>0.00677782296326424</v>
      </c>
      <c r="F1760" s="29">
        <f t="shared" si="163"/>
        <v>0</v>
      </c>
      <c r="H1760" s="12">
        <f t="shared" si="167"/>
        <v>0.7971</v>
      </c>
      <c r="I1760" s="12">
        <f t="shared" si="166"/>
        <v>66.3</v>
      </c>
      <c r="K1760" s="32">
        <f t="shared" si="168"/>
        <v>0.0745201354911555</v>
      </c>
      <c r="L1760" s="32">
        <f t="shared" si="164"/>
        <v>0.0497737556561086</v>
      </c>
    </row>
    <row r="1761" spans="1:12">
      <c r="A1761" s="34">
        <v>38721</v>
      </c>
      <c r="B1761" s="33">
        <v>0.7427</v>
      </c>
      <c r="C1761" s="33">
        <v>63</v>
      </c>
      <c r="E1761" s="29">
        <f t="shared" si="165"/>
        <v>0.00646290561464924</v>
      </c>
      <c r="F1761" s="29">
        <f t="shared" si="163"/>
        <v>0.00476190476190474</v>
      </c>
      <c r="H1761" s="12">
        <f t="shared" si="167"/>
        <v>0.7972</v>
      </c>
      <c r="I1761" s="12">
        <f t="shared" si="166"/>
        <v>66.3</v>
      </c>
      <c r="K1761" s="32">
        <f t="shared" si="168"/>
        <v>0.0683642749623683</v>
      </c>
      <c r="L1761" s="32">
        <f t="shared" si="164"/>
        <v>0.0497737556561086</v>
      </c>
    </row>
    <row r="1762" spans="1:12">
      <c r="A1762" s="34">
        <v>38722</v>
      </c>
      <c r="B1762" s="33">
        <v>0.7475</v>
      </c>
      <c r="C1762" s="33">
        <v>63.3</v>
      </c>
      <c r="E1762" s="29">
        <f t="shared" si="165"/>
        <v>-0.000401337792642287</v>
      </c>
      <c r="F1762" s="29">
        <f t="shared" si="163"/>
        <v>0</v>
      </c>
      <c r="H1762" s="12">
        <f t="shared" si="167"/>
        <v>0.7971</v>
      </c>
      <c r="I1762" s="12">
        <f t="shared" si="166"/>
        <v>66.3</v>
      </c>
      <c r="K1762" s="32">
        <f t="shared" si="168"/>
        <v>0.0622255676828503</v>
      </c>
      <c r="L1762" s="32">
        <f t="shared" si="164"/>
        <v>0.0452488687782805</v>
      </c>
    </row>
    <row r="1763" spans="1:12">
      <c r="A1763" s="34">
        <v>38723</v>
      </c>
      <c r="B1763" s="33">
        <v>0.7472</v>
      </c>
      <c r="C1763" s="33">
        <v>63.3</v>
      </c>
      <c r="E1763" s="29">
        <f t="shared" si="165"/>
        <v>0.00816381156316925</v>
      </c>
      <c r="F1763" s="29">
        <f t="shared" si="163"/>
        <v>0</v>
      </c>
      <c r="H1763" s="12">
        <f t="shared" si="167"/>
        <v>0.7972</v>
      </c>
      <c r="I1763" s="12">
        <f t="shared" si="166"/>
        <v>66.3</v>
      </c>
      <c r="K1763" s="32">
        <f t="shared" si="168"/>
        <v>0.0627195183140994</v>
      </c>
      <c r="L1763" s="32">
        <f t="shared" si="164"/>
        <v>0.0452488687782805</v>
      </c>
    </row>
    <row r="1764" spans="1:12">
      <c r="A1764" s="34">
        <v>38726</v>
      </c>
      <c r="B1764" s="33">
        <v>0.7533</v>
      </c>
      <c r="C1764" s="33">
        <v>63.3</v>
      </c>
      <c r="E1764" s="29">
        <f t="shared" si="165"/>
        <v>-0.00530996946767559</v>
      </c>
      <c r="F1764" s="29">
        <f t="shared" si="163"/>
        <v>-0.00157977883096361</v>
      </c>
      <c r="H1764" s="12">
        <f t="shared" si="167"/>
        <v>0.7971</v>
      </c>
      <c r="I1764" s="12">
        <f t="shared" si="166"/>
        <v>66.3</v>
      </c>
      <c r="K1764" s="32">
        <f t="shared" si="168"/>
        <v>0.0549491908167107</v>
      </c>
      <c r="L1764" s="32">
        <f t="shared" si="164"/>
        <v>0.0452488687782805</v>
      </c>
    </row>
    <row r="1765" spans="1:12">
      <c r="A1765" s="34">
        <v>38727</v>
      </c>
      <c r="B1765" s="33">
        <v>0.7493</v>
      </c>
      <c r="C1765" s="33">
        <v>63.2</v>
      </c>
      <c r="E1765" s="29">
        <f t="shared" si="165"/>
        <v>0.00146803683437868</v>
      </c>
      <c r="F1765" s="29">
        <f t="shared" si="163"/>
        <v>0.00158227848101267</v>
      </c>
      <c r="H1765" s="12">
        <f t="shared" si="167"/>
        <v>0.7972</v>
      </c>
      <c r="I1765" s="12">
        <f t="shared" si="166"/>
        <v>66.3</v>
      </c>
      <c r="K1765" s="32">
        <f t="shared" si="168"/>
        <v>0.0600852985449072</v>
      </c>
      <c r="L1765" s="32">
        <f t="shared" si="164"/>
        <v>0.0467571644042231</v>
      </c>
    </row>
    <row r="1766" spans="1:12">
      <c r="A1766" s="34">
        <v>38728</v>
      </c>
      <c r="B1766" s="33">
        <v>0.7504</v>
      </c>
      <c r="C1766" s="33">
        <v>63.3</v>
      </c>
      <c r="E1766" s="29">
        <f t="shared" si="165"/>
        <v>0.00652985074626877</v>
      </c>
      <c r="F1766" s="29">
        <f t="shared" si="163"/>
        <v>0.00157977883096372</v>
      </c>
      <c r="H1766" s="12">
        <f t="shared" si="167"/>
        <v>0.7971</v>
      </c>
      <c r="I1766" s="12">
        <f t="shared" si="166"/>
        <v>66.3</v>
      </c>
      <c r="K1766" s="32">
        <f t="shared" si="168"/>
        <v>0.0585873792497805</v>
      </c>
      <c r="L1766" s="32">
        <f t="shared" si="164"/>
        <v>0.0452488687782805</v>
      </c>
    </row>
    <row r="1767" spans="1:12">
      <c r="A1767" s="34">
        <v>38729</v>
      </c>
      <c r="B1767" s="33">
        <v>0.7553</v>
      </c>
      <c r="C1767" s="33">
        <v>63.4</v>
      </c>
      <c r="E1767" s="29">
        <f t="shared" si="165"/>
        <v>-0.00595789752416254</v>
      </c>
      <c r="F1767" s="29">
        <f t="shared" si="163"/>
        <v>-0.00157728706624605</v>
      </c>
      <c r="H1767" s="12">
        <f t="shared" si="167"/>
        <v>0.7972</v>
      </c>
      <c r="I1767" s="12">
        <f t="shared" si="166"/>
        <v>66.3</v>
      </c>
      <c r="K1767" s="32">
        <f t="shared" si="168"/>
        <v>0.0525589563472153</v>
      </c>
      <c r="L1767" s="32">
        <f t="shared" si="164"/>
        <v>0.0437405731523378</v>
      </c>
    </row>
    <row r="1768" spans="1:12">
      <c r="A1768" s="34">
        <v>38730</v>
      </c>
      <c r="B1768" s="33">
        <v>0.7508</v>
      </c>
      <c r="C1768" s="33">
        <v>63.3</v>
      </c>
      <c r="E1768" s="29">
        <f t="shared" si="165"/>
        <v>0.00679275439531168</v>
      </c>
      <c r="F1768" s="29">
        <f t="shared" si="163"/>
        <v>0.00315955766192744</v>
      </c>
      <c r="H1768" s="12">
        <f t="shared" si="167"/>
        <v>0.7971</v>
      </c>
      <c r="I1768" s="12">
        <f t="shared" si="166"/>
        <v>66.3</v>
      </c>
      <c r="K1768" s="32">
        <f t="shared" si="168"/>
        <v>0.0580855601555639</v>
      </c>
      <c r="L1768" s="32">
        <f t="shared" si="164"/>
        <v>0.0452488687782805</v>
      </c>
    </row>
    <row r="1769" spans="1:12">
      <c r="A1769" s="34">
        <v>38733</v>
      </c>
      <c r="B1769" s="33">
        <v>0.7559</v>
      </c>
      <c r="C1769" s="33">
        <v>63.5</v>
      </c>
      <c r="E1769" s="29">
        <f t="shared" si="165"/>
        <v>-0.00264585262600869</v>
      </c>
      <c r="F1769" s="29">
        <f t="shared" si="163"/>
        <v>0</v>
      </c>
      <c r="H1769" s="12">
        <f t="shared" si="167"/>
        <v>0.7972</v>
      </c>
      <c r="I1769" s="12">
        <f t="shared" si="166"/>
        <v>66.3</v>
      </c>
      <c r="K1769" s="32">
        <f t="shared" si="168"/>
        <v>0.0518063221274461</v>
      </c>
      <c r="L1769" s="32">
        <f t="shared" si="164"/>
        <v>0.0422322775263951</v>
      </c>
    </row>
    <row r="1770" spans="1:12">
      <c r="A1770" s="34">
        <v>38734</v>
      </c>
      <c r="B1770" s="33">
        <v>0.7539</v>
      </c>
      <c r="C1770" s="33">
        <v>63.5</v>
      </c>
      <c r="E1770" s="29">
        <f t="shared" si="165"/>
        <v>-0.00809125878763761</v>
      </c>
      <c r="F1770" s="29">
        <f t="shared" si="163"/>
        <v>-0.0047244094488188</v>
      </c>
      <c r="H1770" s="12">
        <f t="shared" si="167"/>
        <v>0.7971</v>
      </c>
      <c r="I1770" s="12">
        <f t="shared" si="166"/>
        <v>66.3</v>
      </c>
      <c r="K1770" s="32">
        <f t="shared" si="168"/>
        <v>0.0541964621753858</v>
      </c>
      <c r="L1770" s="32">
        <f t="shared" si="164"/>
        <v>0.0422322775263951</v>
      </c>
    </row>
    <row r="1771" spans="1:12">
      <c r="A1771" s="34">
        <v>38735</v>
      </c>
      <c r="B1771" s="33">
        <v>0.7478</v>
      </c>
      <c r="C1771" s="33">
        <v>63.2</v>
      </c>
      <c r="E1771" s="29">
        <f t="shared" si="165"/>
        <v>-0.00173843273602559</v>
      </c>
      <c r="F1771" s="29">
        <f t="shared" si="163"/>
        <v>-0.00316455696202533</v>
      </c>
      <c r="H1771" s="12">
        <f t="shared" si="167"/>
        <v>0.7972</v>
      </c>
      <c r="I1771" s="12">
        <f t="shared" si="166"/>
        <v>66.3</v>
      </c>
      <c r="K1771" s="32">
        <f t="shared" si="168"/>
        <v>0.0619668840943302</v>
      </c>
      <c r="L1771" s="32">
        <f t="shared" si="164"/>
        <v>0.0467571644042231</v>
      </c>
    </row>
    <row r="1772" spans="1:12">
      <c r="A1772" s="34">
        <v>38736</v>
      </c>
      <c r="B1772" s="33">
        <v>0.7465</v>
      </c>
      <c r="C1772" s="33">
        <v>63</v>
      </c>
      <c r="E1772" s="29">
        <f t="shared" si="165"/>
        <v>0.00308104487608829</v>
      </c>
      <c r="F1772" s="29">
        <f t="shared" si="163"/>
        <v>0.00476190476190474</v>
      </c>
      <c r="H1772" s="12">
        <f t="shared" si="167"/>
        <v>0.7971</v>
      </c>
      <c r="I1772" s="12">
        <f t="shared" si="166"/>
        <v>66.3</v>
      </c>
      <c r="K1772" s="32">
        <f t="shared" si="168"/>
        <v>0.0634801154183916</v>
      </c>
      <c r="L1772" s="32">
        <f t="shared" si="164"/>
        <v>0.0497737556561086</v>
      </c>
    </row>
    <row r="1773" spans="1:12">
      <c r="A1773" s="34">
        <v>38737</v>
      </c>
      <c r="B1773" s="33">
        <v>0.7488</v>
      </c>
      <c r="C1773" s="33">
        <v>63.3</v>
      </c>
      <c r="E1773" s="29">
        <f t="shared" si="165"/>
        <v>0.00681089743589736</v>
      </c>
      <c r="F1773" s="29">
        <f t="shared" si="163"/>
        <v>0</v>
      </c>
      <c r="H1773" s="12">
        <f t="shared" si="167"/>
        <v>0.7972</v>
      </c>
      <c r="I1773" s="12">
        <f t="shared" si="166"/>
        <v>66.3</v>
      </c>
      <c r="K1773" s="32">
        <f t="shared" si="168"/>
        <v>0.0607124937280482</v>
      </c>
      <c r="L1773" s="32">
        <f t="shared" si="164"/>
        <v>0.0452488687782805</v>
      </c>
    </row>
    <row r="1774" spans="1:12">
      <c r="A1774" s="34">
        <v>38740</v>
      </c>
      <c r="B1774" s="33">
        <v>0.7539</v>
      </c>
      <c r="C1774" s="33">
        <v>63.3</v>
      </c>
      <c r="E1774" s="29">
        <f t="shared" si="165"/>
        <v>-0.00424459477384265</v>
      </c>
      <c r="F1774" s="29">
        <f t="shared" si="163"/>
        <v>-0.00315955766192721</v>
      </c>
      <c r="H1774" s="12">
        <f t="shared" si="167"/>
        <v>0.7971</v>
      </c>
      <c r="I1774" s="12">
        <f t="shared" si="166"/>
        <v>66.3</v>
      </c>
      <c r="K1774" s="32">
        <f t="shared" si="168"/>
        <v>0.0541964621753858</v>
      </c>
      <c r="L1774" s="32">
        <f t="shared" si="164"/>
        <v>0.0452488687782805</v>
      </c>
    </row>
    <row r="1775" spans="1:12">
      <c r="A1775" s="34">
        <v>38741</v>
      </c>
      <c r="B1775" s="33">
        <v>0.7507</v>
      </c>
      <c r="C1775" s="33">
        <v>63.1</v>
      </c>
      <c r="E1775" s="29">
        <f t="shared" si="165"/>
        <v>0.00106567203942975</v>
      </c>
      <c r="F1775" s="29">
        <f t="shared" si="163"/>
        <v>0.00158478605388268</v>
      </c>
      <c r="H1775" s="12">
        <f t="shared" si="167"/>
        <v>0.7972</v>
      </c>
      <c r="I1775" s="12">
        <f t="shared" si="166"/>
        <v>66.3</v>
      </c>
      <c r="K1775" s="32">
        <f t="shared" si="168"/>
        <v>0.0583291520321124</v>
      </c>
      <c r="L1775" s="32">
        <f t="shared" si="164"/>
        <v>0.0482654600301659</v>
      </c>
    </row>
    <row r="1776" spans="1:12">
      <c r="A1776" s="34">
        <v>38742</v>
      </c>
      <c r="B1776" s="33">
        <v>0.7515</v>
      </c>
      <c r="C1776" s="33">
        <v>63.2</v>
      </c>
      <c r="E1776" s="29">
        <f t="shared" si="165"/>
        <v>0.000798403193612796</v>
      </c>
      <c r="F1776" s="29">
        <f t="shared" si="163"/>
        <v>0.00316455696202533</v>
      </c>
      <c r="H1776" s="12">
        <f t="shared" si="167"/>
        <v>0.7971</v>
      </c>
      <c r="I1776" s="12">
        <f t="shared" si="166"/>
        <v>66.3</v>
      </c>
      <c r="K1776" s="32">
        <f t="shared" si="168"/>
        <v>0.0572073767406851</v>
      </c>
      <c r="L1776" s="32">
        <f t="shared" si="164"/>
        <v>0.0467571644042231</v>
      </c>
    </row>
    <row r="1777" spans="1:12">
      <c r="A1777" s="34">
        <v>38744</v>
      </c>
      <c r="B1777" s="33">
        <v>0.7521</v>
      </c>
      <c r="C1777" s="33">
        <v>63.4</v>
      </c>
      <c r="E1777" s="29">
        <f t="shared" si="165"/>
        <v>-0.00398883127243721</v>
      </c>
      <c r="F1777" s="29">
        <f t="shared" si="163"/>
        <v>-0.00157728706624605</v>
      </c>
      <c r="H1777" s="12">
        <f t="shared" si="167"/>
        <v>0.7972</v>
      </c>
      <c r="I1777" s="12">
        <f t="shared" si="166"/>
        <v>66.3</v>
      </c>
      <c r="K1777" s="32">
        <f t="shared" si="168"/>
        <v>0.0565730055193176</v>
      </c>
      <c r="L1777" s="32">
        <f t="shared" si="164"/>
        <v>0.0437405731523378</v>
      </c>
    </row>
    <row r="1778" spans="1:12">
      <c r="A1778" s="34">
        <v>38747</v>
      </c>
      <c r="B1778" s="33">
        <v>0.7491</v>
      </c>
      <c r="C1778" s="33">
        <v>63.3</v>
      </c>
      <c r="E1778" s="29">
        <f t="shared" si="165"/>
        <v>0.00253637698571629</v>
      </c>
      <c r="F1778" s="29">
        <f t="shared" si="163"/>
        <v>0.00157977883096372</v>
      </c>
      <c r="H1778" s="12">
        <f t="shared" si="167"/>
        <v>0.7971</v>
      </c>
      <c r="I1778" s="12">
        <f t="shared" si="166"/>
        <v>66.3</v>
      </c>
      <c r="K1778" s="32">
        <f t="shared" si="168"/>
        <v>0.0602182913059842</v>
      </c>
      <c r="L1778" s="32">
        <f t="shared" si="164"/>
        <v>0.0452488687782805</v>
      </c>
    </row>
    <row r="1779" spans="1:12">
      <c r="A1779" s="34">
        <v>38748</v>
      </c>
      <c r="B1779" s="33">
        <v>0.751</v>
      </c>
      <c r="C1779" s="33">
        <v>63.4</v>
      </c>
      <c r="E1779" s="29">
        <f t="shared" si="165"/>
        <v>0.00892143808255663</v>
      </c>
      <c r="F1779" s="29">
        <f t="shared" si="163"/>
        <v>0.00630914826498419</v>
      </c>
      <c r="H1779" s="12">
        <f t="shared" si="167"/>
        <v>0.7972</v>
      </c>
      <c r="I1779" s="12">
        <f t="shared" si="166"/>
        <v>66.3</v>
      </c>
      <c r="K1779" s="32">
        <f t="shared" si="168"/>
        <v>0.0579528349222278</v>
      </c>
      <c r="L1779" s="32">
        <f t="shared" si="164"/>
        <v>0.0437405731523378</v>
      </c>
    </row>
    <row r="1780" spans="1:12">
      <c r="A1780" s="34">
        <v>38749</v>
      </c>
      <c r="B1780" s="33">
        <v>0.7577</v>
      </c>
      <c r="C1780" s="33">
        <v>63.8</v>
      </c>
      <c r="E1780" s="29">
        <f t="shared" si="165"/>
        <v>-0.00752276626633241</v>
      </c>
      <c r="F1780" s="29">
        <f t="shared" si="163"/>
        <v>-0.00156739811912221</v>
      </c>
      <c r="H1780" s="12">
        <f t="shared" si="167"/>
        <v>0.7971</v>
      </c>
      <c r="I1780" s="12">
        <f t="shared" si="166"/>
        <v>66.3</v>
      </c>
      <c r="K1780" s="32">
        <f t="shared" si="168"/>
        <v>0.0494291807803287</v>
      </c>
      <c r="L1780" s="32">
        <f t="shared" si="164"/>
        <v>0.0377073906485671</v>
      </c>
    </row>
    <row r="1781" spans="1:12">
      <c r="A1781" s="34">
        <v>38750</v>
      </c>
      <c r="B1781" s="33">
        <v>0.752</v>
      </c>
      <c r="C1781" s="33">
        <v>63.7</v>
      </c>
      <c r="E1781" s="29">
        <f t="shared" si="165"/>
        <v>0.00093085106382973</v>
      </c>
      <c r="F1781" s="29">
        <f t="shared" si="163"/>
        <v>-0.00156985871271587</v>
      </c>
      <c r="H1781" s="12">
        <f t="shared" si="167"/>
        <v>0.7972</v>
      </c>
      <c r="I1781" s="12">
        <f t="shared" si="166"/>
        <v>66.3</v>
      </c>
      <c r="K1781" s="32">
        <f t="shared" si="168"/>
        <v>0.0566984445559458</v>
      </c>
      <c r="L1781" s="32">
        <f t="shared" si="164"/>
        <v>0.0392156862745097</v>
      </c>
    </row>
    <row r="1782" spans="1:12">
      <c r="A1782" s="34">
        <v>38751</v>
      </c>
      <c r="B1782" s="33">
        <v>0.7527</v>
      </c>
      <c r="C1782" s="33">
        <v>63.6</v>
      </c>
      <c r="E1782" s="29">
        <f t="shared" si="165"/>
        <v>-0.00836986847349552</v>
      </c>
      <c r="F1782" s="29">
        <f t="shared" si="163"/>
        <v>-0.00628930817610063</v>
      </c>
      <c r="H1782" s="12">
        <f t="shared" si="167"/>
        <v>0.7971</v>
      </c>
      <c r="I1782" s="12">
        <f t="shared" si="166"/>
        <v>66.3</v>
      </c>
      <c r="K1782" s="32">
        <f t="shared" si="168"/>
        <v>0.0557019194580354</v>
      </c>
      <c r="L1782" s="32">
        <f t="shared" si="164"/>
        <v>0.0407239819004524</v>
      </c>
    </row>
    <row r="1783" spans="1:12">
      <c r="A1783" s="34">
        <v>38754</v>
      </c>
      <c r="B1783" s="33">
        <v>0.7464</v>
      </c>
      <c r="C1783" s="33">
        <v>63.2</v>
      </c>
      <c r="E1783" s="29">
        <f t="shared" si="165"/>
        <v>-0.00522508038585201</v>
      </c>
      <c r="F1783" s="29">
        <f t="shared" si="163"/>
        <v>-0.00316455696202533</v>
      </c>
      <c r="H1783" s="12">
        <f t="shared" si="167"/>
        <v>0.7972</v>
      </c>
      <c r="I1783" s="12">
        <f t="shared" si="166"/>
        <v>66.3</v>
      </c>
      <c r="K1783" s="32">
        <f t="shared" si="168"/>
        <v>0.063723030607125</v>
      </c>
      <c r="L1783" s="32">
        <f t="shared" si="164"/>
        <v>0.0467571644042231</v>
      </c>
    </row>
    <row r="1784" spans="1:12">
      <c r="A1784" s="34">
        <v>38755</v>
      </c>
      <c r="B1784" s="33">
        <v>0.7425</v>
      </c>
      <c r="C1784" s="33">
        <v>63</v>
      </c>
      <c r="E1784" s="29">
        <f t="shared" si="165"/>
        <v>-0.005925925925926</v>
      </c>
      <c r="F1784" s="29">
        <f t="shared" si="163"/>
        <v>-0.00634920634920633</v>
      </c>
      <c r="H1784" s="12">
        <f t="shared" si="167"/>
        <v>0.7971</v>
      </c>
      <c r="I1784" s="12">
        <f t="shared" si="166"/>
        <v>66.3</v>
      </c>
      <c r="K1784" s="32">
        <f t="shared" si="168"/>
        <v>0.068498306360557</v>
      </c>
      <c r="L1784" s="32">
        <f t="shared" si="164"/>
        <v>0.0497737556561086</v>
      </c>
    </row>
    <row r="1785" spans="1:12">
      <c r="A1785" s="34">
        <v>38756</v>
      </c>
      <c r="B1785" s="33">
        <v>0.7381</v>
      </c>
      <c r="C1785" s="33">
        <v>62.6</v>
      </c>
      <c r="E1785" s="29">
        <f t="shared" si="165"/>
        <v>0.00243869394391005</v>
      </c>
      <c r="F1785" s="29">
        <f t="shared" si="163"/>
        <v>0.00319488817891367</v>
      </c>
      <c r="H1785" s="12">
        <f t="shared" si="167"/>
        <v>0.7972</v>
      </c>
      <c r="I1785" s="12">
        <f t="shared" si="166"/>
        <v>66.3</v>
      </c>
      <c r="K1785" s="32">
        <f t="shared" si="168"/>
        <v>0.0741344706472655</v>
      </c>
      <c r="L1785" s="32">
        <f t="shared" si="164"/>
        <v>0.0558069381598793</v>
      </c>
    </row>
    <row r="1786" spans="1:12">
      <c r="A1786" s="34">
        <v>38757</v>
      </c>
      <c r="B1786" s="33">
        <v>0.7399</v>
      </c>
      <c r="C1786" s="33">
        <v>62.8</v>
      </c>
      <c r="E1786" s="29">
        <f t="shared" si="165"/>
        <v>-0.000540613596431871</v>
      </c>
      <c r="F1786" s="29">
        <f t="shared" si="163"/>
        <v>-0.00159235668789803</v>
      </c>
      <c r="H1786" s="12">
        <f t="shared" si="167"/>
        <v>0.7971</v>
      </c>
      <c r="I1786" s="12">
        <f t="shared" si="166"/>
        <v>66.3</v>
      </c>
      <c r="K1786" s="32">
        <f t="shared" si="168"/>
        <v>0.0717601304729645</v>
      </c>
      <c r="L1786" s="32">
        <f t="shared" si="164"/>
        <v>0.052790346907994</v>
      </c>
    </row>
    <row r="1787" spans="1:12">
      <c r="A1787" s="34">
        <v>38758</v>
      </c>
      <c r="B1787" s="33">
        <v>0.7395</v>
      </c>
      <c r="C1787" s="33">
        <v>62.7</v>
      </c>
      <c r="E1787" s="29">
        <f t="shared" si="165"/>
        <v>-0.00351588911426648</v>
      </c>
      <c r="F1787" s="29">
        <f t="shared" si="163"/>
        <v>-0.00318979266347696</v>
      </c>
      <c r="H1787" s="12">
        <f t="shared" si="167"/>
        <v>0.7972</v>
      </c>
      <c r="I1787" s="12">
        <f t="shared" si="166"/>
        <v>66.3</v>
      </c>
      <c r="K1787" s="32">
        <f t="shared" si="168"/>
        <v>0.0723783241344706</v>
      </c>
      <c r="L1787" s="32">
        <f t="shared" si="164"/>
        <v>0.0542986425339366</v>
      </c>
    </row>
    <row r="1788" spans="1:12">
      <c r="A1788" s="34">
        <v>38761</v>
      </c>
      <c r="B1788" s="33">
        <v>0.7369</v>
      </c>
      <c r="C1788" s="33">
        <v>62.5</v>
      </c>
      <c r="E1788" s="29">
        <f t="shared" si="165"/>
        <v>0.00054281449314697</v>
      </c>
      <c r="F1788" s="29">
        <f t="shared" si="163"/>
        <v>0</v>
      </c>
      <c r="H1788" s="12">
        <f t="shared" si="167"/>
        <v>0.7971</v>
      </c>
      <c r="I1788" s="12">
        <f t="shared" si="166"/>
        <v>66.3</v>
      </c>
      <c r="K1788" s="32">
        <f t="shared" si="168"/>
        <v>0.0755237736795885</v>
      </c>
      <c r="L1788" s="32">
        <f t="shared" si="164"/>
        <v>0.057315233785822</v>
      </c>
    </row>
    <row r="1789" spans="1:12">
      <c r="A1789" s="34">
        <v>38762</v>
      </c>
      <c r="B1789" s="33">
        <v>0.7373</v>
      </c>
      <c r="C1789" s="33">
        <v>62.5</v>
      </c>
      <c r="E1789" s="29">
        <f t="shared" si="165"/>
        <v>0.00461142004611426</v>
      </c>
      <c r="F1789" s="29">
        <f t="shared" si="163"/>
        <v>0.00479999999999992</v>
      </c>
      <c r="H1789" s="12">
        <f t="shared" si="167"/>
        <v>0.7972</v>
      </c>
      <c r="I1789" s="12">
        <f t="shared" si="166"/>
        <v>66.3</v>
      </c>
      <c r="K1789" s="32">
        <f t="shared" si="168"/>
        <v>0.0751379829402911</v>
      </c>
      <c r="L1789" s="32">
        <f t="shared" si="164"/>
        <v>0.057315233785822</v>
      </c>
    </row>
    <row r="1790" spans="1:12">
      <c r="A1790" s="34">
        <v>38763</v>
      </c>
      <c r="B1790" s="33">
        <v>0.7407</v>
      </c>
      <c r="C1790" s="33">
        <v>62.8</v>
      </c>
      <c r="E1790" s="29">
        <f t="shared" si="165"/>
        <v>-0.00243013365735123</v>
      </c>
      <c r="F1790" s="29">
        <f t="shared" si="163"/>
        <v>-0.00159235668789803</v>
      </c>
      <c r="H1790" s="12">
        <f t="shared" si="167"/>
        <v>0.7971</v>
      </c>
      <c r="I1790" s="12">
        <f t="shared" si="166"/>
        <v>66.3</v>
      </c>
      <c r="K1790" s="32">
        <f t="shared" si="168"/>
        <v>0.0707564922845314</v>
      </c>
      <c r="L1790" s="32">
        <f t="shared" si="164"/>
        <v>0.052790346907994</v>
      </c>
    </row>
    <row r="1791" spans="1:12">
      <c r="A1791" s="34">
        <v>38764</v>
      </c>
      <c r="B1791" s="33">
        <v>0.7389</v>
      </c>
      <c r="C1791" s="33">
        <v>62.7</v>
      </c>
      <c r="E1791" s="29">
        <f t="shared" si="165"/>
        <v>0</v>
      </c>
      <c r="F1791" s="29">
        <f t="shared" si="163"/>
        <v>0.00159489633173826</v>
      </c>
      <c r="H1791" s="12">
        <f t="shared" si="167"/>
        <v>0.7972</v>
      </c>
      <c r="I1791" s="12">
        <f t="shared" si="166"/>
        <v>66.3</v>
      </c>
      <c r="K1791" s="32">
        <f t="shared" si="168"/>
        <v>0.0731309583542399</v>
      </c>
      <c r="L1791" s="32">
        <f t="shared" si="164"/>
        <v>0.0542986425339366</v>
      </c>
    </row>
    <row r="1792" spans="1:12">
      <c r="A1792" s="34">
        <v>38765</v>
      </c>
      <c r="B1792" s="33">
        <v>0.7389</v>
      </c>
      <c r="C1792" s="33">
        <v>62.8</v>
      </c>
      <c r="E1792" s="29">
        <f t="shared" si="165"/>
        <v>0.00338340776830415</v>
      </c>
      <c r="F1792" s="29">
        <f t="shared" si="163"/>
        <v>0.00159235668789814</v>
      </c>
      <c r="H1792" s="12">
        <f t="shared" si="167"/>
        <v>0.7971</v>
      </c>
      <c r="I1792" s="12">
        <f t="shared" si="166"/>
        <v>66.3</v>
      </c>
      <c r="K1792" s="32">
        <f t="shared" si="168"/>
        <v>0.0730146782085059</v>
      </c>
      <c r="L1792" s="32">
        <f t="shared" si="164"/>
        <v>0.052790346907994</v>
      </c>
    </row>
    <row r="1793" spans="1:12">
      <c r="A1793" s="34">
        <v>38768</v>
      </c>
      <c r="B1793" s="33">
        <v>0.7414</v>
      </c>
      <c r="C1793" s="33">
        <v>62.9</v>
      </c>
      <c r="E1793" s="29">
        <f t="shared" si="165"/>
        <v>-0.00431615861882917</v>
      </c>
      <c r="F1793" s="29">
        <f t="shared" si="163"/>
        <v>-0.00317965023847366</v>
      </c>
      <c r="H1793" s="12">
        <f t="shared" si="167"/>
        <v>0.7972</v>
      </c>
      <c r="I1793" s="12">
        <f t="shared" si="166"/>
        <v>66.3</v>
      </c>
      <c r="K1793" s="32">
        <f t="shared" si="168"/>
        <v>0.069994982438535</v>
      </c>
      <c r="L1793" s="32">
        <f t="shared" si="164"/>
        <v>0.0512820512820513</v>
      </c>
    </row>
    <row r="1794" spans="1:12">
      <c r="A1794" s="34">
        <v>38769</v>
      </c>
      <c r="B1794" s="33">
        <v>0.7382</v>
      </c>
      <c r="C1794" s="33">
        <v>62.7</v>
      </c>
      <c r="E1794" s="29">
        <f t="shared" si="165"/>
        <v>0.000677323218640113</v>
      </c>
      <c r="F1794" s="29">
        <f t="shared" si="163"/>
        <v>0.00318979266347674</v>
      </c>
      <c r="H1794" s="12">
        <f t="shared" si="167"/>
        <v>0.7971</v>
      </c>
      <c r="I1794" s="12">
        <f t="shared" si="166"/>
        <v>66.3</v>
      </c>
      <c r="K1794" s="32">
        <f t="shared" si="168"/>
        <v>0.0738928616233848</v>
      </c>
      <c r="L1794" s="32">
        <f t="shared" si="164"/>
        <v>0.0542986425339366</v>
      </c>
    </row>
    <row r="1795" spans="1:12">
      <c r="A1795" s="34">
        <v>38770</v>
      </c>
      <c r="B1795" s="33">
        <v>0.7387</v>
      </c>
      <c r="C1795" s="33">
        <v>62.9</v>
      </c>
      <c r="E1795" s="29">
        <f t="shared" si="165"/>
        <v>-0.00379044266955464</v>
      </c>
      <c r="F1795" s="29">
        <f t="shared" si="163"/>
        <v>-0.00635930047694755</v>
      </c>
      <c r="H1795" s="12">
        <f t="shared" si="167"/>
        <v>0.7972</v>
      </c>
      <c r="I1795" s="12">
        <f t="shared" si="166"/>
        <v>66.3</v>
      </c>
      <c r="K1795" s="32">
        <f t="shared" si="168"/>
        <v>0.0733818364274962</v>
      </c>
      <c r="L1795" s="32">
        <f t="shared" si="164"/>
        <v>0.0512820512820513</v>
      </c>
    </row>
    <row r="1796" spans="1:12">
      <c r="A1796" s="34">
        <v>38771</v>
      </c>
      <c r="B1796" s="33">
        <v>0.7359</v>
      </c>
      <c r="C1796" s="33">
        <v>62.5</v>
      </c>
      <c r="E1796" s="29">
        <f t="shared" si="165"/>
        <v>0.00584318521538241</v>
      </c>
      <c r="F1796" s="29">
        <f t="shared" ref="F1796:F1859" si="169">(C1797/C1796)-1</f>
        <v>0.00320000000000009</v>
      </c>
      <c r="H1796" s="12">
        <f t="shared" si="167"/>
        <v>0.7971</v>
      </c>
      <c r="I1796" s="12">
        <f t="shared" si="166"/>
        <v>66.3</v>
      </c>
      <c r="K1796" s="32">
        <f t="shared" si="168"/>
        <v>0.0767783214151299</v>
      </c>
      <c r="L1796" s="32">
        <f t="shared" ref="L1796:L1859" si="170">(I1796-C1796)/I1796</f>
        <v>0.057315233785822</v>
      </c>
    </row>
    <row r="1797" spans="1:12">
      <c r="A1797" s="34">
        <v>38772</v>
      </c>
      <c r="B1797" s="33">
        <v>0.7402</v>
      </c>
      <c r="C1797" s="33">
        <v>62.7</v>
      </c>
      <c r="E1797" s="29">
        <f t="shared" ref="E1797:E1860" si="171">(B1798/B1797)-1</f>
        <v>-0.00216157795190475</v>
      </c>
      <c r="F1797" s="29">
        <f t="shared" si="169"/>
        <v>-0.00159489633173848</v>
      </c>
      <c r="H1797" s="12">
        <f t="shared" si="167"/>
        <v>0.7972</v>
      </c>
      <c r="I1797" s="12">
        <f t="shared" ref="I1797:I1860" si="172">MAX(I1795,C1796)</f>
        <v>66.3</v>
      </c>
      <c r="K1797" s="32">
        <f t="shared" si="168"/>
        <v>0.0715002508780733</v>
      </c>
      <c r="L1797" s="32">
        <f t="shared" si="170"/>
        <v>0.0542986425339366</v>
      </c>
    </row>
    <row r="1798" spans="1:12">
      <c r="A1798" s="34">
        <v>38775</v>
      </c>
      <c r="B1798" s="33">
        <v>0.7386</v>
      </c>
      <c r="C1798" s="33">
        <v>62.6</v>
      </c>
      <c r="E1798" s="29">
        <f t="shared" si="171"/>
        <v>-0.000541565123206134</v>
      </c>
      <c r="F1798" s="29">
        <f t="shared" si="169"/>
        <v>0</v>
      </c>
      <c r="H1798" s="12">
        <f t="shared" ref="H1798:H1861" si="173">MAX(H1796,B1797)</f>
        <v>0.7971</v>
      </c>
      <c r="I1798" s="12">
        <f t="shared" si="172"/>
        <v>66.3</v>
      </c>
      <c r="K1798" s="32">
        <f t="shared" si="168"/>
        <v>0.0733910425291682</v>
      </c>
      <c r="L1798" s="32">
        <f t="shared" si="170"/>
        <v>0.0558069381598793</v>
      </c>
    </row>
    <row r="1799" spans="1:12">
      <c r="A1799" s="34">
        <v>38776</v>
      </c>
      <c r="B1799" s="33">
        <v>0.7382</v>
      </c>
      <c r="C1799" s="33">
        <v>62.6</v>
      </c>
      <c r="E1799" s="29">
        <f t="shared" si="171"/>
        <v>0.00650230289894349</v>
      </c>
      <c r="F1799" s="29">
        <f t="shared" si="169"/>
        <v>0.00319488817891367</v>
      </c>
      <c r="H1799" s="12">
        <f t="shared" si="173"/>
        <v>0.7972</v>
      </c>
      <c r="I1799" s="12">
        <f t="shared" si="172"/>
        <v>66.3</v>
      </c>
      <c r="K1799" s="32">
        <f t="shared" si="168"/>
        <v>0.0740090316106373</v>
      </c>
      <c r="L1799" s="32">
        <f t="shared" si="170"/>
        <v>0.0558069381598793</v>
      </c>
    </row>
    <row r="1800" spans="1:12">
      <c r="A1800" s="34">
        <v>38777</v>
      </c>
      <c r="B1800" s="33">
        <v>0.743</v>
      </c>
      <c r="C1800" s="33">
        <v>62.8</v>
      </c>
      <c r="E1800" s="29">
        <f t="shared" si="171"/>
        <v>0.00323014804845223</v>
      </c>
      <c r="F1800" s="29">
        <f t="shared" si="169"/>
        <v>0.00477707006369443</v>
      </c>
      <c r="H1800" s="12">
        <f t="shared" si="173"/>
        <v>0.7971</v>
      </c>
      <c r="I1800" s="12">
        <f t="shared" si="172"/>
        <v>66.3</v>
      </c>
      <c r="K1800" s="32">
        <f t="shared" si="168"/>
        <v>0.0678710324927864</v>
      </c>
      <c r="L1800" s="32">
        <f t="shared" si="170"/>
        <v>0.052790346907994</v>
      </c>
    </row>
    <row r="1801" spans="1:12">
      <c r="A1801" s="34">
        <v>38778</v>
      </c>
      <c r="B1801" s="33">
        <v>0.7454</v>
      </c>
      <c r="C1801" s="33">
        <v>63.1</v>
      </c>
      <c r="E1801" s="29">
        <f t="shared" si="171"/>
        <v>-0.000939093104373345</v>
      </c>
      <c r="F1801" s="29">
        <f t="shared" si="169"/>
        <v>-0.00316957210776547</v>
      </c>
      <c r="H1801" s="12">
        <f t="shared" si="173"/>
        <v>0.7972</v>
      </c>
      <c r="I1801" s="12">
        <f t="shared" si="172"/>
        <v>66.3</v>
      </c>
      <c r="K1801" s="32">
        <f t="shared" si="168"/>
        <v>0.064977420973407</v>
      </c>
      <c r="L1801" s="32">
        <f t="shared" si="170"/>
        <v>0.0482654600301659</v>
      </c>
    </row>
    <row r="1802" spans="1:12">
      <c r="A1802" s="34">
        <v>38779</v>
      </c>
      <c r="B1802" s="33">
        <v>0.7447</v>
      </c>
      <c r="C1802" s="33">
        <v>62.9</v>
      </c>
      <c r="E1802" s="29">
        <f t="shared" si="171"/>
        <v>-0.00013428226131329</v>
      </c>
      <c r="F1802" s="29">
        <f t="shared" si="169"/>
        <v>0.001589825119237</v>
      </c>
      <c r="H1802" s="12">
        <f t="shared" si="173"/>
        <v>0.7971</v>
      </c>
      <c r="I1802" s="12">
        <f t="shared" si="172"/>
        <v>66.3</v>
      </c>
      <c r="K1802" s="32">
        <f t="shared" si="168"/>
        <v>0.0657383013423661</v>
      </c>
      <c r="L1802" s="32">
        <f t="shared" si="170"/>
        <v>0.0512820512820513</v>
      </c>
    </row>
    <row r="1803" spans="1:12">
      <c r="A1803" s="34">
        <v>38782</v>
      </c>
      <c r="B1803" s="33">
        <v>0.7446</v>
      </c>
      <c r="C1803" s="33">
        <v>63</v>
      </c>
      <c r="E1803" s="29">
        <f t="shared" si="171"/>
        <v>-0.00886381950040294</v>
      </c>
      <c r="F1803" s="29">
        <f t="shared" si="169"/>
        <v>-0.00476190476190474</v>
      </c>
      <c r="H1803" s="12">
        <f t="shared" si="173"/>
        <v>0.7972</v>
      </c>
      <c r="I1803" s="12">
        <f t="shared" si="172"/>
        <v>66.3</v>
      </c>
      <c r="K1803" s="32">
        <f t="shared" si="168"/>
        <v>0.0659809332664325</v>
      </c>
      <c r="L1803" s="32">
        <f t="shared" si="170"/>
        <v>0.0497737556561086</v>
      </c>
    </row>
    <row r="1804" spans="1:12">
      <c r="A1804" s="34">
        <v>38783</v>
      </c>
      <c r="B1804" s="33">
        <v>0.738</v>
      </c>
      <c r="C1804" s="33">
        <v>62.7</v>
      </c>
      <c r="E1804" s="29">
        <f t="shared" si="171"/>
        <v>-0.00514905149051492</v>
      </c>
      <c r="F1804" s="29">
        <f t="shared" si="169"/>
        <v>-0.00318979266347696</v>
      </c>
      <c r="H1804" s="12">
        <f t="shared" si="173"/>
        <v>0.7971</v>
      </c>
      <c r="I1804" s="12">
        <f t="shared" si="172"/>
        <v>66.3</v>
      </c>
      <c r="K1804" s="32">
        <f t="shared" si="168"/>
        <v>0.0741437711704931</v>
      </c>
      <c r="L1804" s="32">
        <f t="shared" si="170"/>
        <v>0.0542986425339366</v>
      </c>
    </row>
    <row r="1805" spans="1:12">
      <c r="A1805" s="34">
        <v>38784</v>
      </c>
      <c r="B1805" s="33">
        <v>0.7342</v>
      </c>
      <c r="C1805" s="33">
        <v>62.5</v>
      </c>
      <c r="E1805" s="29">
        <f t="shared" si="171"/>
        <v>0.00231544538272965</v>
      </c>
      <c r="F1805" s="29">
        <f t="shared" si="169"/>
        <v>0.00160000000000005</v>
      </c>
      <c r="H1805" s="12">
        <f t="shared" si="173"/>
        <v>0.7972</v>
      </c>
      <c r="I1805" s="12">
        <f t="shared" si="172"/>
        <v>66.3</v>
      </c>
      <c r="K1805" s="32">
        <f t="shared" si="168"/>
        <v>0.0790265930757652</v>
      </c>
      <c r="L1805" s="32">
        <f t="shared" si="170"/>
        <v>0.057315233785822</v>
      </c>
    </row>
    <row r="1806" spans="1:12">
      <c r="A1806" s="34">
        <v>38785</v>
      </c>
      <c r="B1806" s="33">
        <v>0.7359</v>
      </c>
      <c r="C1806" s="33">
        <v>62.6</v>
      </c>
      <c r="E1806" s="29">
        <f t="shared" si="171"/>
        <v>-0.00190243239570587</v>
      </c>
      <c r="F1806" s="29">
        <f t="shared" si="169"/>
        <v>0.00159744408945683</v>
      </c>
      <c r="H1806" s="12">
        <f t="shared" si="173"/>
        <v>0.7971</v>
      </c>
      <c r="I1806" s="12">
        <f t="shared" si="172"/>
        <v>66.3</v>
      </c>
      <c r="K1806" s="32">
        <f t="shared" si="168"/>
        <v>0.0767783214151299</v>
      </c>
      <c r="L1806" s="32">
        <f t="shared" si="170"/>
        <v>0.0558069381598793</v>
      </c>
    </row>
    <row r="1807" spans="1:12">
      <c r="A1807" s="34">
        <v>38786</v>
      </c>
      <c r="B1807" s="33">
        <v>0.7345</v>
      </c>
      <c r="C1807" s="33">
        <v>62.7</v>
      </c>
      <c r="E1807" s="29">
        <f t="shared" si="171"/>
        <v>-0.00163376446562302</v>
      </c>
      <c r="F1807" s="29">
        <f t="shared" si="169"/>
        <v>-0.00318979266347696</v>
      </c>
      <c r="H1807" s="12">
        <f t="shared" si="173"/>
        <v>0.7972</v>
      </c>
      <c r="I1807" s="12">
        <f t="shared" si="172"/>
        <v>66.3</v>
      </c>
      <c r="K1807" s="32">
        <f t="shared" ref="K1807:K1870" si="174">(H1807-B1807)/H1807</f>
        <v>0.0786502759658805</v>
      </c>
      <c r="L1807" s="32">
        <f t="shared" si="170"/>
        <v>0.0542986425339366</v>
      </c>
    </row>
    <row r="1808" spans="1:12">
      <c r="A1808" s="34">
        <v>38789</v>
      </c>
      <c r="B1808" s="33">
        <v>0.7333</v>
      </c>
      <c r="C1808" s="33">
        <v>62.5</v>
      </c>
      <c r="E1808" s="29">
        <f t="shared" si="171"/>
        <v>0.000272739669985089</v>
      </c>
      <c r="F1808" s="29">
        <f t="shared" si="169"/>
        <v>0</v>
      </c>
      <c r="H1808" s="12">
        <f t="shared" si="173"/>
        <v>0.7971</v>
      </c>
      <c r="I1808" s="12">
        <f t="shared" si="172"/>
        <v>66.3</v>
      </c>
      <c r="K1808" s="32">
        <f t="shared" si="174"/>
        <v>0.0800401455275374</v>
      </c>
      <c r="L1808" s="32">
        <f t="shared" si="170"/>
        <v>0.057315233785822</v>
      </c>
    </row>
    <row r="1809" spans="1:12">
      <c r="A1809" s="34">
        <v>38790</v>
      </c>
      <c r="B1809" s="33">
        <v>0.7335</v>
      </c>
      <c r="C1809" s="33">
        <v>62.5</v>
      </c>
      <c r="E1809" s="29">
        <f t="shared" si="171"/>
        <v>0.00763462849352403</v>
      </c>
      <c r="F1809" s="29">
        <f t="shared" si="169"/>
        <v>0.00320000000000009</v>
      </c>
      <c r="H1809" s="12">
        <f t="shared" si="173"/>
        <v>0.7972</v>
      </c>
      <c r="I1809" s="12">
        <f t="shared" si="172"/>
        <v>66.3</v>
      </c>
      <c r="K1809" s="32">
        <f t="shared" si="174"/>
        <v>0.0799046663321625</v>
      </c>
      <c r="L1809" s="32">
        <f t="shared" si="170"/>
        <v>0.057315233785822</v>
      </c>
    </row>
    <row r="1810" spans="1:12">
      <c r="A1810" s="34">
        <v>38791</v>
      </c>
      <c r="B1810" s="33">
        <v>0.7391</v>
      </c>
      <c r="C1810" s="33">
        <v>62.7</v>
      </c>
      <c r="E1810" s="29">
        <f t="shared" si="171"/>
        <v>-0.00189419564334992</v>
      </c>
      <c r="F1810" s="29">
        <f t="shared" si="169"/>
        <v>-0.00159489633173848</v>
      </c>
      <c r="H1810" s="12">
        <f t="shared" si="173"/>
        <v>0.7971</v>
      </c>
      <c r="I1810" s="12">
        <f t="shared" si="172"/>
        <v>66.3</v>
      </c>
      <c r="K1810" s="32">
        <f t="shared" si="174"/>
        <v>0.0727637686613976</v>
      </c>
      <c r="L1810" s="32">
        <f t="shared" si="170"/>
        <v>0.0542986425339366</v>
      </c>
    </row>
    <row r="1811" spans="1:12">
      <c r="A1811" s="34">
        <v>38792</v>
      </c>
      <c r="B1811" s="33">
        <v>0.7377</v>
      </c>
      <c r="C1811" s="33">
        <v>62.6</v>
      </c>
      <c r="E1811" s="29">
        <f t="shared" si="171"/>
        <v>-0.00244001626677515</v>
      </c>
      <c r="F1811" s="29">
        <f t="shared" si="169"/>
        <v>-0.00479233226837072</v>
      </c>
      <c r="H1811" s="12">
        <f t="shared" si="173"/>
        <v>0.7972</v>
      </c>
      <c r="I1811" s="12">
        <f t="shared" si="172"/>
        <v>66.3</v>
      </c>
      <c r="K1811" s="32">
        <f t="shared" si="174"/>
        <v>0.0746362267937782</v>
      </c>
      <c r="L1811" s="32">
        <f t="shared" si="170"/>
        <v>0.0558069381598793</v>
      </c>
    </row>
    <row r="1812" spans="1:12">
      <c r="A1812" s="34">
        <v>38793</v>
      </c>
      <c r="B1812" s="33">
        <v>0.7359</v>
      </c>
      <c r="C1812" s="33">
        <v>62.3</v>
      </c>
      <c r="E1812" s="29">
        <f t="shared" si="171"/>
        <v>-0.014540019024324</v>
      </c>
      <c r="F1812" s="29">
        <f t="shared" si="169"/>
        <v>-0.0160513643659711</v>
      </c>
      <c r="H1812" s="12">
        <f t="shared" si="173"/>
        <v>0.7971</v>
      </c>
      <c r="I1812" s="12">
        <f t="shared" si="172"/>
        <v>66.3</v>
      </c>
      <c r="K1812" s="32">
        <f t="shared" si="174"/>
        <v>0.0767783214151299</v>
      </c>
      <c r="L1812" s="32">
        <f t="shared" si="170"/>
        <v>0.0603318250377074</v>
      </c>
    </row>
    <row r="1813" spans="1:12">
      <c r="A1813" s="34">
        <v>38796</v>
      </c>
      <c r="B1813" s="33">
        <v>0.7252</v>
      </c>
      <c r="C1813" s="33">
        <v>61.3</v>
      </c>
      <c r="E1813" s="29">
        <f t="shared" si="171"/>
        <v>-0.00675675675675658</v>
      </c>
      <c r="F1813" s="29">
        <f t="shared" si="169"/>
        <v>-0.00489396411092979</v>
      </c>
      <c r="H1813" s="12">
        <f t="shared" si="173"/>
        <v>0.7972</v>
      </c>
      <c r="I1813" s="12">
        <f t="shared" si="172"/>
        <v>66.3</v>
      </c>
      <c r="K1813" s="32">
        <f t="shared" si="174"/>
        <v>0.0903161063723031</v>
      </c>
      <c r="L1813" s="32">
        <f t="shared" si="170"/>
        <v>0.0754147812971342</v>
      </c>
    </row>
    <row r="1814" spans="1:12">
      <c r="A1814" s="34">
        <v>38797</v>
      </c>
      <c r="B1814" s="33">
        <v>0.7203</v>
      </c>
      <c r="C1814" s="33">
        <v>61</v>
      </c>
      <c r="E1814" s="29">
        <f t="shared" si="171"/>
        <v>-0.00388726919339166</v>
      </c>
      <c r="F1814" s="29">
        <f t="shared" si="169"/>
        <v>-0.00163934426229506</v>
      </c>
      <c r="H1814" s="12">
        <f t="shared" si="173"/>
        <v>0.7971</v>
      </c>
      <c r="I1814" s="12">
        <f t="shared" si="172"/>
        <v>66.3</v>
      </c>
      <c r="K1814" s="32">
        <f t="shared" si="174"/>
        <v>0.0963492660895747</v>
      </c>
      <c r="L1814" s="32">
        <f t="shared" si="170"/>
        <v>0.0799396681749623</v>
      </c>
    </row>
    <row r="1815" spans="1:12">
      <c r="A1815" s="34">
        <v>38798</v>
      </c>
      <c r="B1815" s="33">
        <v>0.7175</v>
      </c>
      <c r="C1815" s="33">
        <v>60.9</v>
      </c>
      <c r="E1815" s="29">
        <f t="shared" si="171"/>
        <v>0.000418118466898987</v>
      </c>
      <c r="F1815" s="29">
        <f t="shared" si="169"/>
        <v>0</v>
      </c>
      <c r="H1815" s="12">
        <f t="shared" si="173"/>
        <v>0.7972</v>
      </c>
      <c r="I1815" s="12">
        <f t="shared" si="172"/>
        <v>66.3</v>
      </c>
      <c r="K1815" s="32">
        <f t="shared" si="174"/>
        <v>0.0999749121926743</v>
      </c>
      <c r="L1815" s="32">
        <f t="shared" si="170"/>
        <v>0.081447963800905</v>
      </c>
    </row>
    <row r="1816" spans="1:12">
      <c r="A1816" s="34">
        <v>38799</v>
      </c>
      <c r="B1816" s="33">
        <v>0.7178</v>
      </c>
      <c r="C1816" s="33">
        <v>60.9</v>
      </c>
      <c r="E1816" s="29">
        <f t="shared" si="171"/>
        <v>-0.00933407634438566</v>
      </c>
      <c r="F1816" s="29">
        <f t="shared" si="169"/>
        <v>-0.00328407224958938</v>
      </c>
      <c r="H1816" s="12">
        <f t="shared" si="173"/>
        <v>0.7971</v>
      </c>
      <c r="I1816" s="12">
        <f t="shared" si="172"/>
        <v>66.3</v>
      </c>
      <c r="K1816" s="32">
        <f t="shared" si="174"/>
        <v>0.0994856354284281</v>
      </c>
      <c r="L1816" s="32">
        <f t="shared" si="170"/>
        <v>0.081447963800905</v>
      </c>
    </row>
    <row r="1817" spans="1:12">
      <c r="A1817" s="34">
        <v>38800</v>
      </c>
      <c r="B1817" s="33">
        <v>0.7111</v>
      </c>
      <c r="C1817" s="33">
        <v>60.7</v>
      </c>
      <c r="E1817" s="29">
        <f t="shared" si="171"/>
        <v>-0.00450007031359867</v>
      </c>
      <c r="F1817" s="29">
        <f t="shared" si="169"/>
        <v>-0.00988467874794074</v>
      </c>
      <c r="H1817" s="12">
        <f t="shared" si="173"/>
        <v>0.7972</v>
      </c>
      <c r="I1817" s="12">
        <f t="shared" si="172"/>
        <v>66.3</v>
      </c>
      <c r="K1817" s="32">
        <f t="shared" si="174"/>
        <v>0.108003010536879</v>
      </c>
      <c r="L1817" s="32">
        <f t="shared" si="170"/>
        <v>0.0844645550527903</v>
      </c>
    </row>
    <row r="1818" spans="1:12">
      <c r="A1818" s="34">
        <v>38803</v>
      </c>
      <c r="B1818" s="33">
        <v>0.7079</v>
      </c>
      <c r="C1818" s="33">
        <v>60.1</v>
      </c>
      <c r="E1818" s="29">
        <f t="shared" si="171"/>
        <v>0.0033903093657297</v>
      </c>
      <c r="F1818" s="29">
        <f t="shared" si="169"/>
        <v>0.00499168053244592</v>
      </c>
      <c r="H1818" s="12">
        <f t="shared" si="173"/>
        <v>0.7971</v>
      </c>
      <c r="I1818" s="12">
        <f t="shared" si="172"/>
        <v>66.3</v>
      </c>
      <c r="K1818" s="32">
        <f t="shared" si="174"/>
        <v>0.111905658010287</v>
      </c>
      <c r="L1818" s="32">
        <f t="shared" si="170"/>
        <v>0.0935143288084464</v>
      </c>
    </row>
    <row r="1819" spans="1:12">
      <c r="A1819" s="34">
        <v>38804</v>
      </c>
      <c r="B1819" s="33">
        <v>0.7103</v>
      </c>
      <c r="C1819" s="33">
        <v>60.4</v>
      </c>
      <c r="E1819" s="29">
        <f t="shared" si="171"/>
        <v>-0.0115444178516121</v>
      </c>
      <c r="F1819" s="29">
        <f t="shared" si="169"/>
        <v>-0.00827814569536423</v>
      </c>
      <c r="H1819" s="12">
        <f t="shared" si="173"/>
        <v>0.7972</v>
      </c>
      <c r="I1819" s="12">
        <f t="shared" si="172"/>
        <v>66.3</v>
      </c>
      <c r="K1819" s="32">
        <f t="shared" si="174"/>
        <v>0.109006522829905</v>
      </c>
      <c r="L1819" s="32">
        <f t="shared" si="170"/>
        <v>0.0889894419306184</v>
      </c>
    </row>
    <row r="1820" spans="1:12">
      <c r="A1820" s="34">
        <v>38805</v>
      </c>
      <c r="B1820" s="33">
        <v>0.7021</v>
      </c>
      <c r="C1820" s="33">
        <v>59.9</v>
      </c>
      <c r="E1820" s="29">
        <f t="shared" si="171"/>
        <v>0.0116792479703747</v>
      </c>
      <c r="F1820" s="29">
        <f t="shared" si="169"/>
        <v>0.010016694490818</v>
      </c>
      <c r="H1820" s="12">
        <f t="shared" si="173"/>
        <v>0.7971</v>
      </c>
      <c r="I1820" s="12">
        <f t="shared" si="172"/>
        <v>66.3</v>
      </c>
      <c r="K1820" s="32">
        <f t="shared" si="174"/>
        <v>0.119182034876427</v>
      </c>
      <c r="L1820" s="32">
        <f t="shared" si="170"/>
        <v>0.0965309200603318</v>
      </c>
    </row>
    <row r="1821" spans="1:12">
      <c r="A1821" s="34">
        <v>38806</v>
      </c>
      <c r="B1821" s="33">
        <v>0.7103</v>
      </c>
      <c r="C1821" s="33">
        <v>60.5</v>
      </c>
      <c r="E1821" s="29">
        <f t="shared" si="171"/>
        <v>0.00788399267914963</v>
      </c>
      <c r="F1821" s="29">
        <f t="shared" si="169"/>
        <v>0.00495867768595026</v>
      </c>
      <c r="H1821" s="12">
        <f t="shared" si="173"/>
        <v>0.7972</v>
      </c>
      <c r="I1821" s="12">
        <f t="shared" si="172"/>
        <v>66.3</v>
      </c>
      <c r="K1821" s="32">
        <f t="shared" si="174"/>
        <v>0.109006522829905</v>
      </c>
      <c r="L1821" s="32">
        <f t="shared" si="170"/>
        <v>0.0874811463046757</v>
      </c>
    </row>
    <row r="1822" spans="1:12">
      <c r="A1822" s="34">
        <v>38807</v>
      </c>
      <c r="B1822" s="33">
        <v>0.7159</v>
      </c>
      <c r="C1822" s="33">
        <v>60.8</v>
      </c>
      <c r="E1822" s="29">
        <f t="shared" si="171"/>
        <v>-0.00125715882106436</v>
      </c>
      <c r="F1822" s="29">
        <f t="shared" si="169"/>
        <v>0.00164473684210531</v>
      </c>
      <c r="H1822" s="12">
        <f t="shared" si="173"/>
        <v>0.7971</v>
      </c>
      <c r="I1822" s="12">
        <f t="shared" si="172"/>
        <v>66.3</v>
      </c>
      <c r="K1822" s="32">
        <f t="shared" si="174"/>
        <v>0.101869276125957</v>
      </c>
      <c r="L1822" s="32">
        <f t="shared" si="170"/>
        <v>0.0829562594268477</v>
      </c>
    </row>
    <row r="1823" spans="1:12">
      <c r="A1823" s="34">
        <v>38810</v>
      </c>
      <c r="B1823" s="33">
        <v>0.715</v>
      </c>
      <c r="C1823" s="33">
        <v>60.9</v>
      </c>
      <c r="E1823" s="29">
        <f t="shared" si="171"/>
        <v>-0.00293706293706297</v>
      </c>
      <c r="F1823" s="29">
        <f t="shared" si="169"/>
        <v>-0.00656814449917897</v>
      </c>
      <c r="H1823" s="12">
        <f t="shared" si="173"/>
        <v>0.7972</v>
      </c>
      <c r="I1823" s="12">
        <f t="shared" si="172"/>
        <v>66.3</v>
      </c>
      <c r="K1823" s="32">
        <f t="shared" si="174"/>
        <v>0.103110888108379</v>
      </c>
      <c r="L1823" s="32">
        <f t="shared" si="170"/>
        <v>0.081447963800905</v>
      </c>
    </row>
    <row r="1824" spans="1:12">
      <c r="A1824" s="34">
        <v>38811</v>
      </c>
      <c r="B1824" s="33">
        <v>0.7129</v>
      </c>
      <c r="C1824" s="33">
        <v>60.5</v>
      </c>
      <c r="E1824" s="29">
        <f t="shared" si="171"/>
        <v>0.0122036751297518</v>
      </c>
      <c r="F1824" s="29">
        <f t="shared" si="169"/>
        <v>0.00826446280991733</v>
      </c>
      <c r="H1824" s="12">
        <f t="shared" si="173"/>
        <v>0.7971</v>
      </c>
      <c r="I1824" s="12">
        <f t="shared" si="172"/>
        <v>66.3</v>
      </c>
      <c r="K1824" s="32">
        <f t="shared" si="174"/>
        <v>0.105632919332581</v>
      </c>
      <c r="L1824" s="32">
        <f t="shared" si="170"/>
        <v>0.0874811463046757</v>
      </c>
    </row>
    <row r="1825" spans="1:12">
      <c r="A1825" s="34">
        <v>38812</v>
      </c>
      <c r="B1825" s="33">
        <v>0.7216</v>
      </c>
      <c r="C1825" s="33">
        <v>61</v>
      </c>
      <c r="E1825" s="29">
        <f t="shared" si="171"/>
        <v>0.0102549889135255</v>
      </c>
      <c r="F1825" s="29">
        <f t="shared" si="169"/>
        <v>0.00983606557377059</v>
      </c>
      <c r="H1825" s="12">
        <f t="shared" si="173"/>
        <v>0.7972</v>
      </c>
      <c r="I1825" s="12">
        <f t="shared" si="172"/>
        <v>66.3</v>
      </c>
      <c r="K1825" s="32">
        <f t="shared" si="174"/>
        <v>0.0948319116909182</v>
      </c>
      <c r="L1825" s="32">
        <f t="shared" si="170"/>
        <v>0.0799396681749623</v>
      </c>
    </row>
    <row r="1826" spans="1:12">
      <c r="A1826" s="34">
        <v>38813</v>
      </c>
      <c r="B1826" s="33">
        <v>0.729</v>
      </c>
      <c r="C1826" s="33">
        <v>61.6</v>
      </c>
      <c r="E1826" s="29">
        <f t="shared" si="171"/>
        <v>0.00192043895747607</v>
      </c>
      <c r="F1826" s="29">
        <f t="shared" si="169"/>
        <v>0.00324675324675328</v>
      </c>
      <c r="H1826" s="12">
        <f t="shared" si="173"/>
        <v>0.7971</v>
      </c>
      <c r="I1826" s="12">
        <f t="shared" si="172"/>
        <v>66.3</v>
      </c>
      <c r="K1826" s="32">
        <f t="shared" si="174"/>
        <v>0.0854347007903651</v>
      </c>
      <c r="L1826" s="32">
        <f t="shared" si="170"/>
        <v>0.0708898944193061</v>
      </c>
    </row>
    <row r="1827" spans="1:12">
      <c r="A1827" s="34">
        <v>38814</v>
      </c>
      <c r="B1827" s="33">
        <v>0.7304</v>
      </c>
      <c r="C1827" s="33">
        <v>61.8</v>
      </c>
      <c r="E1827" s="29">
        <f t="shared" si="171"/>
        <v>-0.00314895947426075</v>
      </c>
      <c r="F1827" s="29">
        <f t="shared" si="169"/>
        <v>-0.0016181229773462</v>
      </c>
      <c r="H1827" s="12">
        <f t="shared" si="173"/>
        <v>0.7972</v>
      </c>
      <c r="I1827" s="12">
        <f t="shared" si="172"/>
        <v>66.3</v>
      </c>
      <c r="K1827" s="32">
        <f t="shared" si="174"/>
        <v>0.0837932764676367</v>
      </c>
      <c r="L1827" s="32">
        <f t="shared" si="170"/>
        <v>0.0678733031674208</v>
      </c>
    </row>
    <row r="1828" spans="1:12">
      <c r="A1828" s="34">
        <v>38817</v>
      </c>
      <c r="B1828" s="33">
        <v>0.7281</v>
      </c>
      <c r="C1828" s="33">
        <v>61.7</v>
      </c>
      <c r="E1828" s="29">
        <f t="shared" si="171"/>
        <v>0.00480703200109889</v>
      </c>
      <c r="F1828" s="29">
        <f t="shared" si="169"/>
        <v>0.0064829821717991</v>
      </c>
      <c r="H1828" s="12">
        <f t="shared" si="173"/>
        <v>0.7971</v>
      </c>
      <c r="I1828" s="12">
        <f t="shared" si="172"/>
        <v>66.3</v>
      </c>
      <c r="K1828" s="32">
        <f t="shared" si="174"/>
        <v>0.0865637937523523</v>
      </c>
      <c r="L1828" s="32">
        <f t="shared" si="170"/>
        <v>0.0693815987933634</v>
      </c>
    </row>
    <row r="1829" spans="1:12">
      <c r="A1829" s="34">
        <v>38818</v>
      </c>
      <c r="B1829" s="33">
        <v>0.7316</v>
      </c>
      <c r="C1829" s="33">
        <v>62.1</v>
      </c>
      <c r="E1829" s="29">
        <f t="shared" si="171"/>
        <v>0.00246036085292523</v>
      </c>
      <c r="F1829" s="29">
        <f t="shared" si="169"/>
        <v>0.00161030595813205</v>
      </c>
      <c r="H1829" s="12">
        <f t="shared" si="173"/>
        <v>0.7972</v>
      </c>
      <c r="I1829" s="12">
        <f t="shared" si="172"/>
        <v>66.3</v>
      </c>
      <c r="K1829" s="32">
        <f t="shared" si="174"/>
        <v>0.0822880080280983</v>
      </c>
      <c r="L1829" s="32">
        <f t="shared" si="170"/>
        <v>0.0633484162895927</v>
      </c>
    </row>
    <row r="1830" spans="1:12">
      <c r="A1830" s="34">
        <v>38819</v>
      </c>
      <c r="B1830" s="33">
        <v>0.7334</v>
      </c>
      <c r="C1830" s="33">
        <v>62.2</v>
      </c>
      <c r="E1830" s="29">
        <f t="shared" si="171"/>
        <v>-0.00436323970548147</v>
      </c>
      <c r="F1830" s="29">
        <f t="shared" si="169"/>
        <v>-0.00482315112540199</v>
      </c>
      <c r="H1830" s="12">
        <f t="shared" si="173"/>
        <v>0.7971</v>
      </c>
      <c r="I1830" s="12">
        <f t="shared" si="172"/>
        <v>66.3</v>
      </c>
      <c r="K1830" s="32">
        <f t="shared" si="174"/>
        <v>0.0799146907539832</v>
      </c>
      <c r="L1830" s="32">
        <f t="shared" si="170"/>
        <v>0.06184012066365</v>
      </c>
    </row>
    <row r="1831" spans="1:12">
      <c r="A1831" s="34">
        <v>38820</v>
      </c>
      <c r="B1831" s="33">
        <v>0.7302</v>
      </c>
      <c r="C1831" s="33">
        <v>61.9</v>
      </c>
      <c r="E1831" s="29">
        <f t="shared" si="171"/>
        <v>0.0121884415228706</v>
      </c>
      <c r="F1831" s="29">
        <f t="shared" si="169"/>
        <v>0.00807754442649444</v>
      </c>
      <c r="H1831" s="12">
        <f t="shared" si="173"/>
        <v>0.7972</v>
      </c>
      <c r="I1831" s="12">
        <f t="shared" si="172"/>
        <v>66.3</v>
      </c>
      <c r="K1831" s="32">
        <f t="shared" si="174"/>
        <v>0.0840441545408932</v>
      </c>
      <c r="L1831" s="32">
        <f t="shared" si="170"/>
        <v>0.0663650075414781</v>
      </c>
    </row>
    <row r="1832" spans="1:12">
      <c r="A1832" s="34">
        <v>38825</v>
      </c>
      <c r="B1832" s="33">
        <v>0.7391</v>
      </c>
      <c r="C1832" s="33">
        <v>62.4</v>
      </c>
      <c r="E1832" s="29">
        <f t="shared" si="171"/>
        <v>0.00541198755242855</v>
      </c>
      <c r="F1832" s="29">
        <f t="shared" si="169"/>
        <v>0.0016025641025641</v>
      </c>
      <c r="H1832" s="12">
        <f t="shared" si="173"/>
        <v>0.7971</v>
      </c>
      <c r="I1832" s="12">
        <f t="shared" si="172"/>
        <v>66.3</v>
      </c>
      <c r="K1832" s="32">
        <f t="shared" si="174"/>
        <v>0.0727637686613976</v>
      </c>
      <c r="L1832" s="32">
        <f t="shared" si="170"/>
        <v>0.0588235294117647</v>
      </c>
    </row>
    <row r="1833" spans="1:12">
      <c r="A1833" s="34">
        <v>38826</v>
      </c>
      <c r="B1833" s="33">
        <v>0.7431</v>
      </c>
      <c r="C1833" s="33">
        <v>62.5</v>
      </c>
      <c r="E1833" s="29">
        <f t="shared" si="171"/>
        <v>0.00242228502220421</v>
      </c>
      <c r="F1833" s="29">
        <f t="shared" si="169"/>
        <v>0.00160000000000005</v>
      </c>
      <c r="H1833" s="12">
        <f t="shared" si="173"/>
        <v>0.7972</v>
      </c>
      <c r="I1833" s="12">
        <f t="shared" si="172"/>
        <v>66.3</v>
      </c>
      <c r="K1833" s="32">
        <f t="shared" si="174"/>
        <v>0.0678625188158555</v>
      </c>
      <c r="L1833" s="32">
        <f t="shared" si="170"/>
        <v>0.057315233785822</v>
      </c>
    </row>
    <row r="1834" spans="1:12">
      <c r="A1834" s="34">
        <v>38827</v>
      </c>
      <c r="B1834" s="33">
        <v>0.7449</v>
      </c>
      <c r="C1834" s="33">
        <v>62.6</v>
      </c>
      <c r="E1834" s="29">
        <f t="shared" si="171"/>
        <v>-0.00899449590549073</v>
      </c>
      <c r="F1834" s="29">
        <f t="shared" si="169"/>
        <v>-0.00638977635782745</v>
      </c>
      <c r="H1834" s="12">
        <f t="shared" si="173"/>
        <v>0.7971</v>
      </c>
      <c r="I1834" s="12">
        <f t="shared" si="172"/>
        <v>66.3</v>
      </c>
      <c r="K1834" s="32">
        <f t="shared" si="174"/>
        <v>0.0654873917952578</v>
      </c>
      <c r="L1834" s="32">
        <f t="shared" si="170"/>
        <v>0.0558069381598793</v>
      </c>
    </row>
    <row r="1835" spans="1:12">
      <c r="A1835" s="34">
        <v>38828</v>
      </c>
      <c r="B1835" s="33">
        <v>0.7382</v>
      </c>
      <c r="C1835" s="33">
        <v>62.2</v>
      </c>
      <c r="E1835" s="29">
        <f t="shared" si="171"/>
        <v>0.00948252506095915</v>
      </c>
      <c r="F1835" s="29">
        <f t="shared" si="169"/>
        <v>0.00321543408360125</v>
      </c>
      <c r="H1835" s="12">
        <f t="shared" si="173"/>
        <v>0.7972</v>
      </c>
      <c r="I1835" s="12">
        <f t="shared" si="172"/>
        <v>66.3</v>
      </c>
      <c r="K1835" s="32">
        <f t="shared" si="174"/>
        <v>0.0740090316106373</v>
      </c>
      <c r="L1835" s="32">
        <f t="shared" si="170"/>
        <v>0.06184012066365</v>
      </c>
    </row>
    <row r="1836" spans="1:12">
      <c r="A1836" s="34">
        <v>38831</v>
      </c>
      <c r="B1836" s="33">
        <v>0.7452</v>
      </c>
      <c r="C1836" s="33">
        <v>62.4</v>
      </c>
      <c r="E1836" s="29">
        <f t="shared" si="171"/>
        <v>0.00134192163177671</v>
      </c>
      <c r="F1836" s="29">
        <f t="shared" si="169"/>
        <v>0.0016025641025641</v>
      </c>
      <c r="H1836" s="12">
        <f t="shared" si="173"/>
        <v>0.7971</v>
      </c>
      <c r="I1836" s="12">
        <f t="shared" si="172"/>
        <v>66.3</v>
      </c>
      <c r="K1836" s="32">
        <f t="shared" si="174"/>
        <v>0.0651110274745955</v>
      </c>
      <c r="L1836" s="32">
        <f t="shared" si="170"/>
        <v>0.0588235294117647</v>
      </c>
    </row>
    <row r="1837" spans="1:12">
      <c r="A1837" s="34">
        <v>38833</v>
      </c>
      <c r="B1837" s="33">
        <v>0.7462</v>
      </c>
      <c r="C1837" s="33">
        <v>62.5</v>
      </c>
      <c r="E1837" s="29">
        <f t="shared" si="171"/>
        <v>0.00817475207719109</v>
      </c>
      <c r="F1837" s="29">
        <f t="shared" si="169"/>
        <v>0.00639999999999996</v>
      </c>
      <c r="H1837" s="12">
        <f t="shared" si="173"/>
        <v>0.7972</v>
      </c>
      <c r="I1837" s="12">
        <f t="shared" si="172"/>
        <v>66.3</v>
      </c>
      <c r="K1837" s="32">
        <f t="shared" si="174"/>
        <v>0.0639739086803814</v>
      </c>
      <c r="L1837" s="32">
        <f t="shared" si="170"/>
        <v>0.057315233785822</v>
      </c>
    </row>
    <row r="1838" spans="1:12">
      <c r="A1838" s="34">
        <v>38834</v>
      </c>
      <c r="B1838" s="33">
        <v>0.7523</v>
      </c>
      <c r="C1838" s="33">
        <v>62.9</v>
      </c>
      <c r="E1838" s="29">
        <f t="shared" si="171"/>
        <v>0.0025255881961983</v>
      </c>
      <c r="F1838" s="29">
        <f t="shared" si="169"/>
        <v>0</v>
      </c>
      <c r="H1838" s="12">
        <f t="shared" si="173"/>
        <v>0.7971</v>
      </c>
      <c r="I1838" s="12">
        <f t="shared" si="172"/>
        <v>66.3</v>
      </c>
      <c r="K1838" s="32">
        <f t="shared" si="174"/>
        <v>0.056203738552252</v>
      </c>
      <c r="L1838" s="32">
        <f t="shared" si="170"/>
        <v>0.0512820512820513</v>
      </c>
    </row>
    <row r="1839" spans="1:12">
      <c r="A1839" s="34">
        <v>38835</v>
      </c>
      <c r="B1839" s="33">
        <v>0.7542</v>
      </c>
      <c r="C1839" s="33">
        <v>62.9</v>
      </c>
      <c r="E1839" s="29">
        <f t="shared" si="171"/>
        <v>0.00954653937947492</v>
      </c>
      <c r="F1839" s="29">
        <f t="shared" si="169"/>
        <v>0.00476947535771077</v>
      </c>
      <c r="H1839" s="12">
        <f t="shared" si="173"/>
        <v>0.7972</v>
      </c>
      <c r="I1839" s="12">
        <f t="shared" si="172"/>
        <v>66.3</v>
      </c>
      <c r="K1839" s="32">
        <f t="shared" si="174"/>
        <v>0.0539387857501255</v>
      </c>
      <c r="L1839" s="32">
        <f t="shared" si="170"/>
        <v>0.0512820512820513</v>
      </c>
    </row>
    <row r="1840" spans="1:12">
      <c r="A1840" s="34">
        <v>38838</v>
      </c>
      <c r="B1840" s="33">
        <v>0.7614</v>
      </c>
      <c r="C1840" s="33">
        <v>63.2</v>
      </c>
      <c r="E1840" s="29">
        <f t="shared" si="171"/>
        <v>-0.00696086157079057</v>
      </c>
      <c r="F1840" s="29">
        <f t="shared" si="169"/>
        <v>-0.004746835443038</v>
      </c>
      <c r="H1840" s="12">
        <f t="shared" si="173"/>
        <v>0.7971</v>
      </c>
      <c r="I1840" s="12">
        <f t="shared" si="172"/>
        <v>66.3</v>
      </c>
      <c r="K1840" s="32">
        <f t="shared" si="174"/>
        <v>0.0447873541588258</v>
      </c>
      <c r="L1840" s="32">
        <f t="shared" si="170"/>
        <v>0.0467571644042231</v>
      </c>
    </row>
    <row r="1841" spans="1:12">
      <c r="A1841" s="34">
        <v>38839</v>
      </c>
      <c r="B1841" s="33">
        <v>0.7561</v>
      </c>
      <c r="C1841" s="33">
        <v>62.9</v>
      </c>
      <c r="E1841" s="29">
        <f t="shared" si="171"/>
        <v>0.0149451130802805</v>
      </c>
      <c r="F1841" s="29">
        <f t="shared" si="169"/>
        <v>0.00953895071542132</v>
      </c>
      <c r="H1841" s="12">
        <f t="shared" si="173"/>
        <v>0.7972</v>
      </c>
      <c r="I1841" s="12">
        <f t="shared" si="172"/>
        <v>66.3</v>
      </c>
      <c r="K1841" s="32">
        <f t="shared" si="174"/>
        <v>0.0515554440541897</v>
      </c>
      <c r="L1841" s="32">
        <f t="shared" si="170"/>
        <v>0.0512820512820513</v>
      </c>
    </row>
    <row r="1842" spans="1:12">
      <c r="A1842" s="34">
        <v>38840</v>
      </c>
      <c r="B1842" s="33">
        <v>0.7674</v>
      </c>
      <c r="C1842" s="33">
        <v>63.5</v>
      </c>
      <c r="E1842" s="29">
        <f t="shared" si="171"/>
        <v>0.000130310138128698</v>
      </c>
      <c r="F1842" s="29">
        <f t="shared" si="169"/>
        <v>0.00314960629921268</v>
      </c>
      <c r="H1842" s="12">
        <f t="shared" si="173"/>
        <v>0.7971</v>
      </c>
      <c r="I1842" s="12">
        <f t="shared" si="172"/>
        <v>66.3</v>
      </c>
      <c r="K1842" s="32">
        <f t="shared" si="174"/>
        <v>0.0372600677455778</v>
      </c>
      <c r="L1842" s="32">
        <f t="shared" si="170"/>
        <v>0.0422322775263951</v>
      </c>
    </row>
    <row r="1843" spans="1:12">
      <c r="A1843" s="34">
        <v>38841</v>
      </c>
      <c r="B1843" s="33">
        <v>0.7675</v>
      </c>
      <c r="C1843" s="33">
        <v>63.7</v>
      </c>
      <c r="E1843" s="29">
        <f t="shared" si="171"/>
        <v>0.000781758957654866</v>
      </c>
      <c r="F1843" s="29">
        <f t="shared" si="169"/>
        <v>0</v>
      </c>
      <c r="H1843" s="12">
        <f t="shared" si="173"/>
        <v>0.7972</v>
      </c>
      <c r="I1843" s="12">
        <f t="shared" si="172"/>
        <v>66.3</v>
      </c>
      <c r="K1843" s="32">
        <f t="shared" si="174"/>
        <v>0.0372553938785751</v>
      </c>
      <c r="L1843" s="32">
        <f t="shared" si="170"/>
        <v>0.0392156862745097</v>
      </c>
    </row>
    <row r="1844" spans="1:12">
      <c r="A1844" s="34">
        <v>38842</v>
      </c>
      <c r="B1844" s="33">
        <v>0.7681</v>
      </c>
      <c r="C1844" s="33">
        <v>63.7</v>
      </c>
      <c r="E1844" s="29">
        <f t="shared" si="171"/>
        <v>0.00416612420257767</v>
      </c>
      <c r="F1844" s="29">
        <f t="shared" si="169"/>
        <v>-0.00156985871271587</v>
      </c>
      <c r="H1844" s="12">
        <f t="shared" si="173"/>
        <v>0.7971</v>
      </c>
      <c r="I1844" s="12">
        <f t="shared" si="172"/>
        <v>66.3</v>
      </c>
      <c r="K1844" s="32">
        <f t="shared" si="174"/>
        <v>0.0363818843306988</v>
      </c>
      <c r="L1844" s="32">
        <f t="shared" si="170"/>
        <v>0.0392156862745097</v>
      </c>
    </row>
    <row r="1845" spans="1:12">
      <c r="A1845" s="34">
        <v>38845</v>
      </c>
      <c r="B1845" s="33">
        <v>0.7713</v>
      </c>
      <c r="C1845" s="33">
        <v>63.6</v>
      </c>
      <c r="E1845" s="29">
        <f t="shared" si="171"/>
        <v>-0.00311162971606371</v>
      </c>
      <c r="F1845" s="29">
        <f t="shared" si="169"/>
        <v>-0.00157232704402521</v>
      </c>
      <c r="H1845" s="12">
        <f t="shared" si="173"/>
        <v>0.7972</v>
      </c>
      <c r="I1845" s="12">
        <f t="shared" si="172"/>
        <v>66.3</v>
      </c>
      <c r="K1845" s="32">
        <f t="shared" si="174"/>
        <v>0.0324887104867035</v>
      </c>
      <c r="L1845" s="32">
        <f t="shared" si="170"/>
        <v>0.0407239819004524</v>
      </c>
    </row>
    <row r="1846" spans="1:12">
      <c r="A1846" s="34">
        <v>38846</v>
      </c>
      <c r="B1846" s="33">
        <v>0.7689</v>
      </c>
      <c r="C1846" s="33">
        <v>63.5</v>
      </c>
      <c r="E1846" s="29">
        <f t="shared" si="171"/>
        <v>0.00403173364546761</v>
      </c>
      <c r="F1846" s="29">
        <f t="shared" si="169"/>
        <v>0.00157480314960634</v>
      </c>
      <c r="H1846" s="12">
        <f t="shared" si="173"/>
        <v>0.7971</v>
      </c>
      <c r="I1846" s="12">
        <f t="shared" si="172"/>
        <v>66.3</v>
      </c>
      <c r="K1846" s="32">
        <f t="shared" si="174"/>
        <v>0.0353782461422657</v>
      </c>
      <c r="L1846" s="32">
        <f t="shared" si="170"/>
        <v>0.0422322775263951</v>
      </c>
    </row>
    <row r="1847" spans="1:12">
      <c r="A1847" s="34">
        <v>38847</v>
      </c>
      <c r="B1847" s="33">
        <v>0.772</v>
      </c>
      <c r="C1847" s="33">
        <v>63.6</v>
      </c>
      <c r="E1847" s="29">
        <f t="shared" si="171"/>
        <v>-0.000906735751295407</v>
      </c>
      <c r="F1847" s="29">
        <f t="shared" si="169"/>
        <v>0.0015723270440251</v>
      </c>
      <c r="H1847" s="12">
        <f t="shared" si="173"/>
        <v>0.7972</v>
      </c>
      <c r="I1847" s="12">
        <f t="shared" si="172"/>
        <v>66.3</v>
      </c>
      <c r="K1847" s="32">
        <f t="shared" si="174"/>
        <v>0.0316106372303061</v>
      </c>
      <c r="L1847" s="32">
        <f t="shared" si="170"/>
        <v>0.0407239819004524</v>
      </c>
    </row>
    <row r="1848" spans="1:12">
      <c r="A1848" s="34">
        <v>38848</v>
      </c>
      <c r="B1848" s="33">
        <v>0.7713</v>
      </c>
      <c r="C1848" s="33">
        <v>63.7</v>
      </c>
      <c r="E1848" s="29">
        <f t="shared" si="171"/>
        <v>0.00726046933748226</v>
      </c>
      <c r="F1848" s="29">
        <f t="shared" si="169"/>
        <v>0.00156985871271575</v>
      </c>
      <c r="H1848" s="12">
        <f t="shared" si="173"/>
        <v>0.7971</v>
      </c>
      <c r="I1848" s="12">
        <f t="shared" si="172"/>
        <v>66.3</v>
      </c>
      <c r="K1848" s="32">
        <f t="shared" si="174"/>
        <v>0.0323673315769666</v>
      </c>
      <c r="L1848" s="32">
        <f t="shared" si="170"/>
        <v>0.0392156862745097</v>
      </c>
    </row>
    <row r="1849" spans="1:12">
      <c r="A1849" s="34">
        <v>38849</v>
      </c>
      <c r="B1849" s="33">
        <v>0.7769</v>
      </c>
      <c r="C1849" s="33">
        <v>63.8</v>
      </c>
      <c r="E1849" s="29">
        <f t="shared" si="171"/>
        <v>-0.00836658514609356</v>
      </c>
      <c r="F1849" s="29">
        <f t="shared" si="169"/>
        <v>-0.00626959247648906</v>
      </c>
      <c r="H1849" s="12">
        <f t="shared" si="173"/>
        <v>0.7972</v>
      </c>
      <c r="I1849" s="12">
        <f t="shared" si="172"/>
        <v>66.3</v>
      </c>
      <c r="K1849" s="32">
        <f t="shared" si="174"/>
        <v>0.0254641244355243</v>
      </c>
      <c r="L1849" s="32">
        <f t="shared" si="170"/>
        <v>0.0377073906485671</v>
      </c>
    </row>
    <row r="1850" spans="1:12">
      <c r="A1850" s="34">
        <v>38852</v>
      </c>
      <c r="B1850" s="33">
        <v>0.7704</v>
      </c>
      <c r="C1850" s="33">
        <v>63.4</v>
      </c>
      <c r="E1850" s="29">
        <f t="shared" si="171"/>
        <v>-0.00986500519210787</v>
      </c>
      <c r="F1850" s="29">
        <f t="shared" si="169"/>
        <v>-0.00473186119873814</v>
      </c>
      <c r="H1850" s="12">
        <f t="shared" si="173"/>
        <v>0.7971</v>
      </c>
      <c r="I1850" s="12">
        <f t="shared" si="172"/>
        <v>66.3</v>
      </c>
      <c r="K1850" s="32">
        <f t="shared" si="174"/>
        <v>0.0334964245389538</v>
      </c>
      <c r="L1850" s="32">
        <f t="shared" si="170"/>
        <v>0.0437405731523378</v>
      </c>
    </row>
    <row r="1851" spans="1:12">
      <c r="A1851" s="34">
        <v>38853</v>
      </c>
      <c r="B1851" s="33">
        <v>0.7628</v>
      </c>
      <c r="C1851" s="33">
        <v>63.1</v>
      </c>
      <c r="E1851" s="29">
        <f t="shared" si="171"/>
        <v>0.00839014158363915</v>
      </c>
      <c r="F1851" s="29">
        <f t="shared" si="169"/>
        <v>0.00316957210776536</v>
      </c>
      <c r="H1851" s="12">
        <f t="shared" si="173"/>
        <v>0.7972</v>
      </c>
      <c r="I1851" s="12">
        <f t="shared" si="172"/>
        <v>66.3</v>
      </c>
      <c r="K1851" s="32">
        <f t="shared" si="174"/>
        <v>0.0431510286001003</v>
      </c>
      <c r="L1851" s="32">
        <f t="shared" si="170"/>
        <v>0.0482654600301659</v>
      </c>
    </row>
    <row r="1852" spans="1:12">
      <c r="A1852" s="34">
        <v>38854</v>
      </c>
      <c r="B1852" s="33">
        <v>0.7692</v>
      </c>
      <c r="C1852" s="33">
        <v>63.3</v>
      </c>
      <c r="E1852" s="29">
        <f t="shared" si="171"/>
        <v>-0.0119604784191367</v>
      </c>
      <c r="F1852" s="29">
        <f t="shared" si="169"/>
        <v>-0.00473933649289093</v>
      </c>
      <c r="H1852" s="12">
        <f t="shared" si="173"/>
        <v>0.7971</v>
      </c>
      <c r="I1852" s="12">
        <f t="shared" si="172"/>
        <v>66.3</v>
      </c>
      <c r="K1852" s="32">
        <f t="shared" si="174"/>
        <v>0.0350018818216034</v>
      </c>
      <c r="L1852" s="32">
        <f t="shared" si="170"/>
        <v>0.0452488687782805</v>
      </c>
    </row>
    <row r="1853" spans="1:12">
      <c r="A1853" s="34">
        <v>38855</v>
      </c>
      <c r="B1853" s="33">
        <v>0.76</v>
      </c>
      <c r="C1853" s="33">
        <v>63</v>
      </c>
      <c r="E1853" s="29">
        <f t="shared" si="171"/>
        <v>0.00434210526315781</v>
      </c>
      <c r="F1853" s="29">
        <f t="shared" si="169"/>
        <v>0.00317460317460316</v>
      </c>
      <c r="H1853" s="12">
        <f t="shared" si="173"/>
        <v>0.7972</v>
      </c>
      <c r="I1853" s="12">
        <f t="shared" si="172"/>
        <v>66.3</v>
      </c>
      <c r="K1853" s="32">
        <f t="shared" si="174"/>
        <v>0.0466633216256899</v>
      </c>
      <c r="L1853" s="32">
        <f t="shared" si="170"/>
        <v>0.0497737556561086</v>
      </c>
    </row>
    <row r="1854" spans="1:12">
      <c r="A1854" s="34">
        <v>38856</v>
      </c>
      <c r="B1854" s="33">
        <v>0.7633</v>
      </c>
      <c r="C1854" s="33">
        <v>63.2</v>
      </c>
      <c r="E1854" s="29">
        <f t="shared" si="171"/>
        <v>-0.0165072710598715</v>
      </c>
      <c r="F1854" s="29">
        <f t="shared" si="169"/>
        <v>-0.009493670886076</v>
      </c>
      <c r="H1854" s="12">
        <f t="shared" si="173"/>
        <v>0.7971</v>
      </c>
      <c r="I1854" s="12">
        <f t="shared" si="172"/>
        <v>66.3</v>
      </c>
      <c r="K1854" s="32">
        <f t="shared" si="174"/>
        <v>0.0424037134612973</v>
      </c>
      <c r="L1854" s="32">
        <f t="shared" si="170"/>
        <v>0.0467571644042231</v>
      </c>
    </row>
    <row r="1855" spans="1:12">
      <c r="A1855" s="34">
        <v>38859</v>
      </c>
      <c r="B1855" s="33">
        <v>0.7507</v>
      </c>
      <c r="C1855" s="33">
        <v>62.6</v>
      </c>
      <c r="E1855" s="29">
        <f t="shared" si="171"/>
        <v>0.00412947915279083</v>
      </c>
      <c r="F1855" s="29">
        <f t="shared" si="169"/>
        <v>-0.00319488817891378</v>
      </c>
      <c r="H1855" s="12">
        <f t="shared" si="173"/>
        <v>0.7972</v>
      </c>
      <c r="I1855" s="12">
        <f t="shared" si="172"/>
        <v>66.3</v>
      </c>
      <c r="K1855" s="32">
        <f t="shared" si="174"/>
        <v>0.0583291520321124</v>
      </c>
      <c r="L1855" s="32">
        <f t="shared" si="170"/>
        <v>0.0558069381598793</v>
      </c>
    </row>
    <row r="1856" spans="1:12">
      <c r="A1856" s="34">
        <v>38860</v>
      </c>
      <c r="B1856" s="33">
        <v>0.7538</v>
      </c>
      <c r="C1856" s="33">
        <v>62.4</v>
      </c>
      <c r="E1856" s="29">
        <f t="shared" si="171"/>
        <v>-0.0031838684001062</v>
      </c>
      <c r="F1856" s="29">
        <f t="shared" si="169"/>
        <v>0.0016025641025641</v>
      </c>
      <c r="H1856" s="12">
        <f t="shared" si="173"/>
        <v>0.7971</v>
      </c>
      <c r="I1856" s="12">
        <f t="shared" si="172"/>
        <v>66.3</v>
      </c>
      <c r="K1856" s="32">
        <f t="shared" si="174"/>
        <v>0.0543219169489399</v>
      </c>
      <c r="L1856" s="32">
        <f t="shared" si="170"/>
        <v>0.0588235294117647</v>
      </c>
    </row>
    <row r="1857" spans="1:12">
      <c r="A1857" s="34">
        <v>38861</v>
      </c>
      <c r="B1857" s="33">
        <v>0.7514</v>
      </c>
      <c r="C1857" s="33">
        <v>62.5</v>
      </c>
      <c r="E1857" s="29">
        <f t="shared" si="171"/>
        <v>0.000798509449028595</v>
      </c>
      <c r="F1857" s="29">
        <f t="shared" si="169"/>
        <v>0.00160000000000005</v>
      </c>
      <c r="H1857" s="12">
        <f t="shared" si="173"/>
        <v>0.7972</v>
      </c>
      <c r="I1857" s="12">
        <f t="shared" si="172"/>
        <v>66.3</v>
      </c>
      <c r="K1857" s="32">
        <f t="shared" si="174"/>
        <v>0.0574510787757151</v>
      </c>
      <c r="L1857" s="32">
        <f t="shared" si="170"/>
        <v>0.057315233785822</v>
      </c>
    </row>
    <row r="1858" spans="1:12">
      <c r="A1858" s="34">
        <v>38862</v>
      </c>
      <c r="B1858" s="33">
        <v>0.752</v>
      </c>
      <c r="C1858" s="33">
        <v>62.6</v>
      </c>
      <c r="E1858" s="29">
        <f t="shared" si="171"/>
        <v>0.00930851063829796</v>
      </c>
      <c r="F1858" s="29">
        <f t="shared" si="169"/>
        <v>0.00638977635782756</v>
      </c>
      <c r="H1858" s="12">
        <f t="shared" si="173"/>
        <v>0.7971</v>
      </c>
      <c r="I1858" s="12">
        <f t="shared" si="172"/>
        <v>66.3</v>
      </c>
      <c r="K1858" s="32">
        <f t="shared" si="174"/>
        <v>0.0565801028729143</v>
      </c>
      <c r="L1858" s="32">
        <f t="shared" si="170"/>
        <v>0.0558069381598793</v>
      </c>
    </row>
    <row r="1859" spans="1:12">
      <c r="A1859" s="34">
        <v>38863</v>
      </c>
      <c r="B1859" s="33">
        <v>0.759</v>
      </c>
      <c r="C1859" s="33">
        <v>63</v>
      </c>
      <c r="E1859" s="29">
        <f t="shared" si="171"/>
        <v>-0.00171277997364949</v>
      </c>
      <c r="F1859" s="29">
        <f t="shared" si="169"/>
        <v>0</v>
      </c>
      <c r="H1859" s="12">
        <f t="shared" si="173"/>
        <v>0.7972</v>
      </c>
      <c r="I1859" s="12">
        <f t="shared" si="172"/>
        <v>66.3</v>
      </c>
      <c r="K1859" s="32">
        <f t="shared" si="174"/>
        <v>0.0479177119919719</v>
      </c>
      <c r="L1859" s="32">
        <f t="shared" si="170"/>
        <v>0.0497737556561086</v>
      </c>
    </row>
    <row r="1860" spans="1:12">
      <c r="A1860" s="34">
        <v>38866</v>
      </c>
      <c r="B1860" s="33">
        <v>0.7577</v>
      </c>
      <c r="C1860" s="33">
        <v>63</v>
      </c>
      <c r="E1860" s="29">
        <f t="shared" si="171"/>
        <v>0.00527913422198756</v>
      </c>
      <c r="F1860" s="29">
        <f t="shared" ref="F1860:F1923" si="175">(C1861/C1860)-1</f>
        <v>0.00317460317460316</v>
      </c>
      <c r="H1860" s="12">
        <f t="shared" si="173"/>
        <v>0.7971</v>
      </c>
      <c r="I1860" s="12">
        <f t="shared" si="172"/>
        <v>66.3</v>
      </c>
      <c r="K1860" s="32">
        <f t="shared" si="174"/>
        <v>0.0494291807803287</v>
      </c>
      <c r="L1860" s="32">
        <f t="shared" ref="L1860:L1923" si="176">(I1860-C1860)/I1860</f>
        <v>0.0497737556561086</v>
      </c>
    </row>
    <row r="1861" spans="1:12">
      <c r="A1861" s="34">
        <v>38867</v>
      </c>
      <c r="B1861" s="33">
        <v>0.7617</v>
      </c>
      <c r="C1861" s="33">
        <v>63.2</v>
      </c>
      <c r="E1861" s="29">
        <f t="shared" ref="E1861:E1924" si="177">(B1862/B1861)-1</f>
        <v>0.00249442037547576</v>
      </c>
      <c r="F1861" s="29">
        <f t="shared" si="175"/>
        <v>0</v>
      </c>
      <c r="H1861" s="12">
        <f t="shared" si="173"/>
        <v>0.7972</v>
      </c>
      <c r="I1861" s="12">
        <f t="shared" ref="I1861:I1924" si="178">MAX(I1859,C1860)</f>
        <v>66.3</v>
      </c>
      <c r="K1861" s="32">
        <f t="shared" si="174"/>
        <v>0.0445308580030105</v>
      </c>
      <c r="L1861" s="32">
        <f t="shared" si="176"/>
        <v>0.0467571644042231</v>
      </c>
    </row>
    <row r="1862" spans="1:12">
      <c r="A1862" s="34">
        <v>38868</v>
      </c>
      <c r="B1862" s="33">
        <v>0.7636</v>
      </c>
      <c r="C1862" s="33">
        <v>63.2</v>
      </c>
      <c r="E1862" s="29">
        <f t="shared" si="177"/>
        <v>-0.0193818753273964</v>
      </c>
      <c r="F1862" s="29">
        <f t="shared" si="175"/>
        <v>-0.014240506329114</v>
      </c>
      <c r="H1862" s="12">
        <f t="shared" ref="H1862:H1925" si="179">MAX(H1860,B1861)</f>
        <v>0.7971</v>
      </c>
      <c r="I1862" s="12">
        <f t="shared" si="178"/>
        <v>66.3</v>
      </c>
      <c r="K1862" s="32">
        <f t="shared" si="174"/>
        <v>0.0420273491406349</v>
      </c>
      <c r="L1862" s="32">
        <f t="shared" si="176"/>
        <v>0.0467571644042231</v>
      </c>
    </row>
    <row r="1863" spans="1:12">
      <c r="A1863" s="34">
        <v>38869</v>
      </c>
      <c r="B1863" s="33">
        <v>0.7488</v>
      </c>
      <c r="C1863" s="33">
        <v>62.3</v>
      </c>
      <c r="E1863" s="29">
        <f t="shared" si="177"/>
        <v>-0.0032051282051283</v>
      </c>
      <c r="F1863" s="29">
        <f t="shared" si="175"/>
        <v>-0.0032102728731942</v>
      </c>
      <c r="H1863" s="12">
        <f t="shared" si="179"/>
        <v>0.7972</v>
      </c>
      <c r="I1863" s="12">
        <f t="shared" si="178"/>
        <v>66.3</v>
      </c>
      <c r="K1863" s="32">
        <f t="shared" si="174"/>
        <v>0.0607124937280482</v>
      </c>
      <c r="L1863" s="32">
        <f t="shared" si="176"/>
        <v>0.0603318250377074</v>
      </c>
    </row>
    <row r="1864" spans="1:12">
      <c r="A1864" s="34">
        <v>38870</v>
      </c>
      <c r="B1864" s="33">
        <v>0.7464</v>
      </c>
      <c r="C1864" s="33">
        <v>62.1</v>
      </c>
      <c r="E1864" s="29">
        <f t="shared" si="177"/>
        <v>0.00777063236870323</v>
      </c>
      <c r="F1864" s="29">
        <f t="shared" si="175"/>
        <v>0.00161030595813205</v>
      </c>
      <c r="H1864" s="12">
        <f t="shared" si="179"/>
        <v>0.7971</v>
      </c>
      <c r="I1864" s="12">
        <f t="shared" si="178"/>
        <v>66.3</v>
      </c>
      <c r="K1864" s="32">
        <f t="shared" si="174"/>
        <v>0.0636055701919459</v>
      </c>
      <c r="L1864" s="32">
        <f t="shared" si="176"/>
        <v>0.0633484162895927</v>
      </c>
    </row>
    <row r="1865" spans="1:12">
      <c r="A1865" s="34">
        <v>38873</v>
      </c>
      <c r="B1865" s="33">
        <v>0.7522</v>
      </c>
      <c r="C1865" s="33">
        <v>62.2</v>
      </c>
      <c r="E1865" s="29">
        <f t="shared" si="177"/>
        <v>-0.00850837543206584</v>
      </c>
      <c r="F1865" s="29">
        <f t="shared" si="175"/>
        <v>-0.00482315112540199</v>
      </c>
      <c r="H1865" s="12">
        <f t="shared" si="179"/>
        <v>0.7972</v>
      </c>
      <c r="I1865" s="12">
        <f t="shared" si="178"/>
        <v>66.3</v>
      </c>
      <c r="K1865" s="32">
        <f t="shared" si="174"/>
        <v>0.0564475664826895</v>
      </c>
      <c r="L1865" s="32">
        <f t="shared" si="176"/>
        <v>0.06184012066365</v>
      </c>
    </row>
    <row r="1866" spans="1:12">
      <c r="A1866" s="34">
        <v>38874</v>
      </c>
      <c r="B1866" s="33">
        <v>0.7458</v>
      </c>
      <c r="C1866" s="33">
        <v>61.9</v>
      </c>
      <c r="E1866" s="29">
        <f t="shared" si="177"/>
        <v>-0.00630195762939134</v>
      </c>
      <c r="F1866" s="29">
        <f t="shared" si="175"/>
        <v>-0.00323101777059764</v>
      </c>
      <c r="H1866" s="12">
        <f t="shared" si="179"/>
        <v>0.7971</v>
      </c>
      <c r="I1866" s="12">
        <f t="shared" si="178"/>
        <v>66.3</v>
      </c>
      <c r="K1866" s="32">
        <f t="shared" si="174"/>
        <v>0.0643582988332706</v>
      </c>
      <c r="L1866" s="32">
        <f t="shared" si="176"/>
        <v>0.0663650075414781</v>
      </c>
    </row>
    <row r="1867" spans="1:12">
      <c r="A1867" s="34">
        <v>38875</v>
      </c>
      <c r="B1867" s="33">
        <v>0.7411</v>
      </c>
      <c r="C1867" s="33">
        <v>61.7</v>
      </c>
      <c r="E1867" s="29">
        <f t="shared" si="177"/>
        <v>0.00539738226959918</v>
      </c>
      <c r="F1867" s="29">
        <f t="shared" si="175"/>
        <v>0.00810372771474888</v>
      </c>
      <c r="H1867" s="12">
        <f t="shared" si="179"/>
        <v>0.7972</v>
      </c>
      <c r="I1867" s="12">
        <f t="shared" si="178"/>
        <v>66.3</v>
      </c>
      <c r="K1867" s="32">
        <f t="shared" si="174"/>
        <v>0.0703712995484195</v>
      </c>
      <c r="L1867" s="32">
        <f t="shared" si="176"/>
        <v>0.0693815987933634</v>
      </c>
    </row>
    <row r="1868" spans="1:12">
      <c r="A1868" s="34">
        <v>38876</v>
      </c>
      <c r="B1868" s="33">
        <v>0.7451</v>
      </c>
      <c r="C1868" s="33">
        <v>62.2</v>
      </c>
      <c r="E1868" s="29">
        <f t="shared" si="177"/>
        <v>-0.000134210173131089</v>
      </c>
      <c r="F1868" s="29">
        <f t="shared" si="175"/>
        <v>0.00160771704180052</v>
      </c>
      <c r="H1868" s="12">
        <f t="shared" si="179"/>
        <v>0.7971</v>
      </c>
      <c r="I1868" s="12">
        <f t="shared" si="178"/>
        <v>66.3</v>
      </c>
      <c r="K1868" s="32">
        <f t="shared" si="174"/>
        <v>0.0652364822481496</v>
      </c>
      <c r="L1868" s="32">
        <f t="shared" si="176"/>
        <v>0.06184012066365</v>
      </c>
    </row>
    <row r="1869" spans="1:12">
      <c r="A1869" s="34">
        <v>38877</v>
      </c>
      <c r="B1869" s="33">
        <v>0.745</v>
      </c>
      <c r="C1869" s="33">
        <v>62.3</v>
      </c>
      <c r="E1869" s="29">
        <f t="shared" si="177"/>
        <v>-0.00469798657718112</v>
      </c>
      <c r="F1869" s="29">
        <f t="shared" si="175"/>
        <v>-0.00160513643659699</v>
      </c>
      <c r="H1869" s="12">
        <f t="shared" si="179"/>
        <v>0.7972</v>
      </c>
      <c r="I1869" s="12">
        <f t="shared" si="178"/>
        <v>66.3</v>
      </c>
      <c r="K1869" s="32">
        <f t="shared" si="174"/>
        <v>0.0654791771199198</v>
      </c>
      <c r="L1869" s="32">
        <f t="shared" si="176"/>
        <v>0.0603318250377074</v>
      </c>
    </row>
    <row r="1870" spans="1:12">
      <c r="A1870" s="34">
        <v>38881</v>
      </c>
      <c r="B1870" s="33">
        <v>0.7415</v>
      </c>
      <c r="C1870" s="33">
        <v>62.2</v>
      </c>
      <c r="E1870" s="29">
        <f t="shared" si="177"/>
        <v>-0.00431557653405268</v>
      </c>
      <c r="F1870" s="29">
        <f t="shared" si="175"/>
        <v>-0.00321543408360137</v>
      </c>
      <c r="H1870" s="12">
        <f t="shared" si="179"/>
        <v>0.7971</v>
      </c>
      <c r="I1870" s="12">
        <f t="shared" si="178"/>
        <v>66.3</v>
      </c>
      <c r="K1870" s="32">
        <f t="shared" si="174"/>
        <v>0.0697528540960983</v>
      </c>
      <c r="L1870" s="32">
        <f t="shared" si="176"/>
        <v>0.06184012066365</v>
      </c>
    </row>
    <row r="1871" spans="1:12">
      <c r="A1871" s="34">
        <v>38882</v>
      </c>
      <c r="B1871" s="33">
        <v>0.7383</v>
      </c>
      <c r="C1871" s="33">
        <v>62</v>
      </c>
      <c r="E1871" s="29">
        <f t="shared" si="177"/>
        <v>-0.000135446295543851</v>
      </c>
      <c r="F1871" s="29">
        <f t="shared" si="175"/>
        <v>-0.00161290322580643</v>
      </c>
      <c r="H1871" s="12">
        <f t="shared" si="179"/>
        <v>0.7972</v>
      </c>
      <c r="I1871" s="12">
        <f t="shared" si="178"/>
        <v>66.3</v>
      </c>
      <c r="K1871" s="32">
        <f t="shared" ref="K1871:K1934" si="180">(H1871-B1871)/H1871</f>
        <v>0.0738835925740091</v>
      </c>
      <c r="L1871" s="32">
        <f t="shared" si="176"/>
        <v>0.0648567119155354</v>
      </c>
    </row>
    <row r="1872" spans="1:12">
      <c r="A1872" s="34">
        <v>38883</v>
      </c>
      <c r="B1872" s="33">
        <v>0.7382</v>
      </c>
      <c r="C1872" s="33">
        <v>61.9</v>
      </c>
      <c r="E1872" s="29">
        <f t="shared" si="177"/>
        <v>0.00609590896775947</v>
      </c>
      <c r="F1872" s="29">
        <f t="shared" si="175"/>
        <v>0.00484652665589658</v>
      </c>
      <c r="H1872" s="12">
        <f t="shared" si="179"/>
        <v>0.7971</v>
      </c>
      <c r="I1872" s="12">
        <f t="shared" si="178"/>
        <v>66.3</v>
      </c>
      <c r="K1872" s="32">
        <f t="shared" si="180"/>
        <v>0.0738928616233848</v>
      </c>
      <c r="L1872" s="32">
        <f t="shared" si="176"/>
        <v>0.0663650075414781</v>
      </c>
    </row>
    <row r="1873" spans="1:12">
      <c r="A1873" s="34">
        <v>38884</v>
      </c>
      <c r="B1873" s="33">
        <v>0.7427</v>
      </c>
      <c r="C1873" s="33">
        <v>62.2</v>
      </c>
      <c r="E1873" s="29">
        <f t="shared" si="177"/>
        <v>-0.00740541268345229</v>
      </c>
      <c r="F1873" s="29">
        <f t="shared" si="175"/>
        <v>-0.00321543408360137</v>
      </c>
      <c r="H1873" s="12">
        <f t="shared" si="179"/>
        <v>0.7972</v>
      </c>
      <c r="I1873" s="12">
        <f t="shared" si="178"/>
        <v>66.3</v>
      </c>
      <c r="K1873" s="32">
        <f t="shared" si="180"/>
        <v>0.0683642749623683</v>
      </c>
      <c r="L1873" s="32">
        <f t="shared" si="176"/>
        <v>0.06184012066365</v>
      </c>
    </row>
    <row r="1874" spans="1:12">
      <c r="A1874" s="34">
        <v>38887</v>
      </c>
      <c r="B1874" s="33">
        <v>0.7372</v>
      </c>
      <c r="C1874" s="33">
        <v>62</v>
      </c>
      <c r="E1874" s="29">
        <f t="shared" si="177"/>
        <v>0.00339120998372233</v>
      </c>
      <c r="F1874" s="29">
        <f t="shared" si="175"/>
        <v>0.00161290322580654</v>
      </c>
      <c r="H1874" s="12">
        <f t="shared" si="179"/>
        <v>0.7971</v>
      </c>
      <c r="I1874" s="12">
        <f t="shared" si="178"/>
        <v>66.3</v>
      </c>
      <c r="K1874" s="32">
        <f t="shared" si="180"/>
        <v>0.0751474093589262</v>
      </c>
      <c r="L1874" s="32">
        <f t="shared" si="176"/>
        <v>0.0648567119155354</v>
      </c>
    </row>
    <row r="1875" spans="1:12">
      <c r="A1875" s="34">
        <v>38888</v>
      </c>
      <c r="B1875" s="33">
        <v>0.7397</v>
      </c>
      <c r="C1875" s="33">
        <v>62.1</v>
      </c>
      <c r="E1875" s="29">
        <f t="shared" si="177"/>
        <v>-0.000270379883736571</v>
      </c>
      <c r="F1875" s="29">
        <f t="shared" si="175"/>
        <v>-0.00161030595813205</v>
      </c>
      <c r="H1875" s="12">
        <f t="shared" si="179"/>
        <v>0.7972</v>
      </c>
      <c r="I1875" s="12">
        <f t="shared" si="178"/>
        <v>66.3</v>
      </c>
      <c r="K1875" s="32">
        <f t="shared" si="180"/>
        <v>0.0721274460612142</v>
      </c>
      <c r="L1875" s="32">
        <f t="shared" si="176"/>
        <v>0.0633484162895927</v>
      </c>
    </row>
    <row r="1876" spans="1:12">
      <c r="A1876" s="34">
        <v>38889</v>
      </c>
      <c r="B1876" s="33">
        <v>0.7395</v>
      </c>
      <c r="C1876" s="33">
        <v>62</v>
      </c>
      <c r="E1876" s="29">
        <f t="shared" si="177"/>
        <v>0.00108181203515878</v>
      </c>
      <c r="F1876" s="29">
        <f t="shared" si="175"/>
        <v>0.00161290322580654</v>
      </c>
      <c r="H1876" s="12">
        <f t="shared" si="179"/>
        <v>0.7971</v>
      </c>
      <c r="I1876" s="12">
        <f t="shared" si="178"/>
        <v>66.3</v>
      </c>
      <c r="K1876" s="32">
        <f t="shared" si="180"/>
        <v>0.072261949567181</v>
      </c>
      <c r="L1876" s="32">
        <f t="shared" si="176"/>
        <v>0.0648567119155354</v>
      </c>
    </row>
    <row r="1877" spans="1:12">
      <c r="A1877" s="34">
        <v>38890</v>
      </c>
      <c r="B1877" s="33">
        <v>0.7403</v>
      </c>
      <c r="C1877" s="33">
        <v>62.1</v>
      </c>
      <c r="E1877" s="29">
        <f t="shared" si="177"/>
        <v>-0.0082399027421316</v>
      </c>
      <c r="F1877" s="29">
        <f t="shared" si="175"/>
        <v>-0.0032206119162641</v>
      </c>
      <c r="H1877" s="12">
        <f t="shared" si="179"/>
        <v>0.7972</v>
      </c>
      <c r="I1877" s="12">
        <f t="shared" si="178"/>
        <v>66.3</v>
      </c>
      <c r="K1877" s="32">
        <f t="shared" si="180"/>
        <v>0.0713748118414451</v>
      </c>
      <c r="L1877" s="32">
        <f t="shared" si="176"/>
        <v>0.0633484162895927</v>
      </c>
    </row>
    <row r="1878" spans="1:12">
      <c r="A1878" s="34">
        <v>38891</v>
      </c>
      <c r="B1878" s="33">
        <v>0.7342</v>
      </c>
      <c r="C1878" s="33">
        <v>61.9</v>
      </c>
      <c r="E1878" s="29">
        <f t="shared" si="177"/>
        <v>-0.0032688640697357</v>
      </c>
      <c r="F1878" s="29">
        <f t="shared" si="175"/>
        <v>-0.00161550888529893</v>
      </c>
      <c r="H1878" s="12">
        <f t="shared" si="179"/>
        <v>0.7971</v>
      </c>
      <c r="I1878" s="12">
        <f t="shared" si="178"/>
        <v>66.3</v>
      </c>
      <c r="K1878" s="32">
        <f t="shared" si="180"/>
        <v>0.0789110525655502</v>
      </c>
      <c r="L1878" s="32">
        <f t="shared" si="176"/>
        <v>0.0663650075414781</v>
      </c>
    </row>
    <row r="1879" spans="1:12">
      <c r="A1879" s="34">
        <v>38894</v>
      </c>
      <c r="B1879" s="33">
        <v>0.7318</v>
      </c>
      <c r="C1879" s="33">
        <v>61.8</v>
      </c>
      <c r="E1879" s="29">
        <f t="shared" si="177"/>
        <v>0.0027329871549604</v>
      </c>
      <c r="F1879" s="29">
        <f t="shared" si="175"/>
        <v>0.0016181229773462</v>
      </c>
      <c r="H1879" s="12">
        <f t="shared" si="179"/>
        <v>0.7972</v>
      </c>
      <c r="I1879" s="12">
        <f t="shared" si="178"/>
        <v>66.3</v>
      </c>
      <c r="K1879" s="32">
        <f t="shared" si="180"/>
        <v>0.082037129954842</v>
      </c>
      <c r="L1879" s="32">
        <f t="shared" si="176"/>
        <v>0.0678733031674208</v>
      </c>
    </row>
    <row r="1880" spans="1:12">
      <c r="A1880" s="34">
        <v>38895</v>
      </c>
      <c r="B1880" s="33">
        <v>0.7338</v>
      </c>
      <c r="C1880" s="33">
        <v>61.9</v>
      </c>
      <c r="E1880" s="29">
        <f t="shared" si="177"/>
        <v>-0.00258926137912241</v>
      </c>
      <c r="F1880" s="29">
        <f t="shared" si="175"/>
        <v>-0.00161550888529893</v>
      </c>
      <c r="H1880" s="12">
        <f t="shared" si="179"/>
        <v>0.7971</v>
      </c>
      <c r="I1880" s="12">
        <f t="shared" si="178"/>
        <v>66.3</v>
      </c>
      <c r="K1880" s="32">
        <f t="shared" si="180"/>
        <v>0.0794128716597667</v>
      </c>
      <c r="L1880" s="32">
        <f t="shared" si="176"/>
        <v>0.0663650075414781</v>
      </c>
    </row>
    <row r="1881" spans="1:12">
      <c r="A1881" s="34">
        <v>38896</v>
      </c>
      <c r="B1881" s="33">
        <v>0.7319</v>
      </c>
      <c r="C1881" s="33">
        <v>61.8</v>
      </c>
      <c r="E1881" s="29">
        <f t="shared" si="177"/>
        <v>-0.00478207405383246</v>
      </c>
      <c r="F1881" s="29">
        <f t="shared" si="175"/>
        <v>-0.00323624595469252</v>
      </c>
      <c r="H1881" s="12">
        <f t="shared" si="179"/>
        <v>0.7972</v>
      </c>
      <c r="I1881" s="12">
        <f t="shared" si="178"/>
        <v>66.3</v>
      </c>
      <c r="K1881" s="32">
        <f t="shared" si="180"/>
        <v>0.0819116909182138</v>
      </c>
      <c r="L1881" s="32">
        <f t="shared" si="176"/>
        <v>0.0678733031674208</v>
      </c>
    </row>
    <row r="1882" spans="1:12">
      <c r="A1882" s="34">
        <v>38897</v>
      </c>
      <c r="B1882" s="33">
        <v>0.7284</v>
      </c>
      <c r="C1882" s="33">
        <v>61.6</v>
      </c>
      <c r="E1882" s="29">
        <f t="shared" si="177"/>
        <v>0.0204557935200438</v>
      </c>
      <c r="F1882" s="29">
        <f t="shared" si="175"/>
        <v>0.00974025974025983</v>
      </c>
      <c r="H1882" s="12">
        <f t="shared" si="179"/>
        <v>0.7971</v>
      </c>
      <c r="I1882" s="12">
        <f t="shared" si="178"/>
        <v>66.3</v>
      </c>
      <c r="K1882" s="32">
        <f t="shared" si="180"/>
        <v>0.0861874294316898</v>
      </c>
      <c r="L1882" s="32">
        <f t="shared" si="176"/>
        <v>0.0708898944193061</v>
      </c>
    </row>
    <row r="1883" spans="1:12">
      <c r="A1883" s="34">
        <v>38898</v>
      </c>
      <c r="B1883" s="33">
        <v>0.7433</v>
      </c>
      <c r="C1883" s="33">
        <v>62.2</v>
      </c>
      <c r="E1883" s="29">
        <f t="shared" si="177"/>
        <v>-0.00134535180949813</v>
      </c>
      <c r="F1883" s="29">
        <f t="shared" si="175"/>
        <v>-0.00160771704180063</v>
      </c>
      <c r="H1883" s="12">
        <f t="shared" si="179"/>
        <v>0.7972</v>
      </c>
      <c r="I1883" s="12">
        <f t="shared" si="178"/>
        <v>66.3</v>
      </c>
      <c r="K1883" s="32">
        <f t="shared" si="180"/>
        <v>0.0676116407425992</v>
      </c>
      <c r="L1883" s="32">
        <f t="shared" si="176"/>
        <v>0.06184012066365</v>
      </c>
    </row>
    <row r="1884" spans="1:12">
      <c r="A1884" s="34">
        <v>38901</v>
      </c>
      <c r="B1884" s="33">
        <v>0.7423</v>
      </c>
      <c r="C1884" s="33">
        <v>62.1</v>
      </c>
      <c r="E1884" s="29">
        <f t="shared" si="177"/>
        <v>0.00255961201670485</v>
      </c>
      <c r="F1884" s="29">
        <f t="shared" si="175"/>
        <v>0.00161030595813205</v>
      </c>
      <c r="H1884" s="12">
        <f t="shared" si="179"/>
        <v>0.7971</v>
      </c>
      <c r="I1884" s="12">
        <f t="shared" si="178"/>
        <v>66.3</v>
      </c>
      <c r="K1884" s="32">
        <f t="shared" si="180"/>
        <v>0.0687492159076654</v>
      </c>
      <c r="L1884" s="32">
        <f t="shared" si="176"/>
        <v>0.0633484162895927</v>
      </c>
    </row>
    <row r="1885" spans="1:12">
      <c r="A1885" s="34">
        <v>38902</v>
      </c>
      <c r="B1885" s="33">
        <v>0.7442</v>
      </c>
      <c r="C1885" s="33">
        <v>62.2</v>
      </c>
      <c r="E1885" s="29">
        <f t="shared" si="177"/>
        <v>0.00309056705186794</v>
      </c>
      <c r="F1885" s="29">
        <f t="shared" si="175"/>
        <v>0.00160771704180052</v>
      </c>
      <c r="H1885" s="12">
        <f t="shared" si="179"/>
        <v>0.7972</v>
      </c>
      <c r="I1885" s="12">
        <f t="shared" si="178"/>
        <v>66.3</v>
      </c>
      <c r="K1885" s="32">
        <f t="shared" si="180"/>
        <v>0.0664826894129454</v>
      </c>
      <c r="L1885" s="32">
        <f t="shared" si="176"/>
        <v>0.06184012066365</v>
      </c>
    </row>
    <row r="1886" spans="1:12">
      <c r="A1886" s="34">
        <v>38903</v>
      </c>
      <c r="B1886" s="33">
        <v>0.7465</v>
      </c>
      <c r="C1886" s="33">
        <v>62.3</v>
      </c>
      <c r="E1886" s="29">
        <f t="shared" si="177"/>
        <v>-0.00589417280643012</v>
      </c>
      <c r="F1886" s="29">
        <f t="shared" si="175"/>
        <v>0</v>
      </c>
      <c r="H1886" s="12">
        <f t="shared" si="179"/>
        <v>0.7971</v>
      </c>
      <c r="I1886" s="12">
        <f t="shared" si="178"/>
        <v>66.3</v>
      </c>
      <c r="K1886" s="32">
        <f t="shared" si="180"/>
        <v>0.0634801154183916</v>
      </c>
      <c r="L1886" s="32">
        <f t="shared" si="176"/>
        <v>0.0603318250377074</v>
      </c>
    </row>
    <row r="1887" spans="1:12">
      <c r="A1887" s="34">
        <v>38904</v>
      </c>
      <c r="B1887" s="33">
        <v>0.7421</v>
      </c>
      <c r="C1887" s="33">
        <v>62.3</v>
      </c>
      <c r="E1887" s="29">
        <f t="shared" si="177"/>
        <v>0.00579436733593841</v>
      </c>
      <c r="F1887" s="29">
        <f t="shared" si="175"/>
        <v>0.0032102728731942</v>
      </c>
      <c r="H1887" s="12">
        <f t="shared" si="179"/>
        <v>0.7972</v>
      </c>
      <c r="I1887" s="12">
        <f t="shared" si="178"/>
        <v>66.3</v>
      </c>
      <c r="K1887" s="32">
        <f t="shared" si="180"/>
        <v>0.0691169091821375</v>
      </c>
      <c r="L1887" s="32">
        <f t="shared" si="176"/>
        <v>0.0603318250377074</v>
      </c>
    </row>
    <row r="1888" spans="1:12">
      <c r="A1888" s="34">
        <v>38905</v>
      </c>
      <c r="B1888" s="33">
        <v>0.7464</v>
      </c>
      <c r="C1888" s="33">
        <v>62.5</v>
      </c>
      <c r="E1888" s="29">
        <f t="shared" si="177"/>
        <v>0.00736870310825299</v>
      </c>
      <c r="F1888" s="29">
        <f t="shared" si="175"/>
        <v>0.00320000000000009</v>
      </c>
      <c r="H1888" s="12">
        <f t="shared" si="179"/>
        <v>0.7971</v>
      </c>
      <c r="I1888" s="12">
        <f t="shared" si="178"/>
        <v>66.3</v>
      </c>
      <c r="K1888" s="32">
        <f t="shared" si="180"/>
        <v>0.0636055701919459</v>
      </c>
      <c r="L1888" s="32">
        <f t="shared" si="176"/>
        <v>0.057315233785822</v>
      </c>
    </row>
    <row r="1889" spans="1:12">
      <c r="A1889" s="34">
        <v>38908</v>
      </c>
      <c r="B1889" s="33">
        <v>0.7519</v>
      </c>
      <c r="C1889" s="33">
        <v>62.7</v>
      </c>
      <c r="E1889" s="29">
        <f t="shared" si="177"/>
        <v>-0.00425588509110253</v>
      </c>
      <c r="F1889" s="29">
        <f t="shared" si="175"/>
        <v>-0.00159489633173848</v>
      </c>
      <c r="H1889" s="12">
        <f t="shared" si="179"/>
        <v>0.7972</v>
      </c>
      <c r="I1889" s="12">
        <f t="shared" si="178"/>
        <v>66.3</v>
      </c>
      <c r="K1889" s="32">
        <f t="shared" si="180"/>
        <v>0.056823883592574</v>
      </c>
      <c r="L1889" s="32">
        <f t="shared" si="176"/>
        <v>0.0542986425339366</v>
      </c>
    </row>
    <row r="1890" spans="1:12">
      <c r="A1890" s="34">
        <v>38909</v>
      </c>
      <c r="B1890" s="33">
        <v>0.7487</v>
      </c>
      <c r="C1890" s="33">
        <v>62.6</v>
      </c>
      <c r="E1890" s="29">
        <f t="shared" si="177"/>
        <v>0.00761319620675827</v>
      </c>
      <c r="F1890" s="29">
        <f t="shared" si="175"/>
        <v>0.00638977635782756</v>
      </c>
      <c r="H1890" s="12">
        <f t="shared" si="179"/>
        <v>0.7971</v>
      </c>
      <c r="I1890" s="12">
        <f t="shared" si="178"/>
        <v>66.3</v>
      </c>
      <c r="K1890" s="32">
        <f t="shared" si="180"/>
        <v>0.0607201104002007</v>
      </c>
      <c r="L1890" s="32">
        <f t="shared" si="176"/>
        <v>0.0558069381598793</v>
      </c>
    </row>
    <row r="1891" spans="1:12">
      <c r="A1891" s="34">
        <v>38910</v>
      </c>
      <c r="B1891" s="33">
        <v>0.7544</v>
      </c>
      <c r="C1891" s="33">
        <v>63</v>
      </c>
      <c r="E1891" s="29">
        <f t="shared" si="177"/>
        <v>0.00159066808059394</v>
      </c>
      <c r="F1891" s="29">
        <f t="shared" si="175"/>
        <v>0.00476190476190474</v>
      </c>
      <c r="H1891" s="12">
        <f t="shared" si="179"/>
        <v>0.7972</v>
      </c>
      <c r="I1891" s="12">
        <f t="shared" si="178"/>
        <v>66.3</v>
      </c>
      <c r="K1891" s="32">
        <f t="shared" si="180"/>
        <v>0.0536879076768691</v>
      </c>
      <c r="L1891" s="32">
        <f t="shared" si="176"/>
        <v>0.0497737556561086</v>
      </c>
    </row>
    <row r="1892" spans="1:12">
      <c r="A1892" s="34">
        <v>38911</v>
      </c>
      <c r="B1892" s="33">
        <v>0.7556</v>
      </c>
      <c r="C1892" s="33">
        <v>63.3</v>
      </c>
      <c r="E1892" s="29">
        <f t="shared" si="177"/>
        <v>-0.0066172578083642</v>
      </c>
      <c r="F1892" s="29">
        <f t="shared" si="175"/>
        <v>-0.00473933649289093</v>
      </c>
      <c r="H1892" s="12">
        <f t="shared" si="179"/>
        <v>0.7971</v>
      </c>
      <c r="I1892" s="12">
        <f t="shared" si="178"/>
        <v>66.3</v>
      </c>
      <c r="K1892" s="32">
        <f t="shared" si="180"/>
        <v>0.0520637310249655</v>
      </c>
      <c r="L1892" s="32">
        <f t="shared" si="176"/>
        <v>0.0452488687782805</v>
      </c>
    </row>
    <row r="1893" spans="1:12">
      <c r="A1893" s="34">
        <v>38912</v>
      </c>
      <c r="B1893" s="33">
        <v>0.7506</v>
      </c>
      <c r="C1893" s="33">
        <v>63</v>
      </c>
      <c r="E1893" s="29">
        <f t="shared" si="177"/>
        <v>0.000399680255795287</v>
      </c>
      <c r="F1893" s="29">
        <f t="shared" si="175"/>
        <v>0.00317460317460316</v>
      </c>
      <c r="H1893" s="12">
        <f t="shared" si="179"/>
        <v>0.7972</v>
      </c>
      <c r="I1893" s="12">
        <f t="shared" si="178"/>
        <v>66.3</v>
      </c>
      <c r="K1893" s="32">
        <f t="shared" si="180"/>
        <v>0.0584545910687406</v>
      </c>
      <c r="L1893" s="32">
        <f t="shared" si="176"/>
        <v>0.0497737556561086</v>
      </c>
    </row>
    <row r="1894" spans="1:12">
      <c r="A1894" s="34">
        <v>38915</v>
      </c>
      <c r="B1894" s="33">
        <v>0.7509</v>
      </c>
      <c r="C1894" s="33">
        <v>63.2</v>
      </c>
      <c r="E1894" s="29">
        <f t="shared" si="177"/>
        <v>-0.00253029697696094</v>
      </c>
      <c r="F1894" s="29">
        <f t="shared" si="175"/>
        <v>0</v>
      </c>
      <c r="H1894" s="12">
        <f t="shared" si="179"/>
        <v>0.7971</v>
      </c>
      <c r="I1894" s="12">
        <f t="shared" si="178"/>
        <v>66.3</v>
      </c>
      <c r="K1894" s="32">
        <f t="shared" si="180"/>
        <v>0.0579601053820098</v>
      </c>
      <c r="L1894" s="32">
        <f t="shared" si="176"/>
        <v>0.0467571644042231</v>
      </c>
    </row>
    <row r="1895" spans="1:12">
      <c r="A1895" s="34">
        <v>38916</v>
      </c>
      <c r="B1895" s="33">
        <v>0.749</v>
      </c>
      <c r="C1895" s="33">
        <v>63.2</v>
      </c>
      <c r="E1895" s="29">
        <f t="shared" si="177"/>
        <v>-0.00520694259012022</v>
      </c>
      <c r="F1895" s="29">
        <f t="shared" si="175"/>
        <v>-0.004746835443038</v>
      </c>
      <c r="H1895" s="12">
        <f t="shared" si="179"/>
        <v>0.7972</v>
      </c>
      <c r="I1895" s="12">
        <f t="shared" si="178"/>
        <v>66.3</v>
      </c>
      <c r="K1895" s="32">
        <f t="shared" si="180"/>
        <v>0.0604616156547918</v>
      </c>
      <c r="L1895" s="32">
        <f t="shared" si="176"/>
        <v>0.0467571644042231</v>
      </c>
    </row>
    <row r="1896" spans="1:12">
      <c r="A1896" s="34">
        <v>38917</v>
      </c>
      <c r="B1896" s="33">
        <v>0.7451</v>
      </c>
      <c r="C1896" s="33">
        <v>62.9</v>
      </c>
      <c r="E1896" s="29">
        <f t="shared" si="177"/>
        <v>0.006576298483425</v>
      </c>
      <c r="F1896" s="29">
        <f t="shared" si="175"/>
        <v>0.001589825119237</v>
      </c>
      <c r="H1896" s="12">
        <f t="shared" si="179"/>
        <v>0.7971</v>
      </c>
      <c r="I1896" s="12">
        <f t="shared" si="178"/>
        <v>66.3</v>
      </c>
      <c r="K1896" s="32">
        <f t="shared" si="180"/>
        <v>0.0652364822481496</v>
      </c>
      <c r="L1896" s="32">
        <f t="shared" si="176"/>
        <v>0.0512820512820513</v>
      </c>
    </row>
    <row r="1897" spans="1:12">
      <c r="A1897" s="34">
        <v>38918</v>
      </c>
      <c r="B1897" s="33">
        <v>0.75</v>
      </c>
      <c r="C1897" s="33">
        <v>63</v>
      </c>
      <c r="E1897" s="29">
        <f t="shared" si="177"/>
        <v>-0.000933333333333342</v>
      </c>
      <c r="F1897" s="29">
        <f t="shared" si="175"/>
        <v>0</v>
      </c>
      <c r="H1897" s="12">
        <f t="shared" si="179"/>
        <v>0.7972</v>
      </c>
      <c r="I1897" s="12">
        <f t="shared" si="178"/>
        <v>66.3</v>
      </c>
      <c r="K1897" s="32">
        <f t="shared" si="180"/>
        <v>0.0592072252885098</v>
      </c>
      <c r="L1897" s="32">
        <f t="shared" si="176"/>
        <v>0.0497737556561086</v>
      </c>
    </row>
    <row r="1898" spans="1:12">
      <c r="A1898" s="34">
        <v>38919</v>
      </c>
      <c r="B1898" s="33">
        <v>0.7493</v>
      </c>
      <c r="C1898" s="33">
        <v>63</v>
      </c>
      <c r="E1898" s="29">
        <f t="shared" si="177"/>
        <v>0.00266915788068856</v>
      </c>
      <c r="F1898" s="29">
        <f t="shared" si="175"/>
        <v>0.00158730158730158</v>
      </c>
      <c r="H1898" s="12">
        <f t="shared" si="179"/>
        <v>0.7971</v>
      </c>
      <c r="I1898" s="12">
        <f t="shared" si="178"/>
        <v>66.3</v>
      </c>
      <c r="K1898" s="32">
        <f t="shared" si="180"/>
        <v>0.059967381758876</v>
      </c>
      <c r="L1898" s="32">
        <f t="shared" si="176"/>
        <v>0.0497737556561086</v>
      </c>
    </row>
    <row r="1899" spans="1:12">
      <c r="A1899" s="34">
        <v>38922</v>
      </c>
      <c r="B1899" s="33">
        <v>0.7513</v>
      </c>
      <c r="C1899" s="33">
        <v>63.1</v>
      </c>
      <c r="E1899" s="29">
        <f t="shared" si="177"/>
        <v>0.00638892586183948</v>
      </c>
      <c r="F1899" s="29">
        <f t="shared" si="175"/>
        <v>0.00633914421553095</v>
      </c>
      <c r="H1899" s="12">
        <f t="shared" si="179"/>
        <v>0.7972</v>
      </c>
      <c r="I1899" s="12">
        <f t="shared" si="178"/>
        <v>66.3</v>
      </c>
      <c r="K1899" s="32">
        <f t="shared" si="180"/>
        <v>0.0575765178123433</v>
      </c>
      <c r="L1899" s="32">
        <f t="shared" si="176"/>
        <v>0.0482654600301659</v>
      </c>
    </row>
    <row r="1900" spans="1:12">
      <c r="A1900" s="34">
        <v>38923</v>
      </c>
      <c r="B1900" s="33">
        <v>0.7561</v>
      </c>
      <c r="C1900" s="33">
        <v>63.5</v>
      </c>
      <c r="E1900" s="29">
        <f t="shared" si="177"/>
        <v>-0.000264515275757105</v>
      </c>
      <c r="F1900" s="29">
        <f t="shared" si="175"/>
        <v>0.00157480314960634</v>
      </c>
      <c r="H1900" s="12">
        <f t="shared" si="179"/>
        <v>0.7971</v>
      </c>
      <c r="I1900" s="12">
        <f t="shared" si="178"/>
        <v>66.3</v>
      </c>
      <c r="K1900" s="32">
        <f t="shared" si="180"/>
        <v>0.0514364571571949</v>
      </c>
      <c r="L1900" s="32">
        <f t="shared" si="176"/>
        <v>0.0422322775263951</v>
      </c>
    </row>
    <row r="1901" spans="1:12">
      <c r="A1901" s="34">
        <v>38924</v>
      </c>
      <c r="B1901" s="33">
        <v>0.7559</v>
      </c>
      <c r="C1901" s="33">
        <v>63.6</v>
      </c>
      <c r="E1901" s="29">
        <f t="shared" si="177"/>
        <v>0.00740838735282434</v>
      </c>
      <c r="F1901" s="29">
        <f t="shared" si="175"/>
        <v>0.0031446540880502</v>
      </c>
      <c r="H1901" s="12">
        <f t="shared" si="179"/>
        <v>0.7972</v>
      </c>
      <c r="I1901" s="12">
        <f t="shared" si="178"/>
        <v>66.3</v>
      </c>
      <c r="K1901" s="32">
        <f t="shared" si="180"/>
        <v>0.0518063221274461</v>
      </c>
      <c r="L1901" s="32">
        <f t="shared" si="176"/>
        <v>0.0407239819004524</v>
      </c>
    </row>
    <row r="1902" spans="1:12">
      <c r="A1902" s="34">
        <v>38925</v>
      </c>
      <c r="B1902" s="33">
        <v>0.7615</v>
      </c>
      <c r="C1902" s="33">
        <v>63.8</v>
      </c>
      <c r="E1902" s="29">
        <f t="shared" si="177"/>
        <v>0.00131319763624416</v>
      </c>
      <c r="F1902" s="29">
        <f t="shared" si="175"/>
        <v>0</v>
      </c>
      <c r="H1902" s="12">
        <f t="shared" si="179"/>
        <v>0.7971</v>
      </c>
      <c r="I1902" s="12">
        <f t="shared" si="178"/>
        <v>66.3</v>
      </c>
      <c r="K1902" s="32">
        <f t="shared" si="180"/>
        <v>0.0446618993852717</v>
      </c>
      <c r="L1902" s="32">
        <f t="shared" si="176"/>
        <v>0.0377073906485671</v>
      </c>
    </row>
    <row r="1903" spans="1:12">
      <c r="A1903" s="34">
        <v>38926</v>
      </c>
      <c r="B1903" s="33">
        <v>0.7625</v>
      </c>
      <c r="C1903" s="33">
        <v>63.8</v>
      </c>
      <c r="E1903" s="29">
        <f t="shared" si="177"/>
        <v>0.00432786885245906</v>
      </c>
      <c r="F1903" s="29">
        <f t="shared" si="175"/>
        <v>0.00156739811912221</v>
      </c>
      <c r="H1903" s="12">
        <f t="shared" si="179"/>
        <v>0.7972</v>
      </c>
      <c r="I1903" s="12">
        <f t="shared" si="178"/>
        <v>66.3</v>
      </c>
      <c r="K1903" s="32">
        <f t="shared" si="180"/>
        <v>0.043527345709985</v>
      </c>
      <c r="L1903" s="32">
        <f t="shared" si="176"/>
        <v>0.0377073906485671</v>
      </c>
    </row>
    <row r="1904" spans="1:12">
      <c r="A1904" s="34">
        <v>38929</v>
      </c>
      <c r="B1904" s="33">
        <v>0.7658</v>
      </c>
      <c r="C1904" s="33">
        <v>63.9</v>
      </c>
      <c r="E1904" s="29">
        <f t="shared" si="177"/>
        <v>-0.00365630712979892</v>
      </c>
      <c r="F1904" s="29">
        <f t="shared" si="175"/>
        <v>-0.00156494522691708</v>
      </c>
      <c r="H1904" s="12">
        <f t="shared" si="179"/>
        <v>0.7971</v>
      </c>
      <c r="I1904" s="12">
        <f t="shared" si="178"/>
        <v>66.3</v>
      </c>
      <c r="K1904" s="32">
        <f t="shared" si="180"/>
        <v>0.0392673441224438</v>
      </c>
      <c r="L1904" s="32">
        <f t="shared" si="176"/>
        <v>0.0361990950226244</v>
      </c>
    </row>
    <row r="1905" spans="1:12">
      <c r="A1905" s="34">
        <v>38930</v>
      </c>
      <c r="B1905" s="33">
        <v>0.763</v>
      </c>
      <c r="C1905" s="33">
        <v>63.8</v>
      </c>
      <c r="E1905" s="29">
        <f t="shared" si="177"/>
        <v>0.00550458715596336</v>
      </c>
      <c r="F1905" s="29">
        <f t="shared" si="175"/>
        <v>0.00470219435736663</v>
      </c>
      <c r="H1905" s="12">
        <f t="shared" si="179"/>
        <v>0.7972</v>
      </c>
      <c r="I1905" s="12">
        <f t="shared" si="178"/>
        <v>66.3</v>
      </c>
      <c r="K1905" s="32">
        <f t="shared" si="180"/>
        <v>0.042900150526844</v>
      </c>
      <c r="L1905" s="32">
        <f t="shared" si="176"/>
        <v>0.0377073906485671</v>
      </c>
    </row>
    <row r="1906" spans="1:12">
      <c r="A1906" s="34">
        <v>38931</v>
      </c>
      <c r="B1906" s="33">
        <v>0.7672</v>
      </c>
      <c r="C1906" s="33">
        <v>64.1</v>
      </c>
      <c r="E1906" s="29">
        <f t="shared" si="177"/>
        <v>-0.00417101147028154</v>
      </c>
      <c r="F1906" s="29">
        <f t="shared" si="175"/>
        <v>-0.00312012480499213</v>
      </c>
      <c r="H1906" s="12">
        <f t="shared" si="179"/>
        <v>0.7971</v>
      </c>
      <c r="I1906" s="12">
        <f t="shared" si="178"/>
        <v>66.3</v>
      </c>
      <c r="K1906" s="32">
        <f t="shared" si="180"/>
        <v>0.037510977292686</v>
      </c>
      <c r="L1906" s="32">
        <f t="shared" si="176"/>
        <v>0.0331825037707391</v>
      </c>
    </row>
    <row r="1907" spans="1:12">
      <c r="A1907" s="34">
        <v>38932</v>
      </c>
      <c r="B1907" s="33">
        <v>0.764</v>
      </c>
      <c r="C1907" s="33">
        <v>63.9</v>
      </c>
      <c r="E1907" s="29">
        <f t="shared" si="177"/>
        <v>-0.0028795811518324</v>
      </c>
      <c r="F1907" s="29">
        <f t="shared" si="175"/>
        <v>-0.00312989045383405</v>
      </c>
      <c r="H1907" s="12">
        <f t="shared" si="179"/>
        <v>0.7972</v>
      </c>
      <c r="I1907" s="12">
        <f t="shared" si="178"/>
        <v>66.3</v>
      </c>
      <c r="K1907" s="32">
        <f t="shared" si="180"/>
        <v>0.041645760160562</v>
      </c>
      <c r="L1907" s="32">
        <f t="shared" si="176"/>
        <v>0.0361990950226244</v>
      </c>
    </row>
    <row r="1908" spans="1:12">
      <c r="A1908" s="34">
        <v>38933</v>
      </c>
      <c r="B1908" s="33">
        <v>0.7618</v>
      </c>
      <c r="C1908" s="33">
        <v>63.7</v>
      </c>
      <c r="E1908" s="29">
        <f t="shared" si="177"/>
        <v>0.000262536098713628</v>
      </c>
      <c r="F1908" s="29">
        <f t="shared" si="175"/>
        <v>-0.00156985871271587</v>
      </c>
      <c r="H1908" s="12">
        <f t="shared" si="179"/>
        <v>0.7971</v>
      </c>
      <c r="I1908" s="12">
        <f t="shared" si="178"/>
        <v>66.3</v>
      </c>
      <c r="K1908" s="32">
        <f t="shared" si="180"/>
        <v>0.0442855350646092</v>
      </c>
      <c r="L1908" s="32">
        <f t="shared" si="176"/>
        <v>0.0392156862745097</v>
      </c>
    </row>
    <row r="1909" spans="1:12">
      <c r="A1909" s="34">
        <v>38937</v>
      </c>
      <c r="B1909" s="33">
        <v>0.762</v>
      </c>
      <c r="C1909" s="33">
        <v>63.6</v>
      </c>
      <c r="E1909" s="29">
        <f t="shared" si="177"/>
        <v>-0.00551181102362197</v>
      </c>
      <c r="F1909" s="29">
        <f t="shared" si="175"/>
        <v>-0.00471698113207553</v>
      </c>
      <c r="H1909" s="12">
        <f t="shared" si="179"/>
        <v>0.7972</v>
      </c>
      <c r="I1909" s="12">
        <f t="shared" si="178"/>
        <v>66.3</v>
      </c>
      <c r="K1909" s="32">
        <f t="shared" si="180"/>
        <v>0.044154540893126</v>
      </c>
      <c r="L1909" s="32">
        <f t="shared" si="176"/>
        <v>0.0407239819004524</v>
      </c>
    </row>
    <row r="1910" spans="1:12">
      <c r="A1910" s="34">
        <v>38938</v>
      </c>
      <c r="B1910" s="33">
        <v>0.7578</v>
      </c>
      <c r="C1910" s="33">
        <v>63.3</v>
      </c>
      <c r="E1910" s="29">
        <f t="shared" si="177"/>
        <v>0.0162311955661123</v>
      </c>
      <c r="F1910" s="29">
        <f t="shared" si="175"/>
        <v>0.0126382306477093</v>
      </c>
      <c r="H1910" s="12">
        <f t="shared" si="179"/>
        <v>0.7971</v>
      </c>
      <c r="I1910" s="12">
        <f t="shared" si="178"/>
        <v>66.3</v>
      </c>
      <c r="K1910" s="32">
        <f t="shared" si="180"/>
        <v>0.0493037260067746</v>
      </c>
      <c r="L1910" s="32">
        <f t="shared" si="176"/>
        <v>0.0452488687782805</v>
      </c>
    </row>
    <row r="1911" spans="1:12">
      <c r="A1911" s="34">
        <v>38939</v>
      </c>
      <c r="B1911" s="33">
        <v>0.7701</v>
      </c>
      <c r="C1911" s="33">
        <v>64.1</v>
      </c>
      <c r="E1911" s="29">
        <f t="shared" si="177"/>
        <v>-0.0020776522529542</v>
      </c>
      <c r="F1911" s="29">
        <f t="shared" si="175"/>
        <v>0</v>
      </c>
      <c r="H1911" s="12">
        <f t="shared" si="179"/>
        <v>0.7972</v>
      </c>
      <c r="I1911" s="12">
        <f t="shared" si="178"/>
        <v>66.3</v>
      </c>
      <c r="K1911" s="32">
        <f t="shared" si="180"/>
        <v>0.0339939789262419</v>
      </c>
      <c r="L1911" s="32">
        <f t="shared" si="176"/>
        <v>0.0331825037707391</v>
      </c>
    </row>
    <row r="1912" spans="1:12">
      <c r="A1912" s="34">
        <v>38940</v>
      </c>
      <c r="B1912" s="33">
        <v>0.7685</v>
      </c>
      <c r="C1912" s="33">
        <v>64.1</v>
      </c>
      <c r="E1912" s="29">
        <f t="shared" si="177"/>
        <v>-0.00130123617436562</v>
      </c>
      <c r="F1912" s="29">
        <f t="shared" si="175"/>
        <v>0.00156006240249629</v>
      </c>
      <c r="H1912" s="12">
        <f t="shared" si="179"/>
        <v>0.7971</v>
      </c>
      <c r="I1912" s="12">
        <f t="shared" si="178"/>
        <v>66.3</v>
      </c>
      <c r="K1912" s="32">
        <f t="shared" si="180"/>
        <v>0.0358800652364823</v>
      </c>
      <c r="L1912" s="32">
        <f t="shared" si="176"/>
        <v>0.0331825037707391</v>
      </c>
    </row>
    <row r="1913" spans="1:12">
      <c r="A1913" s="34">
        <v>38943</v>
      </c>
      <c r="B1913" s="33">
        <v>0.7675</v>
      </c>
      <c r="C1913" s="33">
        <v>64.2</v>
      </c>
      <c r="E1913" s="29">
        <f t="shared" si="177"/>
        <v>-0.0104234527687297</v>
      </c>
      <c r="F1913" s="29">
        <f t="shared" si="175"/>
        <v>-0.00934579439252337</v>
      </c>
      <c r="H1913" s="12">
        <f t="shared" si="179"/>
        <v>0.7972</v>
      </c>
      <c r="I1913" s="12">
        <f t="shared" si="178"/>
        <v>66.3</v>
      </c>
      <c r="K1913" s="32">
        <f t="shared" si="180"/>
        <v>0.0372553938785751</v>
      </c>
      <c r="L1913" s="32">
        <f t="shared" si="176"/>
        <v>0.0316742081447963</v>
      </c>
    </row>
    <row r="1914" spans="1:12">
      <c r="A1914" s="34">
        <v>38944</v>
      </c>
      <c r="B1914" s="33">
        <v>0.7595</v>
      </c>
      <c r="C1914" s="33">
        <v>63.6</v>
      </c>
      <c r="E1914" s="29">
        <f t="shared" si="177"/>
        <v>0.00605661619486519</v>
      </c>
      <c r="F1914" s="29">
        <f t="shared" si="175"/>
        <v>0.0031446540880502</v>
      </c>
      <c r="H1914" s="12">
        <f t="shared" si="179"/>
        <v>0.7971</v>
      </c>
      <c r="I1914" s="12">
        <f t="shared" si="178"/>
        <v>66.3</v>
      </c>
      <c r="K1914" s="32">
        <f t="shared" si="180"/>
        <v>0.0471709948563544</v>
      </c>
      <c r="L1914" s="32">
        <f t="shared" si="176"/>
        <v>0.0407239819004524</v>
      </c>
    </row>
    <row r="1915" spans="1:12">
      <c r="A1915" s="34">
        <v>38945</v>
      </c>
      <c r="B1915" s="33">
        <v>0.7641</v>
      </c>
      <c r="C1915" s="33">
        <v>63.8</v>
      </c>
      <c r="E1915" s="29">
        <f t="shared" si="177"/>
        <v>0.00431880643894766</v>
      </c>
      <c r="F1915" s="29">
        <f t="shared" si="175"/>
        <v>0.00156739811912221</v>
      </c>
      <c r="H1915" s="12">
        <f t="shared" si="179"/>
        <v>0.7972</v>
      </c>
      <c r="I1915" s="12">
        <f t="shared" si="178"/>
        <v>66.3</v>
      </c>
      <c r="K1915" s="32">
        <f t="shared" si="180"/>
        <v>0.0415203211239338</v>
      </c>
      <c r="L1915" s="32">
        <f t="shared" si="176"/>
        <v>0.0377073906485671</v>
      </c>
    </row>
    <row r="1916" spans="1:12">
      <c r="A1916" s="34">
        <v>38946</v>
      </c>
      <c r="B1916" s="33">
        <v>0.7674</v>
      </c>
      <c r="C1916" s="33">
        <v>63.9</v>
      </c>
      <c r="E1916" s="29">
        <f t="shared" si="177"/>
        <v>-0.00847015897836845</v>
      </c>
      <c r="F1916" s="29">
        <f t="shared" si="175"/>
        <v>-0.00782472613458529</v>
      </c>
      <c r="H1916" s="12">
        <f t="shared" si="179"/>
        <v>0.7971</v>
      </c>
      <c r="I1916" s="12">
        <f t="shared" si="178"/>
        <v>66.3</v>
      </c>
      <c r="K1916" s="32">
        <f t="shared" si="180"/>
        <v>0.0372600677455778</v>
      </c>
      <c r="L1916" s="32">
        <f t="shared" si="176"/>
        <v>0.0361990950226244</v>
      </c>
    </row>
    <row r="1917" spans="1:12">
      <c r="A1917" s="34">
        <v>38947</v>
      </c>
      <c r="B1917" s="33">
        <v>0.7609</v>
      </c>
      <c r="C1917" s="33">
        <v>63.4</v>
      </c>
      <c r="E1917" s="29">
        <f t="shared" si="177"/>
        <v>-0.00157707977395183</v>
      </c>
      <c r="F1917" s="29">
        <f t="shared" si="175"/>
        <v>-0.00157728706624605</v>
      </c>
      <c r="H1917" s="12">
        <f t="shared" si="179"/>
        <v>0.7972</v>
      </c>
      <c r="I1917" s="12">
        <f t="shared" si="178"/>
        <v>66.3</v>
      </c>
      <c r="K1917" s="32">
        <f t="shared" si="180"/>
        <v>0.0455343702960361</v>
      </c>
      <c r="L1917" s="32">
        <f t="shared" si="176"/>
        <v>0.0437405731523378</v>
      </c>
    </row>
    <row r="1918" spans="1:12">
      <c r="A1918" s="34">
        <v>38950</v>
      </c>
      <c r="B1918" s="33">
        <v>0.7597</v>
      </c>
      <c r="C1918" s="33">
        <v>63.3</v>
      </c>
      <c r="E1918" s="29">
        <f t="shared" si="177"/>
        <v>0.00276424904567585</v>
      </c>
      <c r="F1918" s="29">
        <f t="shared" si="175"/>
        <v>0.00315955766192744</v>
      </c>
      <c r="H1918" s="12">
        <f t="shared" si="179"/>
        <v>0.7971</v>
      </c>
      <c r="I1918" s="12">
        <f t="shared" si="178"/>
        <v>66.3</v>
      </c>
      <c r="K1918" s="32">
        <f t="shared" si="180"/>
        <v>0.046920085309246</v>
      </c>
      <c r="L1918" s="32">
        <f t="shared" si="176"/>
        <v>0.0452488687782805</v>
      </c>
    </row>
    <row r="1919" spans="1:12">
      <c r="A1919" s="34">
        <v>38951</v>
      </c>
      <c r="B1919" s="33">
        <v>0.7618</v>
      </c>
      <c r="C1919" s="33">
        <v>63.5</v>
      </c>
      <c r="E1919" s="29">
        <f t="shared" si="177"/>
        <v>0.00157521659228133</v>
      </c>
      <c r="F1919" s="29">
        <f t="shared" si="175"/>
        <v>0.00314960629921268</v>
      </c>
      <c r="H1919" s="12">
        <f t="shared" si="179"/>
        <v>0.7972</v>
      </c>
      <c r="I1919" s="12">
        <f t="shared" si="178"/>
        <v>66.3</v>
      </c>
      <c r="K1919" s="32">
        <f t="shared" si="180"/>
        <v>0.0444054189663823</v>
      </c>
      <c r="L1919" s="32">
        <f t="shared" si="176"/>
        <v>0.0422322775263951</v>
      </c>
    </row>
    <row r="1920" spans="1:12">
      <c r="A1920" s="34">
        <v>38952</v>
      </c>
      <c r="B1920" s="33">
        <v>0.763</v>
      </c>
      <c r="C1920" s="33">
        <v>63.7</v>
      </c>
      <c r="E1920" s="29">
        <f t="shared" si="177"/>
        <v>-0.00183486238532105</v>
      </c>
      <c r="F1920" s="29">
        <f t="shared" si="175"/>
        <v>0</v>
      </c>
      <c r="H1920" s="12">
        <f t="shared" si="179"/>
        <v>0.7971</v>
      </c>
      <c r="I1920" s="12">
        <f t="shared" si="178"/>
        <v>66.3</v>
      </c>
      <c r="K1920" s="32">
        <f t="shared" si="180"/>
        <v>0.0427800777819596</v>
      </c>
      <c r="L1920" s="32">
        <f t="shared" si="176"/>
        <v>0.0392156862745097</v>
      </c>
    </row>
    <row r="1921" spans="1:12">
      <c r="A1921" s="34">
        <v>38953</v>
      </c>
      <c r="B1921" s="33">
        <v>0.7616</v>
      </c>
      <c r="C1921" s="33">
        <v>63.7</v>
      </c>
      <c r="E1921" s="29">
        <f t="shared" si="177"/>
        <v>-0.00157563025210095</v>
      </c>
      <c r="F1921" s="29">
        <f t="shared" si="175"/>
        <v>-0.00156985871271587</v>
      </c>
      <c r="H1921" s="12">
        <f t="shared" si="179"/>
        <v>0.7972</v>
      </c>
      <c r="I1921" s="12">
        <f t="shared" si="178"/>
        <v>66.3</v>
      </c>
      <c r="K1921" s="32">
        <f t="shared" si="180"/>
        <v>0.0446562970396387</v>
      </c>
      <c r="L1921" s="32">
        <f t="shared" si="176"/>
        <v>0.0392156862745097</v>
      </c>
    </row>
    <row r="1922" spans="1:12">
      <c r="A1922" s="34">
        <v>38954</v>
      </c>
      <c r="B1922" s="33">
        <v>0.7604</v>
      </c>
      <c r="C1922" s="33">
        <v>63.6</v>
      </c>
      <c r="E1922" s="29">
        <f t="shared" si="177"/>
        <v>-0.00236717517096252</v>
      </c>
      <c r="F1922" s="29">
        <f t="shared" si="175"/>
        <v>-0.00157232704402521</v>
      </c>
      <c r="H1922" s="12">
        <f t="shared" si="179"/>
        <v>0.7971</v>
      </c>
      <c r="I1922" s="12">
        <f t="shared" si="178"/>
        <v>66.3</v>
      </c>
      <c r="K1922" s="32">
        <f t="shared" si="180"/>
        <v>0.0460419018943672</v>
      </c>
      <c r="L1922" s="32">
        <f t="shared" si="176"/>
        <v>0.0407239819004524</v>
      </c>
    </row>
    <row r="1923" spans="1:12">
      <c r="A1923" s="34">
        <v>38957</v>
      </c>
      <c r="B1923" s="33">
        <v>0.7586</v>
      </c>
      <c r="C1923" s="33">
        <v>63.5</v>
      </c>
      <c r="E1923" s="29">
        <f t="shared" si="177"/>
        <v>0.00487740574742945</v>
      </c>
      <c r="F1923" s="29">
        <f t="shared" si="175"/>
        <v>0.00314960629921268</v>
      </c>
      <c r="H1923" s="12">
        <f t="shared" si="179"/>
        <v>0.7972</v>
      </c>
      <c r="I1923" s="12">
        <f t="shared" si="178"/>
        <v>66.3</v>
      </c>
      <c r="K1923" s="32">
        <f t="shared" si="180"/>
        <v>0.0484194681384847</v>
      </c>
      <c r="L1923" s="32">
        <f t="shared" si="176"/>
        <v>0.0422322775263951</v>
      </c>
    </row>
    <row r="1924" spans="1:12">
      <c r="A1924" s="34">
        <v>38958</v>
      </c>
      <c r="B1924" s="33">
        <v>0.7623</v>
      </c>
      <c r="C1924" s="33">
        <v>63.7</v>
      </c>
      <c r="E1924" s="29">
        <f t="shared" si="177"/>
        <v>0</v>
      </c>
      <c r="F1924" s="29">
        <f t="shared" ref="F1924:F1987" si="181">(C1925/C1924)-1</f>
        <v>-0.00156985871271587</v>
      </c>
      <c r="H1924" s="12">
        <f t="shared" si="179"/>
        <v>0.7971</v>
      </c>
      <c r="I1924" s="12">
        <f t="shared" si="178"/>
        <v>66.3</v>
      </c>
      <c r="K1924" s="32">
        <f t="shared" si="180"/>
        <v>0.0436582611968386</v>
      </c>
      <c r="L1924" s="32">
        <f t="shared" ref="L1924:L1987" si="182">(I1924-C1924)/I1924</f>
        <v>0.0392156862745097</v>
      </c>
    </row>
    <row r="1925" spans="1:12">
      <c r="A1925" s="34">
        <v>38959</v>
      </c>
      <c r="B1925" s="33">
        <v>0.7623</v>
      </c>
      <c r="C1925" s="33">
        <v>63.6</v>
      </c>
      <c r="E1925" s="29">
        <f t="shared" ref="E1925:E1988" si="183">(B1926/B1925)-1</f>
        <v>0.00052472779745516</v>
      </c>
      <c r="F1925" s="29">
        <f t="shared" si="181"/>
        <v>0.0015723270440251</v>
      </c>
      <c r="H1925" s="12">
        <f t="shared" si="179"/>
        <v>0.7972</v>
      </c>
      <c r="I1925" s="12">
        <f t="shared" ref="I1925:I1988" si="184">MAX(I1923,C1924)</f>
        <v>66.3</v>
      </c>
      <c r="K1925" s="32">
        <f t="shared" si="180"/>
        <v>0.0437782237832414</v>
      </c>
      <c r="L1925" s="32">
        <f t="shared" si="182"/>
        <v>0.0407239819004524</v>
      </c>
    </row>
    <row r="1926" spans="1:12">
      <c r="A1926" s="34">
        <v>38960</v>
      </c>
      <c r="B1926" s="33">
        <v>0.7627</v>
      </c>
      <c r="C1926" s="33">
        <v>63.7</v>
      </c>
      <c r="E1926" s="29">
        <f t="shared" si="183"/>
        <v>0.00301560246492727</v>
      </c>
      <c r="F1926" s="29">
        <f t="shared" si="181"/>
        <v>0.00156985871271575</v>
      </c>
      <c r="H1926" s="12">
        <f t="shared" ref="H1926:H1989" si="185">MAX(H1924,B1925)</f>
        <v>0.7971</v>
      </c>
      <c r="I1926" s="12">
        <f t="shared" si="184"/>
        <v>66.3</v>
      </c>
      <c r="K1926" s="32">
        <f t="shared" si="180"/>
        <v>0.043156442102622</v>
      </c>
      <c r="L1926" s="32">
        <f t="shared" si="182"/>
        <v>0.0392156862745097</v>
      </c>
    </row>
    <row r="1927" spans="1:12">
      <c r="A1927" s="34">
        <v>38961</v>
      </c>
      <c r="B1927" s="33">
        <v>0.765</v>
      </c>
      <c r="C1927" s="33">
        <v>63.8</v>
      </c>
      <c r="E1927" s="29">
        <f t="shared" si="183"/>
        <v>0.00705882352941178</v>
      </c>
      <c r="F1927" s="29">
        <f t="shared" si="181"/>
        <v>0.00470219435736663</v>
      </c>
      <c r="H1927" s="12">
        <f t="shared" si="185"/>
        <v>0.7972</v>
      </c>
      <c r="I1927" s="12">
        <f t="shared" si="184"/>
        <v>66.3</v>
      </c>
      <c r="K1927" s="32">
        <f t="shared" si="180"/>
        <v>0.04039136979428</v>
      </c>
      <c r="L1927" s="32">
        <f t="shared" si="182"/>
        <v>0.0377073906485671</v>
      </c>
    </row>
    <row r="1928" spans="1:12">
      <c r="A1928" s="34">
        <v>38964</v>
      </c>
      <c r="B1928" s="33">
        <v>0.7704</v>
      </c>
      <c r="C1928" s="33">
        <v>64.1</v>
      </c>
      <c r="E1928" s="29">
        <f t="shared" si="183"/>
        <v>-0.00038940809968846</v>
      </c>
      <c r="F1928" s="29">
        <f t="shared" si="181"/>
        <v>0</v>
      </c>
      <c r="H1928" s="12">
        <f t="shared" si="185"/>
        <v>0.7971</v>
      </c>
      <c r="I1928" s="12">
        <f t="shared" si="184"/>
        <v>66.3</v>
      </c>
      <c r="K1928" s="32">
        <f t="shared" si="180"/>
        <v>0.0334964245389538</v>
      </c>
      <c r="L1928" s="32">
        <f t="shared" si="182"/>
        <v>0.0331825037707391</v>
      </c>
    </row>
    <row r="1929" spans="1:12">
      <c r="A1929" s="34">
        <v>38965</v>
      </c>
      <c r="B1929" s="33">
        <v>0.7701</v>
      </c>
      <c r="C1929" s="33">
        <v>64.1</v>
      </c>
      <c r="E1929" s="29">
        <f t="shared" si="183"/>
        <v>-0.00220750551876381</v>
      </c>
      <c r="F1929" s="29">
        <f t="shared" si="181"/>
        <v>-0.00156006240249607</v>
      </c>
      <c r="H1929" s="12">
        <f t="shared" si="185"/>
        <v>0.7972</v>
      </c>
      <c r="I1929" s="12">
        <f t="shared" si="184"/>
        <v>66.3</v>
      </c>
      <c r="K1929" s="32">
        <f t="shared" si="180"/>
        <v>0.0339939789262419</v>
      </c>
      <c r="L1929" s="32">
        <f t="shared" si="182"/>
        <v>0.0331825037707391</v>
      </c>
    </row>
    <row r="1930" spans="1:12">
      <c r="A1930" s="34">
        <v>38966</v>
      </c>
      <c r="B1930" s="33">
        <v>0.7684</v>
      </c>
      <c r="C1930" s="33">
        <v>64</v>
      </c>
      <c r="E1930" s="29">
        <f t="shared" si="183"/>
        <v>-0.00260281103591875</v>
      </c>
      <c r="F1930" s="29">
        <f t="shared" si="181"/>
        <v>-0.00156250000000002</v>
      </c>
      <c r="H1930" s="12">
        <f t="shared" si="185"/>
        <v>0.7971</v>
      </c>
      <c r="I1930" s="12">
        <f t="shared" si="184"/>
        <v>66.3</v>
      </c>
      <c r="K1930" s="32">
        <f t="shared" si="180"/>
        <v>0.0360055200100365</v>
      </c>
      <c r="L1930" s="32">
        <f t="shared" si="182"/>
        <v>0.0346907993966817</v>
      </c>
    </row>
    <row r="1931" spans="1:12">
      <c r="A1931" s="34">
        <v>38967</v>
      </c>
      <c r="B1931" s="30">
        <v>0.7664</v>
      </c>
      <c r="C1931" s="30">
        <v>63.9</v>
      </c>
      <c r="E1931" s="29">
        <f t="shared" si="183"/>
        <v>-0.012787056367432</v>
      </c>
      <c r="F1931" s="29">
        <f t="shared" si="181"/>
        <v>-0.0109546165884193</v>
      </c>
      <c r="H1931" s="12">
        <f t="shared" si="185"/>
        <v>0.7972</v>
      </c>
      <c r="I1931" s="12">
        <f t="shared" si="184"/>
        <v>66.3</v>
      </c>
      <c r="K1931" s="32">
        <f t="shared" si="180"/>
        <v>0.0386352232814853</v>
      </c>
      <c r="L1931" s="32">
        <f t="shared" si="182"/>
        <v>0.0361990950226244</v>
      </c>
    </row>
    <row r="1932" spans="1:12">
      <c r="A1932" s="34">
        <v>38968</v>
      </c>
      <c r="B1932" s="33">
        <v>0.7566</v>
      </c>
      <c r="C1932" s="33">
        <v>63.2</v>
      </c>
      <c r="E1932" s="29">
        <f t="shared" si="183"/>
        <v>-0.00581549035157292</v>
      </c>
      <c r="F1932" s="29">
        <f t="shared" si="181"/>
        <v>-0.00316455696202533</v>
      </c>
      <c r="H1932" s="12">
        <f t="shared" si="185"/>
        <v>0.7971</v>
      </c>
      <c r="I1932" s="12">
        <f t="shared" si="184"/>
        <v>66.3</v>
      </c>
      <c r="K1932" s="32">
        <f t="shared" si="180"/>
        <v>0.0508091832894241</v>
      </c>
      <c r="L1932" s="32">
        <f t="shared" si="182"/>
        <v>0.0467571644042231</v>
      </c>
    </row>
    <row r="1933" spans="1:12">
      <c r="A1933" s="34">
        <v>38971</v>
      </c>
      <c r="B1933" s="33">
        <v>0.7522</v>
      </c>
      <c r="C1933" s="33">
        <v>63</v>
      </c>
      <c r="E1933" s="29">
        <f t="shared" si="183"/>
        <v>0.000531773464504282</v>
      </c>
      <c r="F1933" s="29">
        <f t="shared" si="181"/>
        <v>0.00158730158730158</v>
      </c>
      <c r="H1933" s="12">
        <f t="shared" si="185"/>
        <v>0.7972</v>
      </c>
      <c r="I1933" s="12">
        <f t="shared" si="184"/>
        <v>66.3</v>
      </c>
      <c r="K1933" s="32">
        <f t="shared" si="180"/>
        <v>0.0564475664826895</v>
      </c>
      <c r="L1933" s="32">
        <f t="shared" si="182"/>
        <v>0.0497737556561086</v>
      </c>
    </row>
    <row r="1934" spans="1:12">
      <c r="A1934" s="34">
        <v>38972</v>
      </c>
      <c r="B1934" s="33">
        <v>0.7526</v>
      </c>
      <c r="C1934" s="33">
        <v>63.1</v>
      </c>
      <c r="E1934" s="29">
        <f t="shared" si="183"/>
        <v>-0.00252458145097001</v>
      </c>
      <c r="F1934" s="29">
        <f t="shared" si="181"/>
        <v>-0.00316957210776547</v>
      </c>
      <c r="H1934" s="12">
        <f t="shared" si="185"/>
        <v>0.7971</v>
      </c>
      <c r="I1934" s="12">
        <f t="shared" si="184"/>
        <v>66.3</v>
      </c>
      <c r="K1934" s="32">
        <f t="shared" si="180"/>
        <v>0.0558273742315895</v>
      </c>
      <c r="L1934" s="32">
        <f t="shared" si="182"/>
        <v>0.0482654600301659</v>
      </c>
    </row>
    <row r="1935" spans="1:12">
      <c r="A1935" s="34">
        <v>38973</v>
      </c>
      <c r="B1935" s="33">
        <v>0.7507</v>
      </c>
      <c r="C1935" s="33">
        <v>62.9</v>
      </c>
      <c r="E1935" s="29">
        <f t="shared" si="183"/>
        <v>0.00106567203942975</v>
      </c>
      <c r="F1935" s="29">
        <f t="shared" si="181"/>
        <v>0</v>
      </c>
      <c r="H1935" s="12">
        <f t="shared" si="185"/>
        <v>0.7972</v>
      </c>
      <c r="I1935" s="12">
        <f t="shared" si="184"/>
        <v>66.3</v>
      </c>
      <c r="K1935" s="32">
        <f t="shared" ref="K1935:K1998" si="186">(H1935-B1935)/H1935</f>
        <v>0.0583291520321124</v>
      </c>
      <c r="L1935" s="32">
        <f t="shared" si="182"/>
        <v>0.0512820512820513</v>
      </c>
    </row>
    <row r="1936" spans="1:12">
      <c r="A1936" s="34">
        <v>38974</v>
      </c>
      <c r="B1936" s="33">
        <v>0.7515</v>
      </c>
      <c r="C1936" s="33">
        <v>62.9</v>
      </c>
      <c r="E1936" s="29">
        <f t="shared" si="183"/>
        <v>0.00598802395209597</v>
      </c>
      <c r="F1936" s="29">
        <f t="shared" si="181"/>
        <v>0.00476947535771077</v>
      </c>
      <c r="H1936" s="12">
        <f t="shared" si="185"/>
        <v>0.7971</v>
      </c>
      <c r="I1936" s="12">
        <f t="shared" si="184"/>
        <v>66.3</v>
      </c>
      <c r="K1936" s="32">
        <f t="shared" si="186"/>
        <v>0.0572073767406851</v>
      </c>
      <c r="L1936" s="32">
        <f t="shared" si="182"/>
        <v>0.0512820512820513</v>
      </c>
    </row>
    <row r="1937" spans="1:12">
      <c r="A1937" s="34">
        <v>38975</v>
      </c>
      <c r="B1937" s="33">
        <v>0.756</v>
      </c>
      <c r="C1937" s="33">
        <v>63.2</v>
      </c>
      <c r="E1937" s="29">
        <f t="shared" si="183"/>
        <v>-0.00489417989417995</v>
      </c>
      <c r="F1937" s="29">
        <f t="shared" si="181"/>
        <v>-0.00316455696202533</v>
      </c>
      <c r="H1937" s="12">
        <f t="shared" si="185"/>
        <v>0.7972</v>
      </c>
      <c r="I1937" s="12">
        <f t="shared" si="184"/>
        <v>66.3</v>
      </c>
      <c r="K1937" s="32">
        <f t="shared" si="186"/>
        <v>0.0516808830908179</v>
      </c>
      <c r="L1937" s="32">
        <f t="shared" si="182"/>
        <v>0.0467571644042231</v>
      </c>
    </row>
    <row r="1938" spans="1:12">
      <c r="A1938" s="34">
        <v>38978</v>
      </c>
      <c r="B1938" s="33">
        <v>0.7523</v>
      </c>
      <c r="C1938" s="33">
        <v>63</v>
      </c>
      <c r="E1938" s="29">
        <f t="shared" si="183"/>
        <v>0.00425362222517611</v>
      </c>
      <c r="F1938" s="29">
        <f t="shared" si="181"/>
        <v>0.00317460317460316</v>
      </c>
      <c r="H1938" s="12">
        <f t="shared" si="185"/>
        <v>0.7971</v>
      </c>
      <c r="I1938" s="12">
        <f t="shared" si="184"/>
        <v>66.3</v>
      </c>
      <c r="K1938" s="32">
        <f t="shared" si="186"/>
        <v>0.056203738552252</v>
      </c>
      <c r="L1938" s="32">
        <f t="shared" si="182"/>
        <v>0.0497737556561086</v>
      </c>
    </row>
    <row r="1939" spans="1:12">
      <c r="A1939" s="34">
        <v>38979</v>
      </c>
      <c r="B1939" s="33">
        <v>0.7555</v>
      </c>
      <c r="C1939" s="33">
        <v>63.2</v>
      </c>
      <c r="E1939" s="29">
        <f t="shared" si="183"/>
        <v>-0.00397088021178027</v>
      </c>
      <c r="F1939" s="29">
        <f t="shared" si="181"/>
        <v>-0.004746835443038</v>
      </c>
      <c r="H1939" s="12">
        <f t="shared" si="185"/>
        <v>0.7972</v>
      </c>
      <c r="I1939" s="12">
        <f t="shared" si="184"/>
        <v>66.3</v>
      </c>
      <c r="K1939" s="32">
        <f t="shared" si="186"/>
        <v>0.0523080782739589</v>
      </c>
      <c r="L1939" s="32">
        <f t="shared" si="182"/>
        <v>0.0467571644042231</v>
      </c>
    </row>
    <row r="1940" spans="1:12">
      <c r="A1940" s="34">
        <v>38980</v>
      </c>
      <c r="B1940" s="33">
        <v>0.7525</v>
      </c>
      <c r="C1940" s="33">
        <v>62.9</v>
      </c>
      <c r="E1940" s="29">
        <f t="shared" si="183"/>
        <v>0.00558139534883728</v>
      </c>
      <c r="F1940" s="29">
        <f t="shared" si="181"/>
        <v>0.00317965023847377</v>
      </c>
      <c r="H1940" s="12">
        <f t="shared" si="185"/>
        <v>0.7971</v>
      </c>
      <c r="I1940" s="12">
        <f t="shared" si="184"/>
        <v>66.3</v>
      </c>
      <c r="K1940" s="32">
        <f t="shared" si="186"/>
        <v>0.0559528290051437</v>
      </c>
      <c r="L1940" s="32">
        <f t="shared" si="182"/>
        <v>0.0512820512820513</v>
      </c>
    </row>
    <row r="1941" spans="1:12">
      <c r="A1941" s="34">
        <v>38981</v>
      </c>
      <c r="B1941" s="33">
        <v>0.7567</v>
      </c>
      <c r="C1941" s="33">
        <v>63.1</v>
      </c>
      <c r="E1941" s="29">
        <f t="shared" si="183"/>
        <v>-0.000792916611603078</v>
      </c>
      <c r="F1941" s="29">
        <f t="shared" si="181"/>
        <v>-0.00158478605388279</v>
      </c>
      <c r="H1941" s="12">
        <f t="shared" si="185"/>
        <v>0.7972</v>
      </c>
      <c r="I1941" s="12">
        <f t="shared" si="184"/>
        <v>66.3</v>
      </c>
      <c r="K1941" s="32">
        <f t="shared" si="186"/>
        <v>0.0508028098344204</v>
      </c>
      <c r="L1941" s="32">
        <f t="shared" si="182"/>
        <v>0.0482654600301659</v>
      </c>
    </row>
    <row r="1942" spans="1:12">
      <c r="A1942" s="34">
        <v>38982</v>
      </c>
      <c r="B1942" s="33">
        <v>0.7561</v>
      </c>
      <c r="C1942" s="33">
        <v>63</v>
      </c>
      <c r="E1942" s="29">
        <f t="shared" si="183"/>
        <v>-0.00515804787726493</v>
      </c>
      <c r="F1942" s="29">
        <f t="shared" si="181"/>
        <v>-0.00634920634920633</v>
      </c>
      <c r="H1942" s="12">
        <f t="shared" si="185"/>
        <v>0.7971</v>
      </c>
      <c r="I1942" s="12">
        <f t="shared" si="184"/>
        <v>66.3</v>
      </c>
      <c r="K1942" s="32">
        <f t="shared" si="186"/>
        <v>0.0514364571571949</v>
      </c>
      <c r="L1942" s="32">
        <f t="shared" si="182"/>
        <v>0.0497737556561086</v>
      </c>
    </row>
    <row r="1943" spans="1:12">
      <c r="A1943" s="34">
        <v>38985</v>
      </c>
      <c r="B1943" s="33">
        <v>0.7522</v>
      </c>
      <c r="C1943" s="33">
        <v>62.6</v>
      </c>
      <c r="E1943" s="29">
        <f t="shared" si="183"/>
        <v>0.00372241425152886</v>
      </c>
      <c r="F1943" s="29">
        <f t="shared" si="181"/>
        <v>0.0047923322683705</v>
      </c>
      <c r="H1943" s="12">
        <f t="shared" si="185"/>
        <v>0.7972</v>
      </c>
      <c r="I1943" s="12">
        <f t="shared" si="184"/>
        <v>66.3</v>
      </c>
      <c r="K1943" s="32">
        <f t="shared" si="186"/>
        <v>0.0564475664826895</v>
      </c>
      <c r="L1943" s="32">
        <f t="shared" si="182"/>
        <v>0.0558069381598793</v>
      </c>
    </row>
    <row r="1944" spans="1:12">
      <c r="A1944" s="34">
        <v>38986</v>
      </c>
      <c r="B1944" s="33">
        <v>0.755</v>
      </c>
      <c r="C1944" s="33">
        <v>62.9</v>
      </c>
      <c r="E1944" s="29">
        <f t="shared" si="183"/>
        <v>-0.00569536423841055</v>
      </c>
      <c r="F1944" s="29">
        <f t="shared" si="181"/>
        <v>-0.00317965023847366</v>
      </c>
      <c r="H1944" s="12">
        <f t="shared" si="185"/>
        <v>0.7971</v>
      </c>
      <c r="I1944" s="12">
        <f t="shared" si="184"/>
        <v>66.3</v>
      </c>
      <c r="K1944" s="32">
        <f t="shared" si="186"/>
        <v>0.0528164596662903</v>
      </c>
      <c r="L1944" s="32">
        <f t="shared" si="182"/>
        <v>0.0512820512820513</v>
      </c>
    </row>
    <row r="1945" spans="1:12">
      <c r="A1945" s="34">
        <v>38987</v>
      </c>
      <c r="B1945" s="33">
        <v>0.7507</v>
      </c>
      <c r="C1945" s="33">
        <v>62.7</v>
      </c>
      <c r="E1945" s="29">
        <f t="shared" si="183"/>
        <v>-0.000666045024643735</v>
      </c>
      <c r="F1945" s="29">
        <f t="shared" si="181"/>
        <v>0</v>
      </c>
      <c r="H1945" s="12">
        <f t="shared" si="185"/>
        <v>0.7972</v>
      </c>
      <c r="I1945" s="12">
        <f t="shared" si="184"/>
        <v>66.3</v>
      </c>
      <c r="K1945" s="32">
        <f t="shared" si="186"/>
        <v>0.0583291520321124</v>
      </c>
      <c r="L1945" s="32">
        <f t="shared" si="182"/>
        <v>0.0542986425339366</v>
      </c>
    </row>
    <row r="1946" spans="1:12">
      <c r="A1946" s="34">
        <v>38988</v>
      </c>
      <c r="B1946" s="33">
        <v>0.7502</v>
      </c>
      <c r="C1946" s="33">
        <v>62.7</v>
      </c>
      <c r="E1946" s="29">
        <f t="shared" si="183"/>
        <v>-0.00293255131964809</v>
      </c>
      <c r="F1946" s="29">
        <f t="shared" si="181"/>
        <v>-0.00159489633173848</v>
      </c>
      <c r="H1946" s="12">
        <f t="shared" si="185"/>
        <v>0.7971</v>
      </c>
      <c r="I1946" s="12">
        <f t="shared" si="184"/>
        <v>66.3</v>
      </c>
      <c r="K1946" s="32">
        <f t="shared" si="186"/>
        <v>0.0588382887968888</v>
      </c>
      <c r="L1946" s="32">
        <f t="shared" si="182"/>
        <v>0.0542986425339366</v>
      </c>
    </row>
    <row r="1947" spans="1:12">
      <c r="A1947" s="34">
        <v>38989</v>
      </c>
      <c r="B1947" s="33">
        <v>0.748</v>
      </c>
      <c r="C1947" s="33">
        <v>62.6</v>
      </c>
      <c r="E1947" s="29">
        <f t="shared" si="183"/>
        <v>-0.000401069518716546</v>
      </c>
      <c r="F1947" s="29">
        <f t="shared" si="181"/>
        <v>-0.00159744408945695</v>
      </c>
      <c r="H1947" s="12">
        <f t="shared" si="185"/>
        <v>0.7972</v>
      </c>
      <c r="I1947" s="12">
        <f t="shared" si="184"/>
        <v>66.3</v>
      </c>
      <c r="K1947" s="32">
        <f t="shared" si="186"/>
        <v>0.0617160060210738</v>
      </c>
      <c r="L1947" s="32">
        <f t="shared" si="182"/>
        <v>0.0558069381598793</v>
      </c>
    </row>
    <row r="1948" spans="1:12">
      <c r="A1948" s="34">
        <v>38993</v>
      </c>
      <c r="B1948" s="33">
        <v>0.7477</v>
      </c>
      <c r="C1948" s="33">
        <v>62.5</v>
      </c>
      <c r="E1948" s="29">
        <f t="shared" si="183"/>
        <v>-0.00534973920021398</v>
      </c>
      <c r="F1948" s="29">
        <f t="shared" si="181"/>
        <v>-0.00479999999999992</v>
      </c>
      <c r="H1948" s="12">
        <f t="shared" si="185"/>
        <v>0.7971</v>
      </c>
      <c r="I1948" s="12">
        <f t="shared" si="184"/>
        <v>66.3</v>
      </c>
      <c r="K1948" s="32">
        <f t="shared" si="186"/>
        <v>0.0619746581357421</v>
      </c>
      <c r="L1948" s="32">
        <f t="shared" si="182"/>
        <v>0.057315233785822</v>
      </c>
    </row>
    <row r="1949" spans="1:12">
      <c r="A1949" s="34">
        <v>38994</v>
      </c>
      <c r="B1949" s="33">
        <v>0.7437</v>
      </c>
      <c r="C1949" s="33">
        <v>62.2</v>
      </c>
      <c r="E1949" s="29">
        <f t="shared" si="183"/>
        <v>0.00336157052574948</v>
      </c>
      <c r="F1949" s="29">
        <f t="shared" si="181"/>
        <v>0.00321543408360125</v>
      </c>
      <c r="H1949" s="12">
        <f t="shared" si="185"/>
        <v>0.7972</v>
      </c>
      <c r="I1949" s="12">
        <f t="shared" si="184"/>
        <v>66.3</v>
      </c>
      <c r="K1949" s="32">
        <f t="shared" si="186"/>
        <v>0.0671098845960863</v>
      </c>
      <c r="L1949" s="32">
        <f t="shared" si="182"/>
        <v>0.06184012066365</v>
      </c>
    </row>
    <row r="1950" spans="1:12">
      <c r="A1950" s="34">
        <v>38995</v>
      </c>
      <c r="B1950" s="33">
        <v>0.7462</v>
      </c>
      <c r="C1950" s="33">
        <v>62.4</v>
      </c>
      <c r="E1950" s="29">
        <f t="shared" si="183"/>
        <v>-0.0020101849370141</v>
      </c>
      <c r="F1950" s="29">
        <f t="shared" si="181"/>
        <v>-0.0016025641025641</v>
      </c>
      <c r="H1950" s="12">
        <f t="shared" si="185"/>
        <v>0.7971</v>
      </c>
      <c r="I1950" s="12">
        <f t="shared" si="184"/>
        <v>66.3</v>
      </c>
      <c r="K1950" s="32">
        <f t="shared" si="186"/>
        <v>0.0638564797390541</v>
      </c>
      <c r="L1950" s="32">
        <f t="shared" si="182"/>
        <v>0.0588235294117647</v>
      </c>
    </row>
    <row r="1951" spans="1:12">
      <c r="A1951" s="34">
        <v>38996</v>
      </c>
      <c r="B1951" s="33">
        <v>0.7447</v>
      </c>
      <c r="C1951" s="33">
        <v>62.3</v>
      </c>
      <c r="E1951" s="29">
        <f t="shared" si="183"/>
        <v>-0.00228279844232582</v>
      </c>
      <c r="F1951" s="29">
        <f t="shared" si="181"/>
        <v>0.0032102728731942</v>
      </c>
      <c r="H1951" s="12">
        <f t="shared" si="185"/>
        <v>0.7972</v>
      </c>
      <c r="I1951" s="12">
        <f t="shared" si="184"/>
        <v>66.3</v>
      </c>
      <c r="K1951" s="32">
        <f t="shared" si="186"/>
        <v>0.0658554942298043</v>
      </c>
      <c r="L1951" s="32">
        <f t="shared" si="182"/>
        <v>0.0603318250377074</v>
      </c>
    </row>
    <row r="1952" spans="1:12">
      <c r="A1952" s="34">
        <v>38999</v>
      </c>
      <c r="B1952" s="33">
        <v>0.743</v>
      </c>
      <c r="C1952" s="33">
        <v>62.5</v>
      </c>
      <c r="E1952" s="29">
        <f t="shared" si="183"/>
        <v>0.00282637954239573</v>
      </c>
      <c r="F1952" s="29">
        <f t="shared" si="181"/>
        <v>0.00160000000000005</v>
      </c>
      <c r="H1952" s="12">
        <f t="shared" si="185"/>
        <v>0.7971</v>
      </c>
      <c r="I1952" s="12">
        <f t="shared" si="184"/>
        <v>66.3</v>
      </c>
      <c r="K1952" s="32">
        <f t="shared" si="186"/>
        <v>0.0678710324927864</v>
      </c>
      <c r="L1952" s="32">
        <f t="shared" si="182"/>
        <v>0.057315233785822</v>
      </c>
    </row>
    <row r="1953" spans="1:12">
      <c r="A1953" s="34">
        <v>39000</v>
      </c>
      <c r="B1953" s="33">
        <v>0.7451</v>
      </c>
      <c r="C1953" s="33">
        <v>62.6</v>
      </c>
      <c r="E1953" s="29">
        <f t="shared" si="183"/>
        <v>-0.00201315259696677</v>
      </c>
      <c r="F1953" s="29">
        <f t="shared" si="181"/>
        <v>0</v>
      </c>
      <c r="H1953" s="12">
        <f t="shared" si="185"/>
        <v>0.7972</v>
      </c>
      <c r="I1953" s="12">
        <f t="shared" si="184"/>
        <v>66.3</v>
      </c>
      <c r="K1953" s="32">
        <f t="shared" si="186"/>
        <v>0.0653537380832916</v>
      </c>
      <c r="L1953" s="32">
        <f t="shared" si="182"/>
        <v>0.0558069381598793</v>
      </c>
    </row>
    <row r="1954" spans="1:12">
      <c r="A1954" s="34">
        <v>39001</v>
      </c>
      <c r="B1954" s="33">
        <v>0.7436</v>
      </c>
      <c r="C1954" s="33">
        <v>62.6</v>
      </c>
      <c r="E1954" s="29">
        <f t="shared" si="183"/>
        <v>0.00457235072619677</v>
      </c>
      <c r="F1954" s="29">
        <f t="shared" si="181"/>
        <v>0.0047923322683705</v>
      </c>
      <c r="H1954" s="12">
        <f t="shared" si="185"/>
        <v>0.7971</v>
      </c>
      <c r="I1954" s="12">
        <f t="shared" si="184"/>
        <v>66.3</v>
      </c>
      <c r="K1954" s="32">
        <f t="shared" si="186"/>
        <v>0.0671183038514615</v>
      </c>
      <c r="L1954" s="32">
        <f t="shared" si="182"/>
        <v>0.0558069381598793</v>
      </c>
    </row>
    <row r="1955" spans="1:12">
      <c r="A1955" s="34">
        <v>39002</v>
      </c>
      <c r="B1955" s="33">
        <v>0.747</v>
      </c>
      <c r="C1955" s="33">
        <v>62.9</v>
      </c>
      <c r="E1955" s="29">
        <f t="shared" si="183"/>
        <v>0.00535475234270422</v>
      </c>
      <c r="F1955" s="29">
        <f t="shared" si="181"/>
        <v>0.00317965023847377</v>
      </c>
      <c r="H1955" s="12">
        <f t="shared" si="185"/>
        <v>0.7972</v>
      </c>
      <c r="I1955" s="12">
        <f t="shared" si="184"/>
        <v>66.3</v>
      </c>
      <c r="K1955" s="32">
        <f t="shared" si="186"/>
        <v>0.0629703963873558</v>
      </c>
      <c r="L1955" s="32">
        <f t="shared" si="182"/>
        <v>0.0512820512820513</v>
      </c>
    </row>
    <row r="1956" spans="1:12">
      <c r="A1956" s="34">
        <v>39003</v>
      </c>
      <c r="B1956" s="33">
        <v>0.751</v>
      </c>
      <c r="C1956" s="33">
        <v>63.1</v>
      </c>
      <c r="E1956" s="29">
        <f t="shared" si="183"/>
        <v>-0.00119840213049272</v>
      </c>
      <c r="F1956" s="29">
        <f t="shared" si="181"/>
        <v>0</v>
      </c>
      <c r="H1956" s="12">
        <f t="shared" si="185"/>
        <v>0.7971</v>
      </c>
      <c r="I1956" s="12">
        <f t="shared" si="184"/>
        <v>66.3</v>
      </c>
      <c r="K1956" s="32">
        <f t="shared" si="186"/>
        <v>0.0578346506084557</v>
      </c>
      <c r="L1956" s="32">
        <f t="shared" si="182"/>
        <v>0.0482654600301659</v>
      </c>
    </row>
    <row r="1957" spans="1:12">
      <c r="A1957" s="34">
        <v>39006</v>
      </c>
      <c r="B1957" s="33">
        <v>0.7501</v>
      </c>
      <c r="C1957" s="33">
        <v>63.1</v>
      </c>
      <c r="E1957" s="29">
        <f t="shared" si="183"/>
        <v>0.00613251566457818</v>
      </c>
      <c r="F1957" s="29">
        <f t="shared" si="181"/>
        <v>0.00475435816164804</v>
      </c>
      <c r="H1957" s="12">
        <f t="shared" si="185"/>
        <v>0.7972</v>
      </c>
      <c r="I1957" s="12">
        <f t="shared" si="184"/>
        <v>66.3</v>
      </c>
      <c r="K1957" s="32">
        <f t="shared" si="186"/>
        <v>0.0590817862518816</v>
      </c>
      <c r="L1957" s="32">
        <f t="shared" si="182"/>
        <v>0.0482654600301659</v>
      </c>
    </row>
    <row r="1958" spans="1:12">
      <c r="A1958" s="34">
        <v>39007</v>
      </c>
      <c r="B1958" s="33">
        <v>0.7547</v>
      </c>
      <c r="C1958" s="33">
        <v>63.4</v>
      </c>
      <c r="E1958" s="29">
        <f t="shared" si="183"/>
        <v>-0.000397508943951297</v>
      </c>
      <c r="F1958" s="29">
        <f t="shared" si="181"/>
        <v>-0.00315457413249209</v>
      </c>
      <c r="H1958" s="12">
        <f t="shared" si="185"/>
        <v>0.7971</v>
      </c>
      <c r="I1958" s="12">
        <f t="shared" si="184"/>
        <v>66.3</v>
      </c>
      <c r="K1958" s="32">
        <f t="shared" si="186"/>
        <v>0.0531928239869527</v>
      </c>
      <c r="L1958" s="32">
        <f t="shared" si="182"/>
        <v>0.0437405731523378</v>
      </c>
    </row>
    <row r="1959" spans="1:12">
      <c r="A1959" s="34">
        <v>39008</v>
      </c>
      <c r="B1959" s="33">
        <v>0.7544</v>
      </c>
      <c r="C1959" s="33">
        <v>63.2</v>
      </c>
      <c r="E1959" s="29">
        <f t="shared" si="183"/>
        <v>0.00119300106044551</v>
      </c>
      <c r="F1959" s="29">
        <f t="shared" si="181"/>
        <v>0.00316455696202533</v>
      </c>
      <c r="H1959" s="12">
        <f t="shared" si="185"/>
        <v>0.7972</v>
      </c>
      <c r="I1959" s="12">
        <f t="shared" si="184"/>
        <v>66.3</v>
      </c>
      <c r="K1959" s="32">
        <f t="shared" si="186"/>
        <v>0.0536879076768691</v>
      </c>
      <c r="L1959" s="32">
        <f t="shared" si="182"/>
        <v>0.0467571644042231</v>
      </c>
    </row>
    <row r="1960" spans="1:12">
      <c r="A1960" s="34">
        <v>39009</v>
      </c>
      <c r="B1960" s="33">
        <v>0.7553</v>
      </c>
      <c r="C1960" s="33">
        <v>63.4</v>
      </c>
      <c r="E1960" s="29">
        <f t="shared" si="183"/>
        <v>0.00582549980140357</v>
      </c>
      <c r="F1960" s="29">
        <f t="shared" si="181"/>
        <v>0.00315457413249209</v>
      </c>
      <c r="H1960" s="12">
        <f t="shared" si="185"/>
        <v>0.7971</v>
      </c>
      <c r="I1960" s="12">
        <f t="shared" si="184"/>
        <v>66.3</v>
      </c>
      <c r="K1960" s="32">
        <f t="shared" si="186"/>
        <v>0.052440095345628</v>
      </c>
      <c r="L1960" s="32">
        <f t="shared" si="182"/>
        <v>0.0437405731523378</v>
      </c>
    </row>
    <row r="1961" spans="1:12">
      <c r="A1961" s="34">
        <v>39010</v>
      </c>
      <c r="B1961" s="33">
        <v>0.7597</v>
      </c>
      <c r="C1961" s="33">
        <v>63.6</v>
      </c>
      <c r="E1961" s="29">
        <f t="shared" si="183"/>
        <v>0.000526523627747633</v>
      </c>
      <c r="F1961" s="29">
        <f t="shared" si="181"/>
        <v>0</v>
      </c>
      <c r="H1961" s="12">
        <f t="shared" si="185"/>
        <v>0.7972</v>
      </c>
      <c r="I1961" s="12">
        <f t="shared" si="184"/>
        <v>66.3</v>
      </c>
      <c r="K1961" s="32">
        <f t="shared" si="186"/>
        <v>0.0470396387355745</v>
      </c>
      <c r="L1961" s="32">
        <f t="shared" si="182"/>
        <v>0.0407239819004524</v>
      </c>
    </row>
    <row r="1962" spans="1:12">
      <c r="A1962" s="34">
        <v>39013</v>
      </c>
      <c r="B1962" s="33">
        <v>0.7601</v>
      </c>
      <c r="C1962" s="33">
        <v>63.6</v>
      </c>
      <c r="E1962" s="29">
        <f t="shared" si="183"/>
        <v>-0.00368372582554932</v>
      </c>
      <c r="F1962" s="29">
        <f t="shared" si="181"/>
        <v>0</v>
      </c>
      <c r="H1962" s="12">
        <f t="shared" si="185"/>
        <v>0.7971</v>
      </c>
      <c r="I1962" s="12">
        <f t="shared" si="184"/>
        <v>66.3</v>
      </c>
      <c r="K1962" s="32">
        <f t="shared" si="186"/>
        <v>0.0464182662150295</v>
      </c>
      <c r="L1962" s="32">
        <f t="shared" si="182"/>
        <v>0.0407239819004524</v>
      </c>
    </row>
    <row r="1963" spans="1:12">
      <c r="A1963" s="34">
        <v>39014</v>
      </c>
      <c r="B1963" s="33">
        <v>0.7573</v>
      </c>
      <c r="C1963" s="33">
        <v>63.6</v>
      </c>
      <c r="E1963" s="29">
        <f t="shared" si="183"/>
        <v>0.00514987455433791</v>
      </c>
      <c r="F1963" s="29">
        <f t="shared" si="181"/>
        <v>0.0031446540880502</v>
      </c>
      <c r="H1963" s="12">
        <f t="shared" si="185"/>
        <v>0.7972</v>
      </c>
      <c r="I1963" s="12">
        <f t="shared" si="184"/>
        <v>66.3</v>
      </c>
      <c r="K1963" s="32">
        <f t="shared" si="186"/>
        <v>0.0500501756146513</v>
      </c>
      <c r="L1963" s="32">
        <f t="shared" si="182"/>
        <v>0.0407239819004524</v>
      </c>
    </row>
    <row r="1964" spans="1:12">
      <c r="A1964" s="34">
        <v>39015</v>
      </c>
      <c r="B1964" s="33">
        <v>0.7612</v>
      </c>
      <c r="C1964" s="33">
        <v>63.8</v>
      </c>
      <c r="E1964" s="29">
        <f t="shared" si="183"/>
        <v>0.00197057277982138</v>
      </c>
      <c r="F1964" s="29">
        <f t="shared" si="181"/>
        <v>0</v>
      </c>
      <c r="H1964" s="12">
        <f t="shared" si="185"/>
        <v>0.7971</v>
      </c>
      <c r="I1964" s="12">
        <f t="shared" si="184"/>
        <v>66.3</v>
      </c>
      <c r="K1964" s="32">
        <f t="shared" si="186"/>
        <v>0.0450382637059341</v>
      </c>
      <c r="L1964" s="32">
        <f t="shared" si="182"/>
        <v>0.0377073906485671</v>
      </c>
    </row>
    <row r="1965" spans="1:12">
      <c r="A1965" s="34">
        <v>39016</v>
      </c>
      <c r="B1965" s="33">
        <v>0.7627</v>
      </c>
      <c r="C1965" s="33">
        <v>63.8</v>
      </c>
      <c r="E1965" s="29">
        <f t="shared" si="183"/>
        <v>0.00236003671168206</v>
      </c>
      <c r="F1965" s="29">
        <f t="shared" si="181"/>
        <v>0</v>
      </c>
      <c r="H1965" s="12">
        <f t="shared" si="185"/>
        <v>0.7972</v>
      </c>
      <c r="I1965" s="12">
        <f t="shared" si="184"/>
        <v>66.3</v>
      </c>
      <c r="K1965" s="32">
        <f t="shared" si="186"/>
        <v>0.0432764676367285</v>
      </c>
      <c r="L1965" s="32">
        <f t="shared" si="182"/>
        <v>0.0377073906485671</v>
      </c>
    </row>
    <row r="1966" spans="1:12">
      <c r="A1966" s="34">
        <v>39017</v>
      </c>
      <c r="B1966" s="33">
        <v>0.7645</v>
      </c>
      <c r="C1966" s="33">
        <v>63.8</v>
      </c>
      <c r="E1966" s="29">
        <f t="shared" si="183"/>
        <v>0.00693263570961422</v>
      </c>
      <c r="F1966" s="29">
        <f t="shared" si="181"/>
        <v>0.00313479623824464</v>
      </c>
      <c r="H1966" s="12">
        <f t="shared" si="185"/>
        <v>0.7971</v>
      </c>
      <c r="I1966" s="12">
        <f t="shared" si="184"/>
        <v>66.3</v>
      </c>
      <c r="K1966" s="32">
        <f t="shared" si="186"/>
        <v>0.0408982561786477</v>
      </c>
      <c r="L1966" s="32">
        <f t="shared" si="182"/>
        <v>0.0377073906485671</v>
      </c>
    </row>
    <row r="1967" spans="1:12">
      <c r="A1967" s="34">
        <v>39020</v>
      </c>
      <c r="B1967" s="33">
        <v>0.7698</v>
      </c>
      <c r="C1967" s="33">
        <v>64</v>
      </c>
      <c r="E1967" s="29">
        <f t="shared" si="183"/>
        <v>-0.000779423226812237</v>
      </c>
      <c r="F1967" s="29">
        <f t="shared" si="181"/>
        <v>0</v>
      </c>
      <c r="H1967" s="12">
        <f t="shared" si="185"/>
        <v>0.7972</v>
      </c>
      <c r="I1967" s="12">
        <f t="shared" si="184"/>
        <v>66.3</v>
      </c>
      <c r="K1967" s="32">
        <f t="shared" si="186"/>
        <v>0.0343702960361264</v>
      </c>
      <c r="L1967" s="32">
        <f t="shared" si="182"/>
        <v>0.0346907993966817</v>
      </c>
    </row>
    <row r="1968" spans="1:12">
      <c r="A1968" s="34">
        <v>39021</v>
      </c>
      <c r="B1968" s="33">
        <v>0.7692</v>
      </c>
      <c r="C1968" s="33">
        <v>64</v>
      </c>
      <c r="E1968" s="29">
        <f t="shared" si="183"/>
        <v>0.00611024440977648</v>
      </c>
      <c r="F1968" s="29">
        <f t="shared" si="181"/>
        <v>0.00312500000000004</v>
      </c>
      <c r="H1968" s="12">
        <f t="shared" si="185"/>
        <v>0.7971</v>
      </c>
      <c r="I1968" s="12">
        <f t="shared" si="184"/>
        <v>66.3</v>
      </c>
      <c r="K1968" s="32">
        <f t="shared" si="186"/>
        <v>0.0350018818216034</v>
      </c>
      <c r="L1968" s="32">
        <f t="shared" si="182"/>
        <v>0.0346907993966817</v>
      </c>
    </row>
    <row r="1969" spans="1:12">
      <c r="A1969" s="34">
        <v>39022</v>
      </c>
      <c r="B1969" s="33">
        <v>0.7739</v>
      </c>
      <c r="C1969" s="33">
        <v>64.2</v>
      </c>
      <c r="E1969" s="29">
        <f t="shared" si="183"/>
        <v>-0.00232588189688598</v>
      </c>
      <c r="F1969" s="29">
        <f t="shared" si="181"/>
        <v>-0.00155763239875406</v>
      </c>
      <c r="H1969" s="12">
        <f t="shared" si="185"/>
        <v>0.7972</v>
      </c>
      <c r="I1969" s="12">
        <f t="shared" si="184"/>
        <v>66.3</v>
      </c>
      <c r="K1969" s="32">
        <f t="shared" si="186"/>
        <v>0.0292272955343703</v>
      </c>
      <c r="L1969" s="32">
        <f t="shared" si="182"/>
        <v>0.0316742081447963</v>
      </c>
    </row>
    <row r="1970" spans="1:12">
      <c r="A1970" s="34">
        <v>39023</v>
      </c>
      <c r="B1970" s="33">
        <v>0.7721</v>
      </c>
      <c r="C1970" s="33">
        <v>64.1</v>
      </c>
      <c r="E1970" s="29">
        <f t="shared" si="183"/>
        <v>0.00284937184302558</v>
      </c>
      <c r="F1970" s="29">
        <f t="shared" si="181"/>
        <v>0.00312012480499235</v>
      </c>
      <c r="H1970" s="12">
        <f t="shared" si="185"/>
        <v>0.7971</v>
      </c>
      <c r="I1970" s="12">
        <f t="shared" si="184"/>
        <v>66.3</v>
      </c>
      <c r="K1970" s="32">
        <f t="shared" si="186"/>
        <v>0.0313636933885335</v>
      </c>
      <c r="L1970" s="32">
        <f t="shared" si="182"/>
        <v>0.0331825037707391</v>
      </c>
    </row>
    <row r="1971" spans="1:12">
      <c r="A1971" s="34">
        <v>39024</v>
      </c>
      <c r="B1971" s="33">
        <v>0.7743</v>
      </c>
      <c r="C1971" s="33">
        <v>64.3</v>
      </c>
      <c r="E1971" s="29">
        <f t="shared" si="183"/>
        <v>-0.00568255198243572</v>
      </c>
      <c r="F1971" s="29">
        <f t="shared" si="181"/>
        <v>-0.00311041990668748</v>
      </c>
      <c r="H1971" s="12">
        <f t="shared" si="185"/>
        <v>0.7972</v>
      </c>
      <c r="I1971" s="12">
        <f t="shared" si="184"/>
        <v>66.3</v>
      </c>
      <c r="K1971" s="32">
        <f t="shared" si="186"/>
        <v>0.0287255393878575</v>
      </c>
      <c r="L1971" s="32">
        <f t="shared" si="182"/>
        <v>0.0301659125188537</v>
      </c>
    </row>
    <row r="1972" spans="1:12">
      <c r="A1972" s="34">
        <v>39027</v>
      </c>
      <c r="B1972" s="33">
        <v>0.7699</v>
      </c>
      <c r="C1972" s="33">
        <v>64.1</v>
      </c>
      <c r="E1972" s="29">
        <f t="shared" si="183"/>
        <v>0.00480581893752419</v>
      </c>
      <c r="F1972" s="29">
        <f t="shared" si="181"/>
        <v>0.00312012480499235</v>
      </c>
      <c r="H1972" s="12">
        <f t="shared" si="185"/>
        <v>0.7971</v>
      </c>
      <c r="I1972" s="12">
        <f t="shared" si="184"/>
        <v>66.3</v>
      </c>
      <c r="K1972" s="32">
        <f t="shared" si="186"/>
        <v>0.0341236984067244</v>
      </c>
      <c r="L1972" s="32">
        <f t="shared" si="182"/>
        <v>0.0331825037707391</v>
      </c>
    </row>
    <row r="1973" spans="1:12">
      <c r="A1973" s="34">
        <v>39028</v>
      </c>
      <c r="B1973" s="33">
        <v>0.7736</v>
      </c>
      <c r="C1973" s="33">
        <v>64.3</v>
      </c>
      <c r="E1973" s="29">
        <f t="shared" si="183"/>
        <v>-0.00258531540847984</v>
      </c>
      <c r="F1973" s="29">
        <f t="shared" si="181"/>
        <v>-0.00466562986003105</v>
      </c>
      <c r="H1973" s="12">
        <f t="shared" si="185"/>
        <v>0.7972</v>
      </c>
      <c r="I1973" s="12">
        <f t="shared" si="184"/>
        <v>66.3</v>
      </c>
      <c r="K1973" s="32">
        <f t="shared" si="186"/>
        <v>0.029603612644255</v>
      </c>
      <c r="L1973" s="32">
        <f t="shared" si="182"/>
        <v>0.0301659125188537</v>
      </c>
    </row>
    <row r="1974" spans="1:12">
      <c r="A1974" s="34">
        <v>39029</v>
      </c>
      <c r="B1974" s="33">
        <v>0.7716</v>
      </c>
      <c r="C1974" s="33">
        <v>64</v>
      </c>
      <c r="E1974" s="29">
        <f t="shared" si="183"/>
        <v>-0.00635044064281998</v>
      </c>
      <c r="F1974" s="29">
        <f t="shared" si="181"/>
        <v>-0.00468749999999996</v>
      </c>
      <c r="H1974" s="12">
        <f t="shared" si="185"/>
        <v>0.7971</v>
      </c>
      <c r="I1974" s="12">
        <f t="shared" si="184"/>
        <v>66.3</v>
      </c>
      <c r="K1974" s="32">
        <f t="shared" si="186"/>
        <v>0.0319909672563042</v>
      </c>
      <c r="L1974" s="32">
        <f t="shared" si="182"/>
        <v>0.0346907993966817</v>
      </c>
    </row>
    <row r="1975" spans="1:12">
      <c r="A1975" s="34">
        <v>39030</v>
      </c>
      <c r="B1975" s="33">
        <v>0.7667</v>
      </c>
      <c r="C1975" s="33">
        <v>63.7</v>
      </c>
      <c r="E1975" s="29">
        <f t="shared" si="183"/>
        <v>0.00130429111777741</v>
      </c>
      <c r="F1975" s="29">
        <f t="shared" si="181"/>
        <v>-0.00156985871271587</v>
      </c>
      <c r="H1975" s="12">
        <f t="shared" si="185"/>
        <v>0.7972</v>
      </c>
      <c r="I1975" s="12">
        <f t="shared" si="184"/>
        <v>66.3</v>
      </c>
      <c r="K1975" s="32">
        <f t="shared" si="186"/>
        <v>0.0382589061716006</v>
      </c>
      <c r="L1975" s="32">
        <f t="shared" si="182"/>
        <v>0.0392156862745097</v>
      </c>
    </row>
    <row r="1976" spans="1:12">
      <c r="A1976" s="34">
        <v>39031</v>
      </c>
      <c r="B1976" s="33">
        <v>0.7677</v>
      </c>
      <c r="C1976" s="33">
        <v>63.6</v>
      </c>
      <c r="E1976" s="29">
        <f t="shared" si="183"/>
        <v>-0.000521036863358137</v>
      </c>
      <c r="F1976" s="29">
        <f t="shared" si="181"/>
        <v>-0.00157232704402521</v>
      </c>
      <c r="H1976" s="12">
        <f t="shared" si="185"/>
        <v>0.7971</v>
      </c>
      <c r="I1976" s="12">
        <f t="shared" si="184"/>
        <v>66.3</v>
      </c>
      <c r="K1976" s="32">
        <f t="shared" si="186"/>
        <v>0.0368837034249153</v>
      </c>
      <c r="L1976" s="32">
        <f t="shared" si="182"/>
        <v>0.0407239819004524</v>
      </c>
    </row>
    <row r="1977" spans="1:12">
      <c r="A1977" s="34">
        <v>39034</v>
      </c>
      <c r="B1977" s="33">
        <v>0.7673</v>
      </c>
      <c r="C1977" s="33">
        <v>63.5</v>
      </c>
      <c r="E1977" s="29">
        <f t="shared" si="183"/>
        <v>-0.00351883226899519</v>
      </c>
      <c r="F1977" s="29">
        <f t="shared" si="181"/>
        <v>0</v>
      </c>
      <c r="H1977" s="12">
        <f t="shared" si="185"/>
        <v>0.7972</v>
      </c>
      <c r="I1977" s="12">
        <f t="shared" si="184"/>
        <v>66.3</v>
      </c>
      <c r="K1977" s="32">
        <f t="shared" si="186"/>
        <v>0.0375062719518315</v>
      </c>
      <c r="L1977" s="32">
        <f t="shared" si="182"/>
        <v>0.0422322775263951</v>
      </c>
    </row>
    <row r="1978" spans="1:12">
      <c r="A1978" s="34">
        <v>39035</v>
      </c>
      <c r="B1978" s="33">
        <v>0.7646</v>
      </c>
      <c r="C1978" s="33">
        <v>63.5</v>
      </c>
      <c r="E1978" s="29">
        <f t="shared" si="183"/>
        <v>0.00104629871828421</v>
      </c>
      <c r="F1978" s="29">
        <f t="shared" si="181"/>
        <v>0.00157480314960634</v>
      </c>
      <c r="H1978" s="12">
        <f t="shared" si="185"/>
        <v>0.7971</v>
      </c>
      <c r="I1978" s="12">
        <f t="shared" si="184"/>
        <v>66.3</v>
      </c>
      <c r="K1978" s="32">
        <f t="shared" si="186"/>
        <v>0.0407728014050936</v>
      </c>
      <c r="L1978" s="32">
        <f t="shared" si="182"/>
        <v>0.0422322775263951</v>
      </c>
    </row>
    <row r="1979" spans="1:12">
      <c r="A1979" s="34">
        <v>39036</v>
      </c>
      <c r="B1979" s="33">
        <v>0.7654</v>
      </c>
      <c r="C1979" s="33">
        <v>63.6</v>
      </c>
      <c r="E1979" s="29">
        <f t="shared" si="183"/>
        <v>0.00117585576169321</v>
      </c>
      <c r="F1979" s="29">
        <f t="shared" si="181"/>
        <v>0.0015723270440251</v>
      </c>
      <c r="H1979" s="12">
        <f t="shared" si="185"/>
        <v>0.7972</v>
      </c>
      <c r="I1979" s="12">
        <f t="shared" si="184"/>
        <v>66.3</v>
      </c>
      <c r="K1979" s="32">
        <f t="shared" si="186"/>
        <v>0.0398896136477672</v>
      </c>
      <c r="L1979" s="32">
        <f t="shared" si="182"/>
        <v>0.0407239819004524</v>
      </c>
    </row>
    <row r="1980" spans="1:12">
      <c r="A1980" s="34">
        <v>39037</v>
      </c>
      <c r="B1980" s="33">
        <v>0.7663</v>
      </c>
      <c r="C1980" s="33">
        <v>63.7</v>
      </c>
      <c r="E1980" s="29">
        <f t="shared" si="183"/>
        <v>0.000130497194310353</v>
      </c>
      <c r="F1980" s="29">
        <f t="shared" si="181"/>
        <v>0.00156985871271575</v>
      </c>
      <c r="H1980" s="12">
        <f t="shared" si="185"/>
        <v>0.7971</v>
      </c>
      <c r="I1980" s="12">
        <f t="shared" si="184"/>
        <v>66.3</v>
      </c>
      <c r="K1980" s="32">
        <f t="shared" si="186"/>
        <v>0.0386400702546733</v>
      </c>
      <c r="L1980" s="32">
        <f t="shared" si="182"/>
        <v>0.0392156862745097</v>
      </c>
    </row>
    <row r="1981" spans="1:12">
      <c r="A1981" s="34">
        <v>39038</v>
      </c>
      <c r="B1981" s="33">
        <v>0.7664</v>
      </c>
      <c r="C1981" s="33">
        <v>63.8</v>
      </c>
      <c r="E1981" s="29">
        <f t="shared" si="183"/>
        <v>0.00300104384133615</v>
      </c>
      <c r="F1981" s="29">
        <f t="shared" si="181"/>
        <v>0</v>
      </c>
      <c r="H1981" s="12">
        <f t="shared" si="185"/>
        <v>0.7972</v>
      </c>
      <c r="I1981" s="12">
        <f t="shared" si="184"/>
        <v>66.3</v>
      </c>
      <c r="K1981" s="32">
        <f t="shared" si="186"/>
        <v>0.0386352232814853</v>
      </c>
      <c r="L1981" s="32">
        <f t="shared" si="182"/>
        <v>0.0377073906485671</v>
      </c>
    </row>
    <row r="1982" spans="1:12">
      <c r="A1982" s="34">
        <v>39041</v>
      </c>
      <c r="B1982" s="33">
        <v>0.7687</v>
      </c>
      <c r="C1982" s="33">
        <v>63.8</v>
      </c>
      <c r="E1982" s="29">
        <f t="shared" si="183"/>
        <v>0.00104071809548567</v>
      </c>
      <c r="F1982" s="29">
        <f t="shared" si="181"/>
        <v>0.00156739811912221</v>
      </c>
      <c r="H1982" s="12">
        <f t="shared" si="185"/>
        <v>0.7971</v>
      </c>
      <c r="I1982" s="12">
        <f t="shared" si="184"/>
        <v>66.3</v>
      </c>
      <c r="K1982" s="32">
        <f t="shared" si="186"/>
        <v>0.035629155689374</v>
      </c>
      <c r="L1982" s="32">
        <f t="shared" si="182"/>
        <v>0.0377073906485671</v>
      </c>
    </row>
    <row r="1983" spans="1:12">
      <c r="A1983" s="34">
        <v>39042</v>
      </c>
      <c r="B1983" s="33">
        <v>0.7695</v>
      </c>
      <c r="C1983" s="33">
        <v>63.9</v>
      </c>
      <c r="E1983" s="29">
        <f t="shared" si="183"/>
        <v>0.00337881741390511</v>
      </c>
      <c r="F1983" s="29">
        <f t="shared" si="181"/>
        <v>0.00156494522691708</v>
      </c>
      <c r="H1983" s="12">
        <f t="shared" si="185"/>
        <v>0.7972</v>
      </c>
      <c r="I1983" s="12">
        <f t="shared" si="184"/>
        <v>66.3</v>
      </c>
      <c r="K1983" s="32">
        <f t="shared" si="186"/>
        <v>0.0347466131460111</v>
      </c>
      <c r="L1983" s="32">
        <f t="shared" si="182"/>
        <v>0.0361990950226244</v>
      </c>
    </row>
    <row r="1984" spans="1:12">
      <c r="A1984" s="34">
        <v>39043</v>
      </c>
      <c r="B1984" s="33">
        <v>0.7721</v>
      </c>
      <c r="C1984" s="33">
        <v>64</v>
      </c>
      <c r="E1984" s="29">
        <f t="shared" si="183"/>
        <v>0.00362647325475973</v>
      </c>
      <c r="F1984" s="29">
        <f t="shared" si="181"/>
        <v>0</v>
      </c>
      <c r="H1984" s="12">
        <f t="shared" si="185"/>
        <v>0.7971</v>
      </c>
      <c r="I1984" s="12">
        <f t="shared" si="184"/>
        <v>66.3</v>
      </c>
      <c r="K1984" s="32">
        <f t="shared" si="186"/>
        <v>0.0313636933885335</v>
      </c>
      <c r="L1984" s="32">
        <f t="shared" si="182"/>
        <v>0.0346907993966817</v>
      </c>
    </row>
    <row r="1985" spans="1:12">
      <c r="A1985" s="34">
        <v>39044</v>
      </c>
      <c r="B1985" s="33">
        <v>0.7749</v>
      </c>
      <c r="C1985" s="33">
        <v>64</v>
      </c>
      <c r="E1985" s="29">
        <f t="shared" si="183"/>
        <v>0.000258097819073377</v>
      </c>
      <c r="F1985" s="29">
        <f t="shared" si="181"/>
        <v>0</v>
      </c>
      <c r="H1985" s="12">
        <f t="shared" si="185"/>
        <v>0.7972</v>
      </c>
      <c r="I1985" s="12">
        <f t="shared" si="184"/>
        <v>66.3</v>
      </c>
      <c r="K1985" s="32">
        <f t="shared" si="186"/>
        <v>0.0279729051680883</v>
      </c>
      <c r="L1985" s="32">
        <f t="shared" si="182"/>
        <v>0.0346907993966817</v>
      </c>
    </row>
    <row r="1986" spans="1:12">
      <c r="A1986" s="34">
        <v>39045</v>
      </c>
      <c r="B1986" s="33">
        <v>0.7751</v>
      </c>
      <c r="C1986" s="33">
        <v>64</v>
      </c>
      <c r="E1986" s="29">
        <f t="shared" si="183"/>
        <v>0.00554767126822342</v>
      </c>
      <c r="F1986" s="29">
        <f t="shared" si="181"/>
        <v>0.00156249999999991</v>
      </c>
      <c r="H1986" s="12">
        <f t="shared" si="185"/>
        <v>0.7971</v>
      </c>
      <c r="I1986" s="12">
        <f t="shared" si="184"/>
        <v>66.3</v>
      </c>
      <c r="K1986" s="32">
        <f t="shared" si="186"/>
        <v>0.0276000501819094</v>
      </c>
      <c r="L1986" s="32">
        <f t="shared" si="182"/>
        <v>0.0346907993966817</v>
      </c>
    </row>
    <row r="1987" spans="1:12">
      <c r="A1987" s="34">
        <v>39048</v>
      </c>
      <c r="B1987" s="33">
        <v>0.7794</v>
      </c>
      <c r="C1987" s="33">
        <v>64.1</v>
      </c>
      <c r="E1987" s="29">
        <f t="shared" si="183"/>
        <v>-0.00102643058763152</v>
      </c>
      <c r="F1987" s="29">
        <f t="shared" si="181"/>
        <v>0</v>
      </c>
      <c r="H1987" s="12">
        <f t="shared" si="185"/>
        <v>0.7972</v>
      </c>
      <c r="I1987" s="12">
        <f t="shared" si="184"/>
        <v>66.3</v>
      </c>
      <c r="K1987" s="32">
        <f t="shared" si="186"/>
        <v>0.0223281485198194</v>
      </c>
      <c r="L1987" s="32">
        <f t="shared" si="182"/>
        <v>0.0331825037707391</v>
      </c>
    </row>
    <row r="1988" spans="1:12">
      <c r="A1988" s="34">
        <v>39049</v>
      </c>
      <c r="B1988" s="33">
        <v>0.7786</v>
      </c>
      <c r="C1988" s="33">
        <v>64.1</v>
      </c>
      <c r="E1988" s="29">
        <f t="shared" si="183"/>
        <v>0.00500899049576153</v>
      </c>
      <c r="F1988" s="29">
        <f t="shared" ref="F1988:F2051" si="187">(C1989/C1988)-1</f>
        <v>0.00156006240249629</v>
      </c>
      <c r="H1988" s="12">
        <f t="shared" si="185"/>
        <v>0.7971</v>
      </c>
      <c r="I1988" s="12">
        <f t="shared" si="184"/>
        <v>66.3</v>
      </c>
      <c r="K1988" s="32">
        <f t="shared" si="186"/>
        <v>0.0232091331075148</v>
      </c>
      <c r="L1988" s="32">
        <f t="shared" ref="L1988:L2051" si="188">(I1988-C1988)/I1988</f>
        <v>0.0331825037707391</v>
      </c>
    </row>
    <row r="1989" spans="1:12">
      <c r="A1989" s="34">
        <v>39050</v>
      </c>
      <c r="B1989" s="33">
        <v>0.7825</v>
      </c>
      <c r="C1989" s="33">
        <v>64.2</v>
      </c>
      <c r="E1989" s="29">
        <f t="shared" ref="E1989:E2052" si="189">(B1990/B1989)-1</f>
        <v>0.00319488817891389</v>
      </c>
      <c r="F1989" s="29">
        <f t="shared" si="187"/>
        <v>0.00467289719626174</v>
      </c>
      <c r="H1989" s="12">
        <f t="shared" si="185"/>
        <v>0.7972</v>
      </c>
      <c r="I1989" s="12">
        <f t="shared" ref="I1989:I2052" si="190">MAX(I1987,C1988)</f>
        <v>66.3</v>
      </c>
      <c r="K1989" s="32">
        <f t="shared" si="186"/>
        <v>0.0184395383843453</v>
      </c>
      <c r="L1989" s="32">
        <f t="shared" si="188"/>
        <v>0.0316742081447963</v>
      </c>
    </row>
    <row r="1990" spans="1:12">
      <c r="A1990" s="34">
        <v>39051</v>
      </c>
      <c r="B1990" s="33">
        <v>0.785</v>
      </c>
      <c r="C1990" s="33">
        <v>64.5</v>
      </c>
      <c r="E1990" s="29">
        <f t="shared" si="189"/>
        <v>0.00585987261146492</v>
      </c>
      <c r="F1990" s="29">
        <f t="shared" si="187"/>
        <v>0.00155038759689918</v>
      </c>
      <c r="H1990" s="12">
        <f t="shared" ref="H1990:H2053" si="191">MAX(H1988,B1989)</f>
        <v>0.7971</v>
      </c>
      <c r="I1990" s="12">
        <f t="shared" si="190"/>
        <v>66.3</v>
      </c>
      <c r="K1990" s="32">
        <f t="shared" si="186"/>
        <v>0.0151800276000502</v>
      </c>
      <c r="L1990" s="32">
        <f t="shared" si="188"/>
        <v>0.0271493212669683</v>
      </c>
    </row>
    <row r="1991" spans="1:12">
      <c r="A1991" s="34">
        <v>39052</v>
      </c>
      <c r="B1991" s="33">
        <v>0.7896</v>
      </c>
      <c r="C1991" s="33">
        <v>64.6</v>
      </c>
      <c r="E1991" s="29">
        <f t="shared" si="189"/>
        <v>-0.00379939209726443</v>
      </c>
      <c r="F1991" s="29">
        <f t="shared" si="187"/>
        <v>-0.00464396284829716</v>
      </c>
      <c r="H1991" s="12">
        <f t="shared" si="191"/>
        <v>0.7972</v>
      </c>
      <c r="I1991" s="12">
        <f t="shared" si="190"/>
        <v>66.3</v>
      </c>
      <c r="K1991" s="32">
        <f t="shared" si="186"/>
        <v>0.00953336678374317</v>
      </c>
      <c r="L1991" s="32">
        <f t="shared" si="188"/>
        <v>0.0256410256410257</v>
      </c>
    </row>
    <row r="1992" spans="1:12">
      <c r="A1992" s="34">
        <v>39055</v>
      </c>
      <c r="B1992" s="33">
        <v>0.7866</v>
      </c>
      <c r="C1992" s="33">
        <v>64.3</v>
      </c>
      <c r="E1992" s="29">
        <f t="shared" si="189"/>
        <v>0.00165268243071459</v>
      </c>
      <c r="F1992" s="29">
        <f t="shared" si="187"/>
        <v>0.00155520995334379</v>
      </c>
      <c r="H1992" s="12">
        <f t="shared" si="191"/>
        <v>0.7971</v>
      </c>
      <c r="I1992" s="12">
        <f t="shared" si="190"/>
        <v>66.3</v>
      </c>
      <c r="K1992" s="32">
        <f t="shared" si="186"/>
        <v>0.0131727512231841</v>
      </c>
      <c r="L1992" s="32">
        <f t="shared" si="188"/>
        <v>0.0301659125188537</v>
      </c>
    </row>
    <row r="1993" spans="1:12">
      <c r="A1993" s="34">
        <v>39056</v>
      </c>
      <c r="B1993" s="33">
        <v>0.7879</v>
      </c>
      <c r="C1993" s="33">
        <v>64.4</v>
      </c>
      <c r="E1993" s="29">
        <f t="shared" si="189"/>
        <v>-0.000507678639421361</v>
      </c>
      <c r="F1993" s="29">
        <f t="shared" si="187"/>
        <v>-0.00310559006211186</v>
      </c>
      <c r="H1993" s="12">
        <f t="shared" si="191"/>
        <v>0.7972</v>
      </c>
      <c r="I1993" s="12">
        <f t="shared" si="190"/>
        <v>66.3</v>
      </c>
      <c r="K1993" s="32">
        <f t="shared" si="186"/>
        <v>0.0116658304064224</v>
      </c>
      <c r="L1993" s="32">
        <f t="shared" si="188"/>
        <v>0.0286576168929109</v>
      </c>
    </row>
    <row r="1994" spans="1:12">
      <c r="A1994" s="34">
        <v>39057</v>
      </c>
      <c r="B1994" s="33">
        <v>0.7875</v>
      </c>
      <c r="C1994" s="33">
        <v>64.2</v>
      </c>
      <c r="E1994" s="29">
        <f t="shared" si="189"/>
        <v>0.00203174603174605</v>
      </c>
      <c r="F1994" s="29">
        <f t="shared" si="187"/>
        <v>0.0031152647975079</v>
      </c>
      <c r="H1994" s="12">
        <f t="shared" si="191"/>
        <v>0.7971</v>
      </c>
      <c r="I1994" s="12">
        <f t="shared" si="190"/>
        <v>66.3</v>
      </c>
      <c r="K1994" s="32">
        <f t="shared" si="186"/>
        <v>0.0120436582611969</v>
      </c>
      <c r="L1994" s="32">
        <f t="shared" si="188"/>
        <v>0.0316742081447963</v>
      </c>
    </row>
    <row r="1995" spans="1:12">
      <c r="A1995" s="34">
        <v>39058</v>
      </c>
      <c r="B1995" s="33">
        <v>0.7891</v>
      </c>
      <c r="C1995" s="33">
        <v>64.4</v>
      </c>
      <c r="E1995" s="29">
        <f t="shared" si="189"/>
        <v>0.000253453301229278</v>
      </c>
      <c r="F1995" s="29">
        <f t="shared" si="187"/>
        <v>0</v>
      </c>
      <c r="H1995" s="12">
        <f t="shared" si="191"/>
        <v>0.7972</v>
      </c>
      <c r="I1995" s="12">
        <f t="shared" si="190"/>
        <v>66.3</v>
      </c>
      <c r="K1995" s="32">
        <f t="shared" si="186"/>
        <v>0.0101605619668841</v>
      </c>
      <c r="L1995" s="32">
        <f t="shared" si="188"/>
        <v>0.0286576168929109</v>
      </c>
    </row>
    <row r="1996" spans="1:12">
      <c r="A1996" s="34">
        <v>39059</v>
      </c>
      <c r="B1996" s="33">
        <v>0.7893</v>
      </c>
      <c r="C1996" s="33">
        <v>64.4</v>
      </c>
      <c r="E1996" s="29">
        <f t="shared" si="189"/>
        <v>-0.00899531230203976</v>
      </c>
      <c r="F1996" s="29">
        <f t="shared" si="187"/>
        <v>-0.00310559006211186</v>
      </c>
      <c r="H1996" s="12">
        <f t="shared" si="191"/>
        <v>0.7971</v>
      </c>
      <c r="I1996" s="12">
        <f t="shared" si="190"/>
        <v>66.3</v>
      </c>
      <c r="K1996" s="32">
        <f t="shared" si="186"/>
        <v>0.00978547233722247</v>
      </c>
      <c r="L1996" s="32">
        <f t="shared" si="188"/>
        <v>0.0286576168929109</v>
      </c>
    </row>
    <row r="1997" spans="1:12">
      <c r="A1997" s="34">
        <v>39062</v>
      </c>
      <c r="B1997" s="33">
        <v>0.7822</v>
      </c>
      <c r="C1997" s="33">
        <v>64.2</v>
      </c>
      <c r="E1997" s="29">
        <f t="shared" si="189"/>
        <v>0.00396318077218094</v>
      </c>
      <c r="F1997" s="29">
        <f t="shared" si="187"/>
        <v>0.00155763239875384</v>
      </c>
      <c r="H1997" s="12">
        <f t="shared" si="191"/>
        <v>0.7972</v>
      </c>
      <c r="I1997" s="12">
        <f t="shared" si="190"/>
        <v>66.3</v>
      </c>
      <c r="K1997" s="32">
        <f t="shared" si="186"/>
        <v>0.0188158554942298</v>
      </c>
      <c r="L1997" s="32">
        <f t="shared" si="188"/>
        <v>0.0316742081447963</v>
      </c>
    </row>
    <row r="1998" spans="1:12">
      <c r="A1998" s="34">
        <v>39063</v>
      </c>
      <c r="B1998" s="33">
        <v>0.7853</v>
      </c>
      <c r="C1998" s="33">
        <v>64.3</v>
      </c>
      <c r="E1998" s="29">
        <f t="shared" si="189"/>
        <v>0.00331083662294662</v>
      </c>
      <c r="F1998" s="29">
        <f t="shared" si="187"/>
        <v>0.00155520995334379</v>
      </c>
      <c r="H1998" s="12">
        <f t="shared" si="191"/>
        <v>0.7971</v>
      </c>
      <c r="I1998" s="12">
        <f t="shared" si="190"/>
        <v>66.3</v>
      </c>
      <c r="K1998" s="32">
        <f t="shared" si="186"/>
        <v>0.0148036632793878</v>
      </c>
      <c r="L1998" s="32">
        <f t="shared" si="188"/>
        <v>0.0301659125188537</v>
      </c>
    </row>
    <row r="1999" spans="1:12">
      <c r="A1999" s="34">
        <v>39064</v>
      </c>
      <c r="B1999" s="33">
        <v>0.7879</v>
      </c>
      <c r="C1999" s="33">
        <v>64.4</v>
      </c>
      <c r="E1999" s="29">
        <f t="shared" si="189"/>
        <v>-0.002030714557685</v>
      </c>
      <c r="F1999" s="29">
        <f t="shared" si="187"/>
        <v>0</v>
      </c>
      <c r="H1999" s="12">
        <f t="shared" si="191"/>
        <v>0.7972</v>
      </c>
      <c r="I1999" s="12">
        <f t="shared" si="190"/>
        <v>66.3</v>
      </c>
      <c r="K1999" s="32">
        <f t="shared" ref="K1999:K2062" si="192">(H1999-B1999)/H1999</f>
        <v>0.0116658304064224</v>
      </c>
      <c r="L1999" s="32">
        <f t="shared" si="188"/>
        <v>0.0286576168929109</v>
      </c>
    </row>
    <row r="2000" spans="1:12">
      <c r="A2000" s="34">
        <v>39065</v>
      </c>
      <c r="B2000" s="33">
        <v>0.7863</v>
      </c>
      <c r="C2000" s="33">
        <v>64.4</v>
      </c>
      <c r="E2000" s="29">
        <f t="shared" si="189"/>
        <v>-0.00559582856416119</v>
      </c>
      <c r="F2000" s="29">
        <f t="shared" si="187"/>
        <v>-0.00465838509316785</v>
      </c>
      <c r="H2000" s="12">
        <f t="shared" si="191"/>
        <v>0.7971</v>
      </c>
      <c r="I2000" s="12">
        <f t="shared" si="190"/>
        <v>66.3</v>
      </c>
      <c r="K2000" s="32">
        <f t="shared" si="192"/>
        <v>0.0135491155438465</v>
      </c>
      <c r="L2000" s="32">
        <f t="shared" si="188"/>
        <v>0.0286576168929109</v>
      </c>
    </row>
    <row r="2001" spans="1:12">
      <c r="A2001" s="34">
        <v>39066</v>
      </c>
      <c r="B2001" s="33">
        <v>0.7819</v>
      </c>
      <c r="C2001" s="33">
        <v>64.1</v>
      </c>
      <c r="E2001" s="29">
        <f t="shared" si="189"/>
        <v>-0.000511574370124168</v>
      </c>
      <c r="F2001" s="29">
        <f t="shared" si="187"/>
        <v>0.00156006240249629</v>
      </c>
      <c r="H2001" s="12">
        <f t="shared" si="191"/>
        <v>0.7972</v>
      </c>
      <c r="I2001" s="12">
        <f t="shared" si="190"/>
        <v>66.3</v>
      </c>
      <c r="K2001" s="32">
        <f t="shared" si="192"/>
        <v>0.0191921726041144</v>
      </c>
      <c r="L2001" s="32">
        <f t="shared" si="188"/>
        <v>0.0331825037707391</v>
      </c>
    </row>
    <row r="2002" spans="1:12">
      <c r="A2002" s="34">
        <v>39069</v>
      </c>
      <c r="B2002" s="33">
        <v>0.7815</v>
      </c>
      <c r="C2002" s="33">
        <v>64.2</v>
      </c>
      <c r="E2002" s="29">
        <f t="shared" si="189"/>
        <v>-0.00127959053103011</v>
      </c>
      <c r="F2002" s="29">
        <f t="shared" si="187"/>
        <v>0</v>
      </c>
      <c r="H2002" s="12">
        <f t="shared" si="191"/>
        <v>0.7971</v>
      </c>
      <c r="I2002" s="12">
        <f t="shared" si="190"/>
        <v>66.3</v>
      </c>
      <c r="K2002" s="32">
        <f t="shared" si="192"/>
        <v>0.0195709446744449</v>
      </c>
      <c r="L2002" s="32">
        <f t="shared" si="188"/>
        <v>0.0316742081447963</v>
      </c>
    </row>
    <row r="2003" spans="1:12">
      <c r="A2003" s="34">
        <v>39070</v>
      </c>
      <c r="B2003" s="33">
        <v>0.7805</v>
      </c>
      <c r="C2003" s="33">
        <v>64.2</v>
      </c>
      <c r="E2003" s="29">
        <f t="shared" si="189"/>
        <v>0.00550928891736069</v>
      </c>
      <c r="F2003" s="29">
        <f t="shared" si="187"/>
        <v>0.00155763239875384</v>
      </c>
      <c r="H2003" s="12">
        <f t="shared" si="191"/>
        <v>0.7972</v>
      </c>
      <c r="I2003" s="12">
        <f t="shared" si="190"/>
        <v>66.3</v>
      </c>
      <c r="K2003" s="32">
        <f t="shared" si="192"/>
        <v>0.0209483191169092</v>
      </c>
      <c r="L2003" s="32">
        <f t="shared" si="188"/>
        <v>0.0316742081447963</v>
      </c>
    </row>
    <row r="2004" spans="1:12">
      <c r="A2004" s="34">
        <v>39071</v>
      </c>
      <c r="B2004" s="33">
        <v>0.7848</v>
      </c>
      <c r="C2004" s="33">
        <v>64.3</v>
      </c>
      <c r="E2004" s="29">
        <f t="shared" si="189"/>
        <v>0.00152905198776754</v>
      </c>
      <c r="F2004" s="29">
        <f t="shared" si="187"/>
        <v>0.00466562986003116</v>
      </c>
      <c r="H2004" s="12">
        <f t="shared" si="191"/>
        <v>0.7971</v>
      </c>
      <c r="I2004" s="12">
        <f t="shared" si="190"/>
        <v>66.3</v>
      </c>
      <c r="K2004" s="32">
        <f t="shared" si="192"/>
        <v>0.0154309371471584</v>
      </c>
      <c r="L2004" s="32">
        <f t="shared" si="188"/>
        <v>0.0301659125188537</v>
      </c>
    </row>
    <row r="2005" spans="1:12">
      <c r="A2005" s="34">
        <v>39072</v>
      </c>
      <c r="B2005" s="33">
        <v>0.786</v>
      </c>
      <c r="C2005" s="33">
        <v>64.6</v>
      </c>
      <c r="E2005" s="29">
        <f t="shared" si="189"/>
        <v>0.000254452926208515</v>
      </c>
      <c r="F2005" s="29">
        <f t="shared" si="187"/>
        <v>-0.00154798761609898</v>
      </c>
      <c r="H2005" s="12">
        <f t="shared" si="191"/>
        <v>0.7972</v>
      </c>
      <c r="I2005" s="12">
        <f t="shared" si="190"/>
        <v>66.3</v>
      </c>
      <c r="K2005" s="32">
        <f t="shared" si="192"/>
        <v>0.0140491721023582</v>
      </c>
      <c r="L2005" s="32">
        <f t="shared" si="188"/>
        <v>0.0256410256410257</v>
      </c>
    </row>
    <row r="2006" spans="1:12">
      <c r="A2006" s="34">
        <v>39073</v>
      </c>
      <c r="B2006" s="33">
        <v>0.7862</v>
      </c>
      <c r="C2006" s="33">
        <v>64.5</v>
      </c>
      <c r="E2006" s="29">
        <f t="shared" si="189"/>
        <v>-0.000890358687356985</v>
      </c>
      <c r="F2006" s="29">
        <f t="shared" si="187"/>
        <v>0.00155038759689918</v>
      </c>
      <c r="H2006" s="12">
        <f t="shared" si="191"/>
        <v>0.7971</v>
      </c>
      <c r="I2006" s="12">
        <f t="shared" si="190"/>
        <v>66.3</v>
      </c>
      <c r="K2006" s="32">
        <f t="shared" si="192"/>
        <v>0.0136745703174006</v>
      </c>
      <c r="L2006" s="32">
        <f t="shared" si="188"/>
        <v>0.0271493212669683</v>
      </c>
    </row>
    <row r="2007" spans="1:12">
      <c r="A2007" s="34">
        <v>39078</v>
      </c>
      <c r="B2007" s="33">
        <v>0.7855</v>
      </c>
      <c r="C2007" s="33">
        <v>64.6</v>
      </c>
      <c r="E2007" s="29">
        <f t="shared" si="189"/>
        <v>0.00152768936982817</v>
      </c>
      <c r="F2007" s="29">
        <f t="shared" si="187"/>
        <v>0</v>
      </c>
      <c r="H2007" s="12">
        <f t="shared" si="191"/>
        <v>0.7972</v>
      </c>
      <c r="I2007" s="12">
        <f t="shared" si="190"/>
        <v>66.3</v>
      </c>
      <c r="K2007" s="32">
        <f t="shared" si="192"/>
        <v>0.0146763672854993</v>
      </c>
      <c r="L2007" s="32">
        <f t="shared" si="188"/>
        <v>0.0256410256410257</v>
      </c>
    </row>
    <row r="2008" spans="1:12">
      <c r="A2008" s="34">
        <v>39079</v>
      </c>
      <c r="B2008" s="33">
        <v>0.7867</v>
      </c>
      <c r="C2008" s="33">
        <v>64.6</v>
      </c>
      <c r="E2008" s="29">
        <f t="shared" si="189"/>
        <v>0.00584720986398879</v>
      </c>
      <c r="F2008" s="29">
        <f t="shared" si="187"/>
        <v>0.00464396284829749</v>
      </c>
      <c r="H2008" s="12">
        <f t="shared" si="191"/>
        <v>0.7971</v>
      </c>
      <c r="I2008" s="12">
        <f t="shared" si="190"/>
        <v>66.3</v>
      </c>
      <c r="K2008" s="32">
        <f t="shared" si="192"/>
        <v>0.01304729644963</v>
      </c>
      <c r="L2008" s="32">
        <f t="shared" si="188"/>
        <v>0.0256410256410257</v>
      </c>
    </row>
    <row r="2009" spans="1:12">
      <c r="A2009" s="34">
        <v>39080</v>
      </c>
      <c r="B2009" s="33">
        <v>0.7913</v>
      </c>
      <c r="C2009" s="33">
        <v>64.9</v>
      </c>
      <c r="E2009" s="29">
        <f t="shared" si="189"/>
        <v>0.00328573233918883</v>
      </c>
      <c r="F2009" s="29">
        <f t="shared" si="187"/>
        <v>0.00154083204930644</v>
      </c>
      <c r="H2009" s="12">
        <f t="shared" si="191"/>
        <v>0.7972</v>
      </c>
      <c r="I2009" s="12">
        <f t="shared" si="190"/>
        <v>66.3</v>
      </c>
      <c r="K2009" s="32">
        <f t="shared" si="192"/>
        <v>0.00740090316106374</v>
      </c>
      <c r="L2009" s="32">
        <f t="shared" si="188"/>
        <v>0.0211161387631975</v>
      </c>
    </row>
    <row r="2010" spans="1:12">
      <c r="A2010" s="34">
        <v>39084</v>
      </c>
      <c r="B2010" s="33">
        <v>0.7939</v>
      </c>
      <c r="C2010" s="33">
        <v>65</v>
      </c>
      <c r="E2010" s="29">
        <f t="shared" si="189"/>
        <v>0.00440861569467188</v>
      </c>
      <c r="F2010" s="29">
        <f t="shared" si="187"/>
        <v>0.00461538461538447</v>
      </c>
      <c r="H2010" s="12">
        <f t="shared" si="191"/>
        <v>0.7971</v>
      </c>
      <c r="I2010" s="12">
        <f t="shared" si="190"/>
        <v>66.3</v>
      </c>
      <c r="K2010" s="32">
        <f t="shared" si="192"/>
        <v>0.00401455275373225</v>
      </c>
      <c r="L2010" s="32">
        <f t="shared" si="188"/>
        <v>0.0196078431372549</v>
      </c>
    </row>
    <row r="2011" spans="1:12">
      <c r="A2011" s="34">
        <v>39085</v>
      </c>
      <c r="B2011" s="33">
        <v>0.7974</v>
      </c>
      <c r="C2011" s="33">
        <v>65.3</v>
      </c>
      <c r="E2011" s="29">
        <f t="shared" si="189"/>
        <v>-0.0081514923501379</v>
      </c>
      <c r="F2011" s="29">
        <f t="shared" si="187"/>
        <v>-0.00459418070444095</v>
      </c>
      <c r="H2011" s="12">
        <f t="shared" si="191"/>
        <v>0.7972</v>
      </c>
      <c r="I2011" s="12">
        <f t="shared" si="190"/>
        <v>66.3</v>
      </c>
      <c r="K2011" s="32">
        <f t="shared" si="192"/>
        <v>-0.00025087807325637</v>
      </c>
      <c r="L2011" s="32">
        <f t="shared" si="188"/>
        <v>0.0150829562594268</v>
      </c>
    </row>
    <row r="2012" spans="1:12">
      <c r="A2012" s="34">
        <v>39086</v>
      </c>
      <c r="B2012" s="33">
        <v>0.7909</v>
      </c>
      <c r="C2012" s="33">
        <v>65</v>
      </c>
      <c r="E2012" s="29">
        <f t="shared" si="189"/>
        <v>-0.011000126438235</v>
      </c>
      <c r="F2012" s="29">
        <f t="shared" si="187"/>
        <v>-0.00923076923076915</v>
      </c>
      <c r="H2012" s="12">
        <f t="shared" si="191"/>
        <v>0.7974</v>
      </c>
      <c r="I2012" s="12">
        <f t="shared" si="190"/>
        <v>66.3</v>
      </c>
      <c r="K2012" s="32">
        <f t="shared" si="192"/>
        <v>0.00815149235013789</v>
      </c>
      <c r="L2012" s="32">
        <f t="shared" si="188"/>
        <v>0.0196078431372549</v>
      </c>
    </row>
    <row r="2013" spans="1:12">
      <c r="A2013" s="34">
        <v>39087</v>
      </c>
      <c r="B2013" s="33">
        <v>0.7822</v>
      </c>
      <c r="C2013" s="33">
        <v>64.4</v>
      </c>
      <c r="E2013" s="29">
        <f t="shared" si="189"/>
        <v>-0.00294042444387621</v>
      </c>
      <c r="F2013" s="29">
        <f t="shared" si="187"/>
        <v>-0.00155279503105599</v>
      </c>
      <c r="H2013" s="12">
        <f t="shared" si="191"/>
        <v>0.7972</v>
      </c>
      <c r="I2013" s="12">
        <f t="shared" si="190"/>
        <v>66.3</v>
      </c>
      <c r="K2013" s="32">
        <f t="shared" si="192"/>
        <v>0.0188158554942298</v>
      </c>
      <c r="L2013" s="32">
        <f t="shared" si="188"/>
        <v>0.0286576168929109</v>
      </c>
    </row>
    <row r="2014" spans="1:12">
      <c r="A2014" s="34">
        <v>39090</v>
      </c>
      <c r="B2014" s="33">
        <v>0.7799</v>
      </c>
      <c r="C2014" s="33">
        <v>64.3</v>
      </c>
      <c r="E2014" s="29">
        <f t="shared" si="189"/>
        <v>0.00397486857289397</v>
      </c>
      <c r="F2014" s="29">
        <f t="shared" si="187"/>
        <v>0.00311041990668737</v>
      </c>
      <c r="H2014" s="12">
        <f t="shared" si="191"/>
        <v>0.7974</v>
      </c>
      <c r="I2014" s="12">
        <f t="shared" si="190"/>
        <v>66.3</v>
      </c>
      <c r="K2014" s="32">
        <f t="shared" si="192"/>
        <v>0.0219463255580637</v>
      </c>
      <c r="L2014" s="32">
        <f t="shared" si="188"/>
        <v>0.0301659125188537</v>
      </c>
    </row>
    <row r="2015" spans="1:12">
      <c r="A2015" s="34">
        <v>39091</v>
      </c>
      <c r="B2015" s="33">
        <v>0.783</v>
      </c>
      <c r="C2015" s="33">
        <v>64.5</v>
      </c>
      <c r="E2015" s="29">
        <f t="shared" si="189"/>
        <v>-0.00408684546615579</v>
      </c>
      <c r="F2015" s="29">
        <f t="shared" si="187"/>
        <v>-0.00155038759689918</v>
      </c>
      <c r="H2015" s="12">
        <f t="shared" si="191"/>
        <v>0.7972</v>
      </c>
      <c r="I2015" s="12">
        <f t="shared" si="190"/>
        <v>66.3</v>
      </c>
      <c r="K2015" s="32">
        <f t="shared" si="192"/>
        <v>0.0178123432012042</v>
      </c>
      <c r="L2015" s="32">
        <f t="shared" si="188"/>
        <v>0.0271493212669683</v>
      </c>
    </row>
    <row r="2016" spans="1:12">
      <c r="A2016" s="34">
        <v>39092</v>
      </c>
      <c r="B2016" s="33">
        <v>0.7798</v>
      </c>
      <c r="C2016" s="33">
        <v>64.4</v>
      </c>
      <c r="E2016" s="29">
        <f t="shared" si="189"/>
        <v>0.00346242626314419</v>
      </c>
      <c r="F2016" s="29">
        <f t="shared" si="187"/>
        <v>0.00465838509316763</v>
      </c>
      <c r="H2016" s="12">
        <f t="shared" si="191"/>
        <v>0.7974</v>
      </c>
      <c r="I2016" s="12">
        <f t="shared" si="190"/>
        <v>66.3</v>
      </c>
      <c r="K2016" s="32">
        <f t="shared" si="192"/>
        <v>0.0220717331326812</v>
      </c>
      <c r="L2016" s="32">
        <f t="shared" si="188"/>
        <v>0.0286576168929109</v>
      </c>
    </row>
    <row r="2017" spans="1:12">
      <c r="A2017" s="34">
        <v>39093</v>
      </c>
      <c r="B2017" s="33">
        <v>0.7825</v>
      </c>
      <c r="C2017" s="33">
        <v>64.7</v>
      </c>
      <c r="E2017" s="29">
        <f t="shared" si="189"/>
        <v>-0.00319488817891367</v>
      </c>
      <c r="F2017" s="29">
        <f t="shared" si="187"/>
        <v>-0.00154559505409591</v>
      </c>
      <c r="H2017" s="12">
        <f t="shared" si="191"/>
        <v>0.7972</v>
      </c>
      <c r="I2017" s="12">
        <f t="shared" si="190"/>
        <v>66.3</v>
      </c>
      <c r="K2017" s="32">
        <f t="shared" si="192"/>
        <v>0.0184395383843453</v>
      </c>
      <c r="L2017" s="32">
        <f t="shared" si="188"/>
        <v>0.0241327300150829</v>
      </c>
    </row>
    <row r="2018" spans="1:12">
      <c r="A2018" s="34">
        <v>39094</v>
      </c>
      <c r="B2018" s="33">
        <v>0.78</v>
      </c>
      <c r="C2018" s="33">
        <v>64.6</v>
      </c>
      <c r="E2018" s="29">
        <f t="shared" si="189"/>
        <v>0.00717948717948702</v>
      </c>
      <c r="F2018" s="29">
        <f t="shared" si="187"/>
        <v>0.00464396284829749</v>
      </c>
      <c r="H2018" s="12">
        <f t="shared" si="191"/>
        <v>0.7974</v>
      </c>
      <c r="I2018" s="12">
        <f t="shared" si="190"/>
        <v>66.3</v>
      </c>
      <c r="K2018" s="32">
        <f t="shared" si="192"/>
        <v>0.0218209179834462</v>
      </c>
      <c r="L2018" s="32">
        <f t="shared" si="188"/>
        <v>0.0256410256410257</v>
      </c>
    </row>
    <row r="2019" spans="1:12">
      <c r="A2019" s="34">
        <v>39097</v>
      </c>
      <c r="B2019" s="33">
        <v>0.7856</v>
      </c>
      <c r="C2019" s="33">
        <v>64.9</v>
      </c>
      <c r="E2019" s="29">
        <f t="shared" si="189"/>
        <v>-0.00330957230142559</v>
      </c>
      <c r="F2019" s="29">
        <f t="shared" si="187"/>
        <v>-0.0046224961479201</v>
      </c>
      <c r="H2019" s="12">
        <f t="shared" si="191"/>
        <v>0.7972</v>
      </c>
      <c r="I2019" s="12">
        <f t="shared" si="190"/>
        <v>66.3</v>
      </c>
      <c r="K2019" s="32">
        <f t="shared" si="192"/>
        <v>0.0145509282488711</v>
      </c>
      <c r="L2019" s="32">
        <f t="shared" si="188"/>
        <v>0.0211161387631975</v>
      </c>
    </row>
    <row r="2020" spans="1:12">
      <c r="A2020" s="34">
        <v>39098</v>
      </c>
      <c r="B2020" s="33">
        <v>0.783</v>
      </c>
      <c r="C2020" s="33">
        <v>64.6</v>
      </c>
      <c r="E2020" s="29">
        <f t="shared" si="189"/>
        <v>0.000766283524904043</v>
      </c>
      <c r="F2020" s="29">
        <f t="shared" si="187"/>
        <v>0.00309597523219818</v>
      </c>
      <c r="H2020" s="12">
        <f t="shared" si="191"/>
        <v>0.7974</v>
      </c>
      <c r="I2020" s="12">
        <f t="shared" si="190"/>
        <v>66.3</v>
      </c>
      <c r="K2020" s="32">
        <f t="shared" si="192"/>
        <v>0.018058690744921</v>
      </c>
      <c r="L2020" s="32">
        <f t="shared" si="188"/>
        <v>0.0256410256410257</v>
      </c>
    </row>
    <row r="2021" spans="1:12">
      <c r="A2021" s="34">
        <v>39099</v>
      </c>
      <c r="B2021" s="33">
        <v>0.7836</v>
      </c>
      <c r="C2021" s="33">
        <v>64.8</v>
      </c>
      <c r="E2021" s="29">
        <f t="shared" si="189"/>
        <v>0.00587034201123027</v>
      </c>
      <c r="F2021" s="29">
        <f t="shared" si="187"/>
        <v>0.00462962962962954</v>
      </c>
      <c r="H2021" s="12">
        <f t="shared" si="191"/>
        <v>0.7972</v>
      </c>
      <c r="I2021" s="12">
        <f t="shared" si="190"/>
        <v>66.3</v>
      </c>
      <c r="K2021" s="32">
        <f t="shared" si="192"/>
        <v>0.0170597089814351</v>
      </c>
      <c r="L2021" s="32">
        <f t="shared" si="188"/>
        <v>0.0226244343891403</v>
      </c>
    </row>
    <row r="2022" spans="1:12">
      <c r="A2022" s="34">
        <v>39100</v>
      </c>
      <c r="B2022" s="33">
        <v>0.7882</v>
      </c>
      <c r="C2022" s="33">
        <v>65.1</v>
      </c>
      <c r="E2022" s="29">
        <f t="shared" si="189"/>
        <v>0.00304491245876681</v>
      </c>
      <c r="F2022" s="29">
        <f t="shared" si="187"/>
        <v>0.00307219662058378</v>
      </c>
      <c r="H2022" s="12">
        <f t="shared" si="191"/>
        <v>0.7974</v>
      </c>
      <c r="I2022" s="12">
        <f t="shared" si="190"/>
        <v>66.3</v>
      </c>
      <c r="K2022" s="32">
        <f t="shared" si="192"/>
        <v>0.0115374968648106</v>
      </c>
      <c r="L2022" s="32">
        <f t="shared" si="188"/>
        <v>0.0180995475113123</v>
      </c>
    </row>
    <row r="2023" spans="1:12">
      <c r="A2023" s="34">
        <v>39101</v>
      </c>
      <c r="B2023" s="33">
        <v>0.7906</v>
      </c>
      <c r="C2023" s="33">
        <v>65.3</v>
      </c>
      <c r="E2023" s="29">
        <f t="shared" si="189"/>
        <v>-0.000885403491019399</v>
      </c>
      <c r="F2023" s="29">
        <f t="shared" si="187"/>
        <v>-0.00153139356814691</v>
      </c>
      <c r="H2023" s="12">
        <f t="shared" si="191"/>
        <v>0.7972</v>
      </c>
      <c r="I2023" s="12">
        <f t="shared" si="190"/>
        <v>66.3</v>
      </c>
      <c r="K2023" s="32">
        <f t="shared" si="192"/>
        <v>0.00827897641746118</v>
      </c>
      <c r="L2023" s="32">
        <f t="shared" si="188"/>
        <v>0.0150829562594268</v>
      </c>
    </row>
    <row r="2024" spans="1:12">
      <c r="A2024" s="34">
        <v>39104</v>
      </c>
      <c r="B2024" s="33">
        <v>0.7899</v>
      </c>
      <c r="C2024" s="33">
        <v>65.2</v>
      </c>
      <c r="E2024" s="29">
        <f t="shared" si="189"/>
        <v>-0.00126598303582737</v>
      </c>
      <c r="F2024" s="29">
        <f t="shared" si="187"/>
        <v>0</v>
      </c>
      <c r="H2024" s="12">
        <f t="shared" si="191"/>
        <v>0.7974</v>
      </c>
      <c r="I2024" s="12">
        <f t="shared" si="190"/>
        <v>66.3</v>
      </c>
      <c r="K2024" s="32">
        <f t="shared" si="192"/>
        <v>0.00940556809631296</v>
      </c>
      <c r="L2024" s="32">
        <f t="shared" si="188"/>
        <v>0.0165912518853694</v>
      </c>
    </row>
    <row r="2025" spans="1:12">
      <c r="A2025" s="34">
        <v>39105</v>
      </c>
      <c r="B2025" s="33">
        <v>0.7889</v>
      </c>
      <c r="C2025" s="33">
        <v>65.2</v>
      </c>
      <c r="E2025" s="29">
        <f t="shared" si="189"/>
        <v>-0.00646469768031432</v>
      </c>
      <c r="F2025" s="29">
        <f t="shared" si="187"/>
        <v>-0.00766871165644167</v>
      </c>
      <c r="H2025" s="12">
        <f t="shared" si="191"/>
        <v>0.7972</v>
      </c>
      <c r="I2025" s="12">
        <f t="shared" si="190"/>
        <v>66.3</v>
      </c>
      <c r="K2025" s="32">
        <f t="shared" si="192"/>
        <v>0.0104114400401405</v>
      </c>
      <c r="L2025" s="32">
        <f t="shared" si="188"/>
        <v>0.0165912518853694</v>
      </c>
    </row>
    <row r="2026" spans="1:12">
      <c r="A2026" s="34">
        <v>39106</v>
      </c>
      <c r="B2026" s="33">
        <v>0.7838</v>
      </c>
      <c r="C2026" s="33">
        <v>64.7</v>
      </c>
      <c r="E2026" s="29">
        <f t="shared" si="189"/>
        <v>-0.00535850982393482</v>
      </c>
      <c r="F2026" s="29">
        <f t="shared" si="187"/>
        <v>-0.0061823802163834</v>
      </c>
      <c r="H2026" s="12">
        <f t="shared" si="191"/>
        <v>0.7974</v>
      </c>
      <c r="I2026" s="12">
        <f t="shared" si="190"/>
        <v>66.3</v>
      </c>
      <c r="K2026" s="32">
        <f t="shared" si="192"/>
        <v>0.0170554301479809</v>
      </c>
      <c r="L2026" s="32">
        <f t="shared" si="188"/>
        <v>0.0241327300150829</v>
      </c>
    </row>
    <row r="2027" spans="1:12">
      <c r="A2027" s="34">
        <v>39107</v>
      </c>
      <c r="B2027" s="33">
        <v>0.7796</v>
      </c>
      <c r="C2027" s="33">
        <v>64.3</v>
      </c>
      <c r="E2027" s="29">
        <f t="shared" si="189"/>
        <v>-0.00731144176500764</v>
      </c>
      <c r="F2027" s="29">
        <f t="shared" si="187"/>
        <v>-0.00311041990668748</v>
      </c>
      <c r="H2027" s="12">
        <f t="shared" si="191"/>
        <v>0.7972</v>
      </c>
      <c r="I2027" s="12">
        <f t="shared" si="190"/>
        <v>66.3</v>
      </c>
      <c r="K2027" s="32">
        <f t="shared" si="192"/>
        <v>0.022077270446563</v>
      </c>
      <c r="L2027" s="32">
        <f t="shared" si="188"/>
        <v>0.0301659125188537</v>
      </c>
    </row>
    <row r="2028" spans="1:12">
      <c r="A2028" s="34">
        <v>39111</v>
      </c>
      <c r="B2028" s="33">
        <v>0.7739</v>
      </c>
      <c r="C2028" s="33">
        <v>64.1</v>
      </c>
      <c r="E2028" s="29">
        <f t="shared" si="189"/>
        <v>-0.000904509626566741</v>
      </c>
      <c r="F2028" s="29">
        <f t="shared" si="187"/>
        <v>-0.00156006240249607</v>
      </c>
      <c r="H2028" s="12">
        <f t="shared" si="191"/>
        <v>0.7974</v>
      </c>
      <c r="I2028" s="12">
        <f t="shared" si="190"/>
        <v>66.3</v>
      </c>
      <c r="K2028" s="32">
        <f t="shared" si="192"/>
        <v>0.0294707800351141</v>
      </c>
      <c r="L2028" s="32">
        <f t="shared" si="188"/>
        <v>0.0331825037707391</v>
      </c>
    </row>
    <row r="2029" spans="1:12">
      <c r="A2029" s="34">
        <v>39112</v>
      </c>
      <c r="B2029" s="33">
        <v>0.7732</v>
      </c>
      <c r="C2029" s="33">
        <v>64</v>
      </c>
      <c r="E2029" s="29">
        <f t="shared" si="189"/>
        <v>-0.00155199172271081</v>
      </c>
      <c r="F2029" s="29">
        <f t="shared" si="187"/>
        <v>-0.00312500000000004</v>
      </c>
      <c r="H2029" s="12">
        <f t="shared" si="191"/>
        <v>0.7972</v>
      </c>
      <c r="I2029" s="12">
        <f t="shared" si="190"/>
        <v>66.3</v>
      </c>
      <c r="K2029" s="32">
        <f t="shared" si="192"/>
        <v>0.0301053687907677</v>
      </c>
      <c r="L2029" s="32">
        <f t="shared" si="188"/>
        <v>0.0346907993966817</v>
      </c>
    </row>
    <row r="2030" spans="1:12">
      <c r="A2030" s="34">
        <v>39113</v>
      </c>
      <c r="B2030" s="33">
        <v>0.772</v>
      </c>
      <c r="C2030" s="33">
        <v>63.8</v>
      </c>
      <c r="E2030" s="29">
        <f t="shared" si="189"/>
        <v>0.00401554404145066</v>
      </c>
      <c r="F2030" s="29">
        <f t="shared" si="187"/>
        <v>0.00156739811912221</v>
      </c>
      <c r="H2030" s="12">
        <f t="shared" si="191"/>
        <v>0.7974</v>
      </c>
      <c r="I2030" s="12">
        <f t="shared" si="190"/>
        <v>66.3</v>
      </c>
      <c r="K2030" s="32">
        <f t="shared" si="192"/>
        <v>0.0318535239528467</v>
      </c>
      <c r="L2030" s="32">
        <f t="shared" si="188"/>
        <v>0.0377073906485671</v>
      </c>
    </row>
    <row r="2031" spans="1:12">
      <c r="A2031" s="34">
        <v>39114</v>
      </c>
      <c r="B2031" s="33">
        <v>0.7751</v>
      </c>
      <c r="C2031" s="33">
        <v>63.9</v>
      </c>
      <c r="E2031" s="29">
        <f t="shared" si="189"/>
        <v>-0.00270932782866729</v>
      </c>
      <c r="F2031" s="29">
        <f t="shared" si="187"/>
        <v>-0.00156494522691708</v>
      </c>
      <c r="H2031" s="12">
        <f t="shared" si="191"/>
        <v>0.7972</v>
      </c>
      <c r="I2031" s="12">
        <f t="shared" si="190"/>
        <v>66.3</v>
      </c>
      <c r="K2031" s="32">
        <f t="shared" si="192"/>
        <v>0.0277220270948319</v>
      </c>
      <c r="L2031" s="32">
        <f t="shared" si="188"/>
        <v>0.0361990950226244</v>
      </c>
    </row>
    <row r="2032" spans="1:12">
      <c r="A2032" s="34">
        <v>39115</v>
      </c>
      <c r="B2032" s="33">
        <v>0.773</v>
      </c>
      <c r="C2032" s="33">
        <v>63.8</v>
      </c>
      <c r="E2032" s="29">
        <f t="shared" si="189"/>
        <v>0.000388098318240493</v>
      </c>
      <c r="F2032" s="29">
        <f t="shared" si="187"/>
        <v>0</v>
      </c>
      <c r="H2032" s="12">
        <f t="shared" si="191"/>
        <v>0.7974</v>
      </c>
      <c r="I2032" s="12">
        <f t="shared" si="190"/>
        <v>66.3</v>
      </c>
      <c r="K2032" s="32">
        <f t="shared" si="192"/>
        <v>0.0305994482066717</v>
      </c>
      <c r="L2032" s="32">
        <f t="shared" si="188"/>
        <v>0.0377073906485671</v>
      </c>
    </row>
    <row r="2033" spans="1:12">
      <c r="A2033" s="34">
        <v>39118</v>
      </c>
      <c r="B2033" s="33">
        <v>0.7733</v>
      </c>
      <c r="C2033" s="33">
        <v>63.8</v>
      </c>
      <c r="E2033" s="29">
        <f t="shared" si="189"/>
        <v>0.00206905470063368</v>
      </c>
      <c r="F2033" s="29">
        <f t="shared" si="187"/>
        <v>0.00313479623824464</v>
      </c>
      <c r="H2033" s="12">
        <f t="shared" si="191"/>
        <v>0.7972</v>
      </c>
      <c r="I2033" s="12">
        <f t="shared" si="190"/>
        <v>66.3</v>
      </c>
      <c r="K2033" s="32">
        <f t="shared" si="192"/>
        <v>0.0299799297541395</v>
      </c>
      <c r="L2033" s="32">
        <f t="shared" si="188"/>
        <v>0.0377073906485671</v>
      </c>
    </row>
    <row r="2034" spans="1:12">
      <c r="A2034" s="34">
        <v>39119</v>
      </c>
      <c r="B2034" s="33">
        <v>0.7749</v>
      </c>
      <c r="C2034" s="33">
        <v>64</v>
      </c>
      <c r="E2034" s="29">
        <f t="shared" si="189"/>
        <v>0.00271002710027091</v>
      </c>
      <c r="F2034" s="29">
        <f t="shared" si="187"/>
        <v>0.00156249999999991</v>
      </c>
      <c r="H2034" s="12">
        <f t="shared" si="191"/>
        <v>0.7974</v>
      </c>
      <c r="I2034" s="12">
        <f t="shared" si="190"/>
        <v>66.3</v>
      </c>
      <c r="K2034" s="32">
        <f t="shared" si="192"/>
        <v>0.028216704288939</v>
      </c>
      <c r="L2034" s="32">
        <f t="shared" si="188"/>
        <v>0.0346907993966817</v>
      </c>
    </row>
    <row r="2035" spans="1:12">
      <c r="A2035" s="34">
        <v>39120</v>
      </c>
      <c r="B2035" s="33">
        <v>0.777</v>
      </c>
      <c r="C2035" s="33">
        <v>64.1</v>
      </c>
      <c r="E2035" s="29">
        <f t="shared" si="189"/>
        <v>0.00579150579150567</v>
      </c>
      <c r="F2035" s="29">
        <f t="shared" si="187"/>
        <v>0.00468018720748842</v>
      </c>
      <c r="H2035" s="12">
        <f t="shared" si="191"/>
        <v>0.7972</v>
      </c>
      <c r="I2035" s="12">
        <f t="shared" si="190"/>
        <v>66.3</v>
      </c>
      <c r="K2035" s="32">
        <f t="shared" si="192"/>
        <v>0.0253386853988961</v>
      </c>
      <c r="L2035" s="32">
        <f t="shared" si="188"/>
        <v>0.0331825037707391</v>
      </c>
    </row>
    <row r="2036" spans="1:12">
      <c r="A2036" s="34">
        <v>39121</v>
      </c>
      <c r="B2036" s="33">
        <v>0.7815</v>
      </c>
      <c r="C2036" s="33">
        <v>64.4</v>
      </c>
      <c r="E2036" s="29">
        <f t="shared" si="189"/>
        <v>-0.00115163147792707</v>
      </c>
      <c r="F2036" s="29">
        <f t="shared" si="187"/>
        <v>0</v>
      </c>
      <c r="H2036" s="12">
        <f t="shared" si="191"/>
        <v>0.7974</v>
      </c>
      <c r="I2036" s="12">
        <f t="shared" si="190"/>
        <v>66.3</v>
      </c>
      <c r="K2036" s="32">
        <f t="shared" si="192"/>
        <v>0.0199398043641836</v>
      </c>
      <c r="L2036" s="32">
        <f t="shared" si="188"/>
        <v>0.0286576168929109</v>
      </c>
    </row>
    <row r="2037" spans="1:12">
      <c r="A2037" s="34">
        <v>39122</v>
      </c>
      <c r="B2037" s="33">
        <v>0.7806</v>
      </c>
      <c r="C2037" s="33">
        <v>64.4</v>
      </c>
      <c r="E2037" s="29">
        <f t="shared" si="189"/>
        <v>-0.00858314117345627</v>
      </c>
      <c r="F2037" s="29">
        <f t="shared" si="187"/>
        <v>-0.0077639751552796</v>
      </c>
      <c r="H2037" s="12">
        <f t="shared" si="191"/>
        <v>0.7972</v>
      </c>
      <c r="I2037" s="12">
        <f t="shared" si="190"/>
        <v>66.3</v>
      </c>
      <c r="K2037" s="32">
        <f t="shared" si="192"/>
        <v>0.0208228800802811</v>
      </c>
      <c r="L2037" s="32">
        <f t="shared" si="188"/>
        <v>0.0286576168929109</v>
      </c>
    </row>
    <row r="2038" spans="1:12">
      <c r="A2038" s="34">
        <v>39125</v>
      </c>
      <c r="B2038" s="33">
        <v>0.7739</v>
      </c>
      <c r="C2038" s="33">
        <v>63.9</v>
      </c>
      <c r="E2038" s="29">
        <f t="shared" si="189"/>
        <v>-0.00116294094844294</v>
      </c>
      <c r="F2038" s="29">
        <f t="shared" si="187"/>
        <v>0.00156494522691708</v>
      </c>
      <c r="H2038" s="12">
        <f t="shared" si="191"/>
        <v>0.7974</v>
      </c>
      <c r="I2038" s="12">
        <f t="shared" si="190"/>
        <v>66.3</v>
      </c>
      <c r="K2038" s="32">
        <f t="shared" si="192"/>
        <v>0.0294707800351141</v>
      </c>
      <c r="L2038" s="32">
        <f t="shared" si="188"/>
        <v>0.0361990950226244</v>
      </c>
    </row>
    <row r="2039" spans="1:12">
      <c r="A2039" s="34">
        <v>39126</v>
      </c>
      <c r="B2039" s="33">
        <v>0.773</v>
      </c>
      <c r="C2039" s="33">
        <v>64</v>
      </c>
      <c r="E2039" s="29">
        <f t="shared" si="189"/>
        <v>0.00905562742561439</v>
      </c>
      <c r="F2039" s="29">
        <f t="shared" si="187"/>
        <v>0.00625000000000009</v>
      </c>
      <c r="H2039" s="12">
        <f t="shared" si="191"/>
        <v>0.7972</v>
      </c>
      <c r="I2039" s="12">
        <f t="shared" si="190"/>
        <v>66.3</v>
      </c>
      <c r="K2039" s="32">
        <f t="shared" si="192"/>
        <v>0.0303562468640241</v>
      </c>
      <c r="L2039" s="32">
        <f t="shared" si="188"/>
        <v>0.0346907993966817</v>
      </c>
    </row>
    <row r="2040" spans="1:12">
      <c r="A2040" s="34">
        <v>39127</v>
      </c>
      <c r="B2040" s="33">
        <v>0.78</v>
      </c>
      <c r="C2040" s="33">
        <v>64.4</v>
      </c>
      <c r="E2040" s="29">
        <f t="shared" si="189"/>
        <v>0.00500000000000012</v>
      </c>
      <c r="F2040" s="29">
        <f t="shared" si="187"/>
        <v>0.00155279503105588</v>
      </c>
      <c r="H2040" s="12">
        <f t="shared" si="191"/>
        <v>0.7974</v>
      </c>
      <c r="I2040" s="12">
        <f t="shared" si="190"/>
        <v>66.3</v>
      </c>
      <c r="K2040" s="32">
        <f t="shared" si="192"/>
        <v>0.0218209179834462</v>
      </c>
      <c r="L2040" s="32">
        <f t="shared" si="188"/>
        <v>0.0286576168929109</v>
      </c>
    </row>
    <row r="2041" spans="1:12">
      <c r="A2041" s="34">
        <v>39128</v>
      </c>
      <c r="B2041" s="33">
        <v>0.7839</v>
      </c>
      <c r="C2041" s="33">
        <v>64.5</v>
      </c>
      <c r="E2041" s="29">
        <f t="shared" si="189"/>
        <v>0.000892971042224744</v>
      </c>
      <c r="F2041" s="29">
        <f t="shared" si="187"/>
        <v>0</v>
      </c>
      <c r="H2041" s="12">
        <f t="shared" si="191"/>
        <v>0.7972</v>
      </c>
      <c r="I2041" s="12">
        <f t="shared" si="190"/>
        <v>66.3</v>
      </c>
      <c r="K2041" s="32">
        <f t="shared" si="192"/>
        <v>0.0166833918715504</v>
      </c>
      <c r="L2041" s="32">
        <f t="shared" si="188"/>
        <v>0.0271493212669683</v>
      </c>
    </row>
    <row r="2042" spans="1:12">
      <c r="A2042" s="34">
        <v>39129</v>
      </c>
      <c r="B2042" s="33">
        <v>0.7846</v>
      </c>
      <c r="C2042" s="33">
        <v>64.5</v>
      </c>
      <c r="E2042" s="29">
        <f t="shared" si="189"/>
        <v>0.00369615090491981</v>
      </c>
      <c r="F2042" s="29">
        <f t="shared" si="187"/>
        <v>0.00310077519379859</v>
      </c>
      <c r="H2042" s="12">
        <f t="shared" si="191"/>
        <v>0.7974</v>
      </c>
      <c r="I2042" s="12">
        <f t="shared" si="190"/>
        <v>66.3</v>
      </c>
      <c r="K2042" s="32">
        <f t="shared" si="192"/>
        <v>0.0160521695510409</v>
      </c>
      <c r="L2042" s="32">
        <f t="shared" si="188"/>
        <v>0.0271493212669683</v>
      </c>
    </row>
    <row r="2043" spans="1:12">
      <c r="A2043" s="34">
        <v>39132</v>
      </c>
      <c r="B2043" s="33">
        <v>0.7875</v>
      </c>
      <c r="C2043" s="33">
        <v>64.7</v>
      </c>
      <c r="E2043" s="29">
        <f t="shared" si="189"/>
        <v>-0.00101587301587303</v>
      </c>
      <c r="F2043" s="29">
        <f t="shared" si="187"/>
        <v>0</v>
      </c>
      <c r="H2043" s="12">
        <f t="shared" si="191"/>
        <v>0.7972</v>
      </c>
      <c r="I2043" s="12">
        <f t="shared" si="190"/>
        <v>66.3</v>
      </c>
      <c r="K2043" s="32">
        <f t="shared" si="192"/>
        <v>0.0121675865529353</v>
      </c>
      <c r="L2043" s="32">
        <f t="shared" si="188"/>
        <v>0.0241327300150829</v>
      </c>
    </row>
    <row r="2044" spans="1:12">
      <c r="A2044" s="34">
        <v>39133</v>
      </c>
      <c r="B2044" s="33">
        <v>0.7867</v>
      </c>
      <c r="C2044" s="33">
        <v>64.7</v>
      </c>
      <c r="E2044" s="29">
        <f t="shared" si="189"/>
        <v>0.000762679547476885</v>
      </c>
      <c r="F2044" s="29">
        <f t="shared" si="187"/>
        <v>0</v>
      </c>
      <c r="H2044" s="12">
        <f t="shared" si="191"/>
        <v>0.7974</v>
      </c>
      <c r="I2044" s="12">
        <f t="shared" si="190"/>
        <v>66.3</v>
      </c>
      <c r="K2044" s="32">
        <f t="shared" si="192"/>
        <v>0.0134186104840733</v>
      </c>
      <c r="L2044" s="32">
        <f t="shared" si="188"/>
        <v>0.0241327300150829</v>
      </c>
    </row>
    <row r="2045" spans="1:12">
      <c r="A2045" s="34">
        <v>39134</v>
      </c>
      <c r="B2045" s="33">
        <v>0.7873</v>
      </c>
      <c r="C2045" s="33">
        <v>64.7</v>
      </c>
      <c r="E2045" s="29">
        <f t="shared" si="189"/>
        <v>0.00469960624920618</v>
      </c>
      <c r="F2045" s="29">
        <f t="shared" si="187"/>
        <v>0.00618238021638318</v>
      </c>
      <c r="H2045" s="12">
        <f t="shared" si="191"/>
        <v>0.7972</v>
      </c>
      <c r="I2045" s="12">
        <f t="shared" si="190"/>
        <v>66.3</v>
      </c>
      <c r="K2045" s="32">
        <f t="shared" si="192"/>
        <v>0.0124184646261917</v>
      </c>
      <c r="L2045" s="32">
        <f t="shared" si="188"/>
        <v>0.0241327300150829</v>
      </c>
    </row>
    <row r="2046" spans="1:12">
      <c r="A2046" s="34">
        <v>39135</v>
      </c>
      <c r="B2046" s="33">
        <v>0.791</v>
      </c>
      <c r="C2046" s="33">
        <v>65.1</v>
      </c>
      <c r="E2046" s="29">
        <f t="shared" si="189"/>
        <v>-0.00328697850821746</v>
      </c>
      <c r="F2046" s="29">
        <f t="shared" si="187"/>
        <v>-0.00153609831029178</v>
      </c>
      <c r="H2046" s="12">
        <f t="shared" si="191"/>
        <v>0.7974</v>
      </c>
      <c r="I2046" s="12">
        <f t="shared" si="190"/>
        <v>66.3</v>
      </c>
      <c r="K2046" s="32">
        <f t="shared" si="192"/>
        <v>0.00802608477552039</v>
      </c>
      <c r="L2046" s="32">
        <f t="shared" si="188"/>
        <v>0.0180995475113123</v>
      </c>
    </row>
    <row r="2047" spans="1:12">
      <c r="A2047" s="34">
        <v>39136</v>
      </c>
      <c r="B2047" s="33">
        <v>0.7884</v>
      </c>
      <c r="C2047" s="33">
        <v>65</v>
      </c>
      <c r="E2047" s="29">
        <f t="shared" si="189"/>
        <v>0.00443937087772706</v>
      </c>
      <c r="F2047" s="29">
        <f t="shared" si="187"/>
        <v>0.00153846153846149</v>
      </c>
      <c r="H2047" s="12">
        <f t="shared" si="191"/>
        <v>0.7972</v>
      </c>
      <c r="I2047" s="12">
        <f t="shared" si="190"/>
        <v>66.3</v>
      </c>
      <c r="K2047" s="32">
        <f t="shared" si="192"/>
        <v>0.0110386352232815</v>
      </c>
      <c r="L2047" s="32">
        <f t="shared" si="188"/>
        <v>0.0196078431372549</v>
      </c>
    </row>
    <row r="2048" spans="1:12">
      <c r="A2048" s="34">
        <v>39139</v>
      </c>
      <c r="B2048" s="33">
        <v>0.7919</v>
      </c>
      <c r="C2048" s="33">
        <v>65.1</v>
      </c>
      <c r="E2048" s="29">
        <f t="shared" si="189"/>
        <v>0.00265184998105816</v>
      </c>
      <c r="F2048" s="29">
        <f t="shared" si="187"/>
        <v>0.00153609831029189</v>
      </c>
      <c r="H2048" s="12">
        <f t="shared" si="191"/>
        <v>0.7974</v>
      </c>
      <c r="I2048" s="12">
        <f t="shared" si="190"/>
        <v>66.3</v>
      </c>
      <c r="K2048" s="32">
        <f t="shared" si="192"/>
        <v>0.00689741660396282</v>
      </c>
      <c r="L2048" s="32">
        <f t="shared" si="188"/>
        <v>0.0180995475113123</v>
      </c>
    </row>
    <row r="2049" spans="1:12">
      <c r="A2049" s="34">
        <v>39140</v>
      </c>
      <c r="B2049" s="33">
        <v>0.794</v>
      </c>
      <c r="C2049" s="33">
        <v>65.2</v>
      </c>
      <c r="E2049" s="29">
        <f t="shared" si="189"/>
        <v>-0.00755667506297231</v>
      </c>
      <c r="F2049" s="29">
        <f t="shared" si="187"/>
        <v>-0.00920245398773023</v>
      </c>
      <c r="H2049" s="12">
        <f t="shared" si="191"/>
        <v>0.7972</v>
      </c>
      <c r="I2049" s="12">
        <f t="shared" si="190"/>
        <v>66.3</v>
      </c>
      <c r="K2049" s="32">
        <f t="shared" si="192"/>
        <v>0.00401404917210233</v>
      </c>
      <c r="L2049" s="32">
        <f t="shared" si="188"/>
        <v>0.0165912518853694</v>
      </c>
    </row>
    <row r="2050" spans="1:12">
      <c r="A2050" s="34">
        <v>39141</v>
      </c>
      <c r="B2050" s="33">
        <v>0.788</v>
      </c>
      <c r="C2050" s="33">
        <v>64.6</v>
      </c>
      <c r="E2050" s="29">
        <f t="shared" si="189"/>
        <v>-0.0025380710659898</v>
      </c>
      <c r="F2050" s="29">
        <f t="shared" si="187"/>
        <v>-0.00309597523219796</v>
      </c>
      <c r="H2050" s="12">
        <f t="shared" si="191"/>
        <v>0.7974</v>
      </c>
      <c r="I2050" s="12">
        <f t="shared" si="190"/>
        <v>66.3</v>
      </c>
      <c r="K2050" s="32">
        <f t="shared" si="192"/>
        <v>0.0117883120140456</v>
      </c>
      <c r="L2050" s="32">
        <f t="shared" si="188"/>
        <v>0.0256410256410257</v>
      </c>
    </row>
    <row r="2051" spans="1:12">
      <c r="A2051" s="34">
        <v>39142</v>
      </c>
      <c r="B2051" s="33">
        <v>0.786</v>
      </c>
      <c r="C2051" s="33">
        <v>64.4</v>
      </c>
      <c r="E2051" s="29">
        <f t="shared" si="189"/>
        <v>-0.00127226463104324</v>
      </c>
      <c r="F2051" s="29">
        <f t="shared" si="187"/>
        <v>-0.00155279503105599</v>
      </c>
      <c r="H2051" s="12">
        <f t="shared" si="191"/>
        <v>0.7972</v>
      </c>
      <c r="I2051" s="12">
        <f t="shared" si="190"/>
        <v>66.3</v>
      </c>
      <c r="K2051" s="32">
        <f t="shared" si="192"/>
        <v>0.0140491721023582</v>
      </c>
      <c r="L2051" s="32">
        <f t="shared" si="188"/>
        <v>0.0286576168929109</v>
      </c>
    </row>
    <row r="2052" spans="1:12">
      <c r="A2052" s="34">
        <v>39143</v>
      </c>
      <c r="B2052" s="33">
        <v>0.785</v>
      </c>
      <c r="C2052" s="33">
        <v>64.3</v>
      </c>
      <c r="E2052" s="29">
        <f t="shared" si="189"/>
        <v>-0.0104458598726115</v>
      </c>
      <c r="F2052" s="29">
        <f t="shared" ref="F2052:F2115" si="193">(C2053/C2052)-1</f>
        <v>-0.0093312597200621</v>
      </c>
      <c r="H2052" s="12">
        <f t="shared" si="191"/>
        <v>0.7974</v>
      </c>
      <c r="I2052" s="12">
        <f t="shared" si="190"/>
        <v>66.3</v>
      </c>
      <c r="K2052" s="32">
        <f t="shared" si="192"/>
        <v>0.0155505392525708</v>
      </c>
      <c r="L2052" s="32">
        <f t="shared" ref="L2052:L2115" si="194">(I2052-C2052)/I2052</f>
        <v>0.0301659125188537</v>
      </c>
    </row>
    <row r="2053" spans="1:12">
      <c r="A2053" s="34">
        <v>39146</v>
      </c>
      <c r="B2053" s="33">
        <v>0.7768</v>
      </c>
      <c r="C2053" s="33">
        <v>63.7</v>
      </c>
      <c r="E2053" s="29">
        <f t="shared" ref="E2053:E2116" si="195">(B2054/B2053)-1</f>
        <v>-0.00386199794026776</v>
      </c>
      <c r="F2053" s="29">
        <f t="shared" si="193"/>
        <v>-0.00156985871271587</v>
      </c>
      <c r="H2053" s="12">
        <f t="shared" si="191"/>
        <v>0.7972</v>
      </c>
      <c r="I2053" s="12">
        <f t="shared" ref="I2053:I2116" si="196">MAX(I2051,C2052)</f>
        <v>66.3</v>
      </c>
      <c r="K2053" s="32">
        <f t="shared" si="192"/>
        <v>0.0255895634721525</v>
      </c>
      <c r="L2053" s="32">
        <f t="shared" si="194"/>
        <v>0.0392156862745097</v>
      </c>
    </row>
    <row r="2054" spans="1:12">
      <c r="A2054" s="34">
        <v>39147</v>
      </c>
      <c r="B2054" s="33">
        <v>0.7738</v>
      </c>
      <c r="C2054" s="33">
        <v>63.6</v>
      </c>
      <c r="E2054" s="29">
        <f t="shared" si="195"/>
        <v>0.00348927371413787</v>
      </c>
      <c r="F2054" s="29">
        <f t="shared" si="193"/>
        <v>0.0031446540880502</v>
      </c>
      <c r="H2054" s="12">
        <f t="shared" ref="H2054:H2117" si="197">MAX(H2052,B2053)</f>
        <v>0.7974</v>
      </c>
      <c r="I2054" s="12">
        <f t="shared" si="196"/>
        <v>66.3</v>
      </c>
      <c r="K2054" s="32">
        <f t="shared" si="192"/>
        <v>0.0295961876097316</v>
      </c>
      <c r="L2054" s="32">
        <f t="shared" si="194"/>
        <v>0.0407239819004524</v>
      </c>
    </row>
    <row r="2055" spans="1:12">
      <c r="A2055" s="34">
        <v>39148</v>
      </c>
      <c r="B2055" s="33">
        <v>0.7765</v>
      </c>
      <c r="C2055" s="33">
        <v>63.8</v>
      </c>
      <c r="E2055" s="29">
        <f t="shared" si="195"/>
        <v>0.00103026400515138</v>
      </c>
      <c r="F2055" s="29">
        <f t="shared" si="193"/>
        <v>0</v>
      </c>
      <c r="H2055" s="12">
        <f t="shared" si="197"/>
        <v>0.7972</v>
      </c>
      <c r="I2055" s="12">
        <f t="shared" si="196"/>
        <v>66.3</v>
      </c>
      <c r="K2055" s="32">
        <f t="shared" si="192"/>
        <v>0.0259658805820372</v>
      </c>
      <c r="L2055" s="32">
        <f t="shared" si="194"/>
        <v>0.0377073906485671</v>
      </c>
    </row>
    <row r="2056" spans="1:12">
      <c r="A2056" s="34">
        <v>39149</v>
      </c>
      <c r="B2056" s="33">
        <v>0.7773</v>
      </c>
      <c r="C2056" s="33">
        <v>63.8</v>
      </c>
      <c r="E2056" s="29">
        <f t="shared" si="195"/>
        <v>0.00231570822076432</v>
      </c>
      <c r="F2056" s="29">
        <f t="shared" si="193"/>
        <v>0.00313479623824464</v>
      </c>
      <c r="H2056" s="12">
        <f t="shared" si="197"/>
        <v>0.7974</v>
      </c>
      <c r="I2056" s="12">
        <f t="shared" si="196"/>
        <v>66.3</v>
      </c>
      <c r="K2056" s="32">
        <f t="shared" si="192"/>
        <v>0.0252069224981189</v>
      </c>
      <c r="L2056" s="32">
        <f t="shared" si="194"/>
        <v>0.0377073906485671</v>
      </c>
    </row>
    <row r="2057" spans="1:12">
      <c r="A2057" s="34">
        <v>39150</v>
      </c>
      <c r="B2057" s="33">
        <v>0.7791</v>
      </c>
      <c r="C2057" s="33">
        <v>64</v>
      </c>
      <c r="E2057" s="29">
        <f t="shared" si="195"/>
        <v>0.00295212424592473</v>
      </c>
      <c r="F2057" s="29">
        <f t="shared" si="193"/>
        <v>0.00312500000000004</v>
      </c>
      <c r="H2057" s="12">
        <f t="shared" si="197"/>
        <v>0.7972</v>
      </c>
      <c r="I2057" s="12">
        <f t="shared" si="196"/>
        <v>66.3</v>
      </c>
      <c r="K2057" s="32">
        <f t="shared" si="192"/>
        <v>0.022704465629704</v>
      </c>
      <c r="L2057" s="32">
        <f t="shared" si="194"/>
        <v>0.0346907993966817</v>
      </c>
    </row>
    <row r="2058" spans="1:12">
      <c r="A2058" s="34">
        <v>39153</v>
      </c>
      <c r="B2058" s="33">
        <v>0.7814</v>
      </c>
      <c r="C2058" s="33">
        <v>64.2</v>
      </c>
      <c r="E2058" s="29">
        <f t="shared" si="195"/>
        <v>0.00563091886357836</v>
      </c>
      <c r="F2058" s="29">
        <f t="shared" si="193"/>
        <v>0.00467289719626174</v>
      </c>
      <c r="H2058" s="12">
        <f t="shared" si="197"/>
        <v>0.7974</v>
      </c>
      <c r="I2058" s="12">
        <f t="shared" si="196"/>
        <v>66.3</v>
      </c>
      <c r="K2058" s="32">
        <f t="shared" si="192"/>
        <v>0.0200652119388011</v>
      </c>
      <c r="L2058" s="32">
        <f t="shared" si="194"/>
        <v>0.0316742081447963</v>
      </c>
    </row>
    <row r="2059" spans="1:12">
      <c r="A2059" s="34">
        <v>39154</v>
      </c>
      <c r="B2059" s="33">
        <v>0.7858</v>
      </c>
      <c r="C2059" s="33">
        <v>64.5</v>
      </c>
      <c r="E2059" s="29">
        <f t="shared" si="195"/>
        <v>-0.00483583609060834</v>
      </c>
      <c r="F2059" s="29">
        <f t="shared" si="193"/>
        <v>-0.00620155038759695</v>
      </c>
      <c r="H2059" s="12">
        <f t="shared" si="197"/>
        <v>0.7972</v>
      </c>
      <c r="I2059" s="12">
        <f t="shared" si="196"/>
        <v>66.3</v>
      </c>
      <c r="K2059" s="32">
        <f t="shared" si="192"/>
        <v>0.0143000501756146</v>
      </c>
      <c r="L2059" s="32">
        <f t="shared" si="194"/>
        <v>0.0271493212669683</v>
      </c>
    </row>
    <row r="2060" spans="1:12">
      <c r="A2060" s="34">
        <v>39155</v>
      </c>
      <c r="B2060" s="33">
        <v>0.782</v>
      </c>
      <c r="C2060" s="33">
        <v>64.1</v>
      </c>
      <c r="E2060" s="29">
        <f t="shared" si="195"/>
        <v>0.00537084398976972</v>
      </c>
      <c r="F2060" s="29">
        <f t="shared" si="193"/>
        <v>0.00624024960998448</v>
      </c>
      <c r="H2060" s="12">
        <f t="shared" si="197"/>
        <v>0.7974</v>
      </c>
      <c r="I2060" s="12">
        <f t="shared" si="196"/>
        <v>66.3</v>
      </c>
      <c r="K2060" s="32">
        <f t="shared" si="192"/>
        <v>0.019312766491096</v>
      </c>
      <c r="L2060" s="32">
        <f t="shared" si="194"/>
        <v>0.0331825037707391</v>
      </c>
    </row>
    <row r="2061" spans="1:12">
      <c r="A2061" s="34">
        <v>39156</v>
      </c>
      <c r="B2061" s="33">
        <v>0.7862</v>
      </c>
      <c r="C2061" s="33">
        <v>64.5</v>
      </c>
      <c r="E2061" s="29">
        <f t="shared" si="195"/>
        <v>0.00737725769524289</v>
      </c>
      <c r="F2061" s="29">
        <f t="shared" si="193"/>
        <v>0.00620155038759695</v>
      </c>
      <c r="H2061" s="12">
        <f t="shared" si="197"/>
        <v>0.7972</v>
      </c>
      <c r="I2061" s="12">
        <f t="shared" si="196"/>
        <v>66.3</v>
      </c>
      <c r="K2061" s="32">
        <f t="shared" si="192"/>
        <v>0.0137982940291019</v>
      </c>
      <c r="L2061" s="32">
        <f t="shared" si="194"/>
        <v>0.0271493212669683</v>
      </c>
    </row>
    <row r="2062" spans="1:12">
      <c r="A2062" s="34">
        <v>39157</v>
      </c>
      <c r="B2062" s="33">
        <v>0.792</v>
      </c>
      <c r="C2062" s="33">
        <v>64.9</v>
      </c>
      <c r="E2062" s="29">
        <f t="shared" si="195"/>
        <v>0.00454545454545441</v>
      </c>
      <c r="F2062" s="29">
        <f t="shared" si="193"/>
        <v>0.0030816640986131</v>
      </c>
      <c r="H2062" s="12">
        <f t="shared" si="197"/>
        <v>0.7974</v>
      </c>
      <c r="I2062" s="12">
        <f t="shared" si="196"/>
        <v>66.3</v>
      </c>
      <c r="K2062" s="32">
        <f t="shared" si="192"/>
        <v>0.00677200902934532</v>
      </c>
      <c r="L2062" s="32">
        <f t="shared" si="194"/>
        <v>0.0211161387631975</v>
      </c>
    </row>
    <row r="2063" spans="1:12">
      <c r="A2063" s="34">
        <v>39160</v>
      </c>
      <c r="B2063" s="33">
        <v>0.7956</v>
      </c>
      <c r="C2063" s="33">
        <v>65.1</v>
      </c>
      <c r="E2063" s="29">
        <f t="shared" si="195"/>
        <v>0.00351935646053292</v>
      </c>
      <c r="F2063" s="29">
        <f t="shared" si="193"/>
        <v>0.00460829493087567</v>
      </c>
      <c r="H2063" s="12">
        <f t="shared" si="197"/>
        <v>0.7972</v>
      </c>
      <c r="I2063" s="12">
        <f t="shared" si="196"/>
        <v>66.3</v>
      </c>
      <c r="K2063" s="32">
        <f t="shared" ref="K2063:K2126" si="198">(H2063-B2063)/H2063</f>
        <v>0.00200702458605124</v>
      </c>
      <c r="L2063" s="32">
        <f t="shared" si="194"/>
        <v>0.0180995475113123</v>
      </c>
    </row>
    <row r="2064" spans="1:12">
      <c r="A2064" s="34">
        <v>39161</v>
      </c>
      <c r="B2064" s="33">
        <v>0.7984</v>
      </c>
      <c r="C2064" s="33">
        <v>65.4</v>
      </c>
      <c r="E2064" s="29">
        <f t="shared" si="195"/>
        <v>0.00475951903807625</v>
      </c>
      <c r="F2064" s="29">
        <f t="shared" si="193"/>
        <v>0.00152905198776754</v>
      </c>
      <c r="H2064" s="12">
        <f t="shared" si="197"/>
        <v>0.7974</v>
      </c>
      <c r="I2064" s="12">
        <f t="shared" si="196"/>
        <v>66.3</v>
      </c>
      <c r="K2064" s="32">
        <f t="shared" si="198"/>
        <v>-0.00125407574617507</v>
      </c>
      <c r="L2064" s="32">
        <f t="shared" si="194"/>
        <v>0.013574660633484</v>
      </c>
    </row>
    <row r="2065" spans="1:12">
      <c r="A2065" s="34">
        <v>39162</v>
      </c>
      <c r="B2065" s="33">
        <v>0.8022</v>
      </c>
      <c r="C2065" s="33">
        <v>65.5</v>
      </c>
      <c r="E2065" s="29">
        <f t="shared" si="195"/>
        <v>0.00486163051608091</v>
      </c>
      <c r="F2065" s="29">
        <f t="shared" si="193"/>
        <v>0.00305343511450396</v>
      </c>
      <c r="H2065" s="12">
        <f t="shared" si="197"/>
        <v>0.7984</v>
      </c>
      <c r="I2065" s="12">
        <f t="shared" si="196"/>
        <v>66.3</v>
      </c>
      <c r="K2065" s="32">
        <f t="shared" si="198"/>
        <v>-0.00475951903807618</v>
      </c>
      <c r="L2065" s="32">
        <f t="shared" si="194"/>
        <v>0.0120663650075414</v>
      </c>
    </row>
    <row r="2066" spans="1:12">
      <c r="A2066" s="34">
        <v>39163</v>
      </c>
      <c r="B2066" s="33">
        <v>0.8061</v>
      </c>
      <c r="C2066" s="33">
        <v>65.7</v>
      </c>
      <c r="E2066" s="29">
        <f t="shared" si="195"/>
        <v>-0.000620270437911019</v>
      </c>
      <c r="F2066" s="29">
        <f t="shared" si="193"/>
        <v>0.00152207001522053</v>
      </c>
      <c r="H2066" s="12">
        <f t="shared" si="197"/>
        <v>0.8022</v>
      </c>
      <c r="I2066" s="12">
        <f t="shared" si="196"/>
        <v>66.3</v>
      </c>
      <c r="K2066" s="32">
        <f t="shared" si="198"/>
        <v>-0.0048616305160808</v>
      </c>
      <c r="L2066" s="32">
        <f t="shared" si="194"/>
        <v>0.00904977375565602</v>
      </c>
    </row>
    <row r="2067" spans="1:12">
      <c r="A2067" s="34">
        <v>39164</v>
      </c>
      <c r="B2067" s="33">
        <v>0.8056</v>
      </c>
      <c r="C2067" s="33">
        <v>65.8</v>
      </c>
      <c r="E2067" s="29">
        <f t="shared" si="195"/>
        <v>-0.0012413108242304</v>
      </c>
      <c r="F2067" s="29">
        <f t="shared" si="193"/>
        <v>-0.00151975683890571</v>
      </c>
      <c r="H2067" s="12">
        <f t="shared" si="197"/>
        <v>0.8061</v>
      </c>
      <c r="I2067" s="12">
        <f t="shared" si="196"/>
        <v>66.3</v>
      </c>
      <c r="K2067" s="32">
        <f t="shared" si="198"/>
        <v>0.000620270437910998</v>
      </c>
      <c r="L2067" s="32">
        <f t="shared" si="194"/>
        <v>0.00754147812971342</v>
      </c>
    </row>
    <row r="2068" spans="1:12">
      <c r="A2068" s="34">
        <v>39167</v>
      </c>
      <c r="B2068" s="33">
        <v>0.8046</v>
      </c>
      <c r="C2068" s="33">
        <v>65.7</v>
      </c>
      <c r="E2068" s="29">
        <f t="shared" si="195"/>
        <v>0.00546855580412631</v>
      </c>
      <c r="F2068" s="29">
        <f t="shared" si="193"/>
        <v>0.00456621004566204</v>
      </c>
      <c r="H2068" s="12">
        <f t="shared" si="197"/>
        <v>0.8056</v>
      </c>
      <c r="I2068" s="12">
        <f t="shared" si="196"/>
        <v>66.3</v>
      </c>
      <c r="K2068" s="32">
        <f t="shared" si="198"/>
        <v>0.00124131082423039</v>
      </c>
      <c r="L2068" s="32">
        <f t="shared" si="194"/>
        <v>0.00904977375565602</v>
      </c>
    </row>
    <row r="2069" spans="1:12">
      <c r="A2069" s="34">
        <v>39168</v>
      </c>
      <c r="B2069" s="33">
        <v>0.809</v>
      </c>
      <c r="C2069" s="33">
        <v>66</v>
      </c>
      <c r="E2069" s="29">
        <f t="shared" si="195"/>
        <v>-0.00506798516687279</v>
      </c>
      <c r="F2069" s="29">
        <f t="shared" si="193"/>
        <v>-0.0060606060606061</v>
      </c>
      <c r="H2069" s="12">
        <f t="shared" si="197"/>
        <v>0.8061</v>
      </c>
      <c r="I2069" s="12">
        <f t="shared" si="196"/>
        <v>66.3</v>
      </c>
      <c r="K2069" s="32">
        <f t="shared" si="198"/>
        <v>-0.00359756853988341</v>
      </c>
      <c r="L2069" s="32">
        <f t="shared" si="194"/>
        <v>0.00452488687782801</v>
      </c>
    </row>
    <row r="2070" spans="1:12">
      <c r="A2070" s="34">
        <v>39169</v>
      </c>
      <c r="B2070" s="33">
        <v>0.8049</v>
      </c>
      <c r="C2070" s="33">
        <v>65.6</v>
      </c>
      <c r="E2070" s="29">
        <f t="shared" si="195"/>
        <v>0.00260901975400674</v>
      </c>
      <c r="F2070" s="29">
        <f t="shared" si="193"/>
        <v>0.00304878048780499</v>
      </c>
      <c r="H2070" s="12">
        <f t="shared" si="197"/>
        <v>0.809</v>
      </c>
      <c r="I2070" s="12">
        <f t="shared" si="196"/>
        <v>66.3</v>
      </c>
      <c r="K2070" s="32">
        <f t="shared" si="198"/>
        <v>0.00506798516687281</v>
      </c>
      <c r="L2070" s="32">
        <f t="shared" si="194"/>
        <v>0.0105580693815988</v>
      </c>
    </row>
    <row r="2071" spans="1:12">
      <c r="A2071" s="34">
        <v>39170</v>
      </c>
      <c r="B2071" s="33">
        <v>0.807</v>
      </c>
      <c r="C2071" s="33">
        <v>65.8</v>
      </c>
      <c r="E2071" s="29">
        <f t="shared" si="195"/>
        <v>0</v>
      </c>
      <c r="F2071" s="29">
        <f t="shared" si="193"/>
        <v>0.00151975683890582</v>
      </c>
      <c r="H2071" s="12">
        <f t="shared" si="197"/>
        <v>0.8061</v>
      </c>
      <c r="I2071" s="12">
        <f t="shared" si="196"/>
        <v>66.3</v>
      </c>
      <c r="K2071" s="32">
        <f t="shared" si="198"/>
        <v>-0.00111648678823969</v>
      </c>
      <c r="L2071" s="32">
        <f t="shared" si="194"/>
        <v>0.00754147812971342</v>
      </c>
    </row>
    <row r="2072" spans="1:12">
      <c r="A2072" s="34">
        <v>39171</v>
      </c>
      <c r="B2072" s="33">
        <v>0.807</v>
      </c>
      <c r="C2072" s="33">
        <v>65.9</v>
      </c>
      <c r="E2072" s="29">
        <f t="shared" si="195"/>
        <v>0.0085501858736059</v>
      </c>
      <c r="F2072" s="29">
        <f t="shared" si="193"/>
        <v>0.00758725341426403</v>
      </c>
      <c r="H2072" s="12">
        <f t="shared" si="197"/>
        <v>0.809</v>
      </c>
      <c r="I2072" s="12">
        <f t="shared" si="196"/>
        <v>66.3</v>
      </c>
      <c r="K2072" s="32">
        <f t="shared" si="198"/>
        <v>0.00247218788627936</v>
      </c>
      <c r="L2072" s="32">
        <f t="shared" si="194"/>
        <v>0.00603318250377061</v>
      </c>
    </row>
    <row r="2073" spans="1:12">
      <c r="A2073" s="34">
        <v>39174</v>
      </c>
      <c r="B2073" s="33">
        <v>0.8139</v>
      </c>
      <c r="C2073" s="33">
        <v>66.4</v>
      </c>
      <c r="E2073" s="29">
        <f t="shared" si="195"/>
        <v>0.000614326084285688</v>
      </c>
      <c r="F2073" s="29">
        <f t="shared" si="193"/>
        <v>0</v>
      </c>
      <c r="H2073" s="12">
        <f t="shared" si="197"/>
        <v>0.807</v>
      </c>
      <c r="I2073" s="12">
        <f t="shared" si="196"/>
        <v>66.3</v>
      </c>
      <c r="K2073" s="32">
        <f t="shared" si="198"/>
        <v>-0.00855018587360583</v>
      </c>
      <c r="L2073" s="32">
        <f t="shared" si="194"/>
        <v>-0.00150829562594281</v>
      </c>
    </row>
    <row r="2074" spans="1:12">
      <c r="A2074" s="34">
        <v>39175</v>
      </c>
      <c r="B2074" s="33">
        <v>0.8144</v>
      </c>
      <c r="C2074" s="33">
        <v>66.4</v>
      </c>
      <c r="E2074" s="29">
        <f t="shared" si="195"/>
        <v>-0.00294695481335949</v>
      </c>
      <c r="F2074" s="29">
        <f t="shared" si="193"/>
        <v>-0.00150602409638567</v>
      </c>
      <c r="H2074" s="12">
        <f t="shared" si="197"/>
        <v>0.8139</v>
      </c>
      <c r="I2074" s="12">
        <f t="shared" si="196"/>
        <v>66.4</v>
      </c>
      <c r="K2074" s="32">
        <f t="shared" si="198"/>
        <v>-0.000614326084285608</v>
      </c>
      <c r="L2074" s="32">
        <f t="shared" si="194"/>
        <v>0</v>
      </c>
    </row>
    <row r="2075" spans="1:12">
      <c r="A2075" s="34">
        <v>39176</v>
      </c>
      <c r="B2075" s="33">
        <v>0.812</v>
      </c>
      <c r="C2075" s="33">
        <v>66.3</v>
      </c>
      <c r="E2075" s="29">
        <f t="shared" si="195"/>
        <v>0.00578817733990133</v>
      </c>
      <c r="F2075" s="29">
        <f t="shared" si="193"/>
        <v>0.00452488687782804</v>
      </c>
      <c r="H2075" s="12">
        <f t="shared" si="197"/>
        <v>0.8144</v>
      </c>
      <c r="I2075" s="12">
        <f t="shared" si="196"/>
        <v>66.4</v>
      </c>
      <c r="K2075" s="32">
        <f t="shared" si="198"/>
        <v>0.00294695481335948</v>
      </c>
      <c r="L2075" s="32">
        <f t="shared" si="194"/>
        <v>0.00150602409638567</v>
      </c>
    </row>
    <row r="2076" spans="1:12">
      <c r="A2076" s="34">
        <v>39177</v>
      </c>
      <c r="B2076" s="33">
        <v>0.8167</v>
      </c>
      <c r="C2076" s="33">
        <v>66.6</v>
      </c>
      <c r="E2076" s="29">
        <f t="shared" si="195"/>
        <v>0.00808130280396724</v>
      </c>
      <c r="F2076" s="29">
        <f t="shared" si="193"/>
        <v>0.0075075075075075</v>
      </c>
      <c r="H2076" s="12">
        <f t="shared" si="197"/>
        <v>0.8139</v>
      </c>
      <c r="I2076" s="12">
        <f t="shared" si="196"/>
        <v>66.4</v>
      </c>
      <c r="K2076" s="32">
        <f t="shared" si="198"/>
        <v>-0.00344022607199905</v>
      </c>
      <c r="L2076" s="32">
        <f t="shared" si="194"/>
        <v>-0.00301204819277091</v>
      </c>
    </row>
    <row r="2077" spans="1:12">
      <c r="A2077" s="34">
        <v>39182</v>
      </c>
      <c r="B2077" s="33">
        <v>0.8233</v>
      </c>
      <c r="C2077" s="33">
        <v>67.1</v>
      </c>
      <c r="E2077" s="29">
        <f t="shared" si="195"/>
        <v>0.00145754888861904</v>
      </c>
      <c r="F2077" s="29">
        <f t="shared" si="193"/>
        <v>0.00149031296572288</v>
      </c>
      <c r="H2077" s="12">
        <f t="shared" si="197"/>
        <v>0.8167</v>
      </c>
      <c r="I2077" s="12">
        <f t="shared" si="196"/>
        <v>66.6</v>
      </c>
      <c r="K2077" s="32">
        <f t="shared" si="198"/>
        <v>-0.00808130280396725</v>
      </c>
      <c r="L2077" s="32">
        <f t="shared" si="194"/>
        <v>-0.00750750750750751</v>
      </c>
    </row>
    <row r="2078" spans="1:12">
      <c r="A2078" s="34">
        <v>39183</v>
      </c>
      <c r="B2078" s="33">
        <v>0.8245</v>
      </c>
      <c r="C2078" s="33">
        <v>67.2</v>
      </c>
      <c r="E2078" s="29">
        <f t="shared" si="195"/>
        <v>0.000121285627653123</v>
      </c>
      <c r="F2078" s="29">
        <f t="shared" si="193"/>
        <v>0</v>
      </c>
      <c r="H2078" s="12">
        <f t="shared" si="197"/>
        <v>0.8233</v>
      </c>
      <c r="I2078" s="12">
        <f t="shared" si="196"/>
        <v>67.1</v>
      </c>
      <c r="K2078" s="32">
        <f t="shared" si="198"/>
        <v>-0.00145754888861895</v>
      </c>
      <c r="L2078" s="32">
        <f t="shared" si="194"/>
        <v>-0.00149031296572293</v>
      </c>
    </row>
    <row r="2079" spans="1:12">
      <c r="A2079" s="34">
        <v>39184</v>
      </c>
      <c r="B2079" s="33">
        <v>0.8246</v>
      </c>
      <c r="C2079" s="33">
        <v>67.2</v>
      </c>
      <c r="E2079" s="29">
        <f t="shared" si="195"/>
        <v>0.00945913170021839</v>
      </c>
      <c r="F2079" s="29">
        <f t="shared" si="193"/>
        <v>0.00595238095238093</v>
      </c>
      <c r="H2079" s="12">
        <f t="shared" si="197"/>
        <v>0.8245</v>
      </c>
      <c r="I2079" s="12">
        <f t="shared" si="196"/>
        <v>67.2</v>
      </c>
      <c r="K2079" s="32">
        <f t="shared" si="198"/>
        <v>-0.00012128562765311</v>
      </c>
      <c r="L2079" s="32">
        <f t="shared" si="194"/>
        <v>0</v>
      </c>
    </row>
    <row r="2080" spans="1:12">
      <c r="A2080" s="34">
        <v>39185</v>
      </c>
      <c r="B2080" s="33">
        <v>0.8324</v>
      </c>
      <c r="C2080" s="33">
        <v>67.6</v>
      </c>
      <c r="E2080" s="29">
        <f t="shared" si="195"/>
        <v>-0.00108121095627101</v>
      </c>
      <c r="F2080" s="29">
        <f t="shared" si="193"/>
        <v>0</v>
      </c>
      <c r="H2080" s="12">
        <f t="shared" si="197"/>
        <v>0.8246</v>
      </c>
      <c r="I2080" s="12">
        <f t="shared" si="196"/>
        <v>67.2</v>
      </c>
      <c r="K2080" s="32">
        <f t="shared" si="198"/>
        <v>-0.00945913170021832</v>
      </c>
      <c r="L2080" s="32">
        <f t="shared" si="194"/>
        <v>-0.00595238095238083</v>
      </c>
    </row>
    <row r="2081" spans="1:12">
      <c r="A2081" s="34">
        <v>39188</v>
      </c>
      <c r="B2081" s="33">
        <v>0.8315</v>
      </c>
      <c r="C2081" s="33">
        <v>67.6</v>
      </c>
      <c r="E2081" s="29">
        <f t="shared" si="195"/>
        <v>0.000962116656644696</v>
      </c>
      <c r="F2081" s="29">
        <f t="shared" si="193"/>
        <v>0</v>
      </c>
      <c r="H2081" s="12">
        <f t="shared" si="197"/>
        <v>0.8324</v>
      </c>
      <c r="I2081" s="12">
        <f t="shared" si="196"/>
        <v>67.6</v>
      </c>
      <c r="K2081" s="32">
        <f t="shared" si="198"/>
        <v>0.00108121095627104</v>
      </c>
      <c r="L2081" s="32">
        <f t="shared" si="194"/>
        <v>0</v>
      </c>
    </row>
    <row r="2082" spans="1:12">
      <c r="A2082" s="34">
        <v>39189</v>
      </c>
      <c r="B2082" s="33">
        <v>0.8323</v>
      </c>
      <c r="C2082" s="33">
        <v>67.6</v>
      </c>
      <c r="E2082" s="29">
        <f t="shared" si="195"/>
        <v>0.00480595938964323</v>
      </c>
      <c r="F2082" s="29">
        <f t="shared" si="193"/>
        <v>0.00147928994082847</v>
      </c>
      <c r="H2082" s="12">
        <f t="shared" si="197"/>
        <v>0.8315</v>
      </c>
      <c r="I2082" s="12">
        <f t="shared" si="196"/>
        <v>67.6</v>
      </c>
      <c r="K2082" s="32">
        <f t="shared" si="198"/>
        <v>-0.000962116656644646</v>
      </c>
      <c r="L2082" s="32">
        <f t="shared" si="194"/>
        <v>0</v>
      </c>
    </row>
    <row r="2083" spans="1:12">
      <c r="A2083" s="34">
        <v>39190</v>
      </c>
      <c r="B2083" s="33">
        <v>0.8363</v>
      </c>
      <c r="C2083" s="33">
        <v>67.7</v>
      </c>
      <c r="E2083" s="29">
        <f t="shared" si="195"/>
        <v>-0.00490254693291881</v>
      </c>
      <c r="F2083" s="29">
        <f t="shared" si="193"/>
        <v>-0.00443131462333823</v>
      </c>
      <c r="H2083" s="12">
        <f t="shared" si="197"/>
        <v>0.8324</v>
      </c>
      <c r="I2083" s="12">
        <f t="shared" si="196"/>
        <v>67.6</v>
      </c>
      <c r="K2083" s="32">
        <f t="shared" si="198"/>
        <v>-0.00468524747717445</v>
      </c>
      <c r="L2083" s="32">
        <f t="shared" si="194"/>
        <v>-0.00147928994082853</v>
      </c>
    </row>
    <row r="2084" spans="1:12">
      <c r="A2084" s="34">
        <v>39191</v>
      </c>
      <c r="B2084" s="33">
        <v>0.8322</v>
      </c>
      <c r="C2084" s="33">
        <v>67.4</v>
      </c>
      <c r="E2084" s="29">
        <f t="shared" si="195"/>
        <v>0.00240326844508543</v>
      </c>
      <c r="F2084" s="29">
        <f t="shared" si="193"/>
        <v>0.00148367952522244</v>
      </c>
      <c r="H2084" s="12">
        <f t="shared" si="197"/>
        <v>0.8363</v>
      </c>
      <c r="I2084" s="12">
        <f t="shared" si="196"/>
        <v>67.7</v>
      </c>
      <c r="K2084" s="32">
        <f t="shared" si="198"/>
        <v>0.0049025469329188</v>
      </c>
      <c r="L2084" s="32">
        <f t="shared" si="194"/>
        <v>0.00443131462333821</v>
      </c>
    </row>
    <row r="2085" spans="1:12">
      <c r="A2085" s="34">
        <v>39192</v>
      </c>
      <c r="B2085" s="33">
        <v>0.8342</v>
      </c>
      <c r="C2085" s="33">
        <v>67.5</v>
      </c>
      <c r="E2085" s="29">
        <f t="shared" si="195"/>
        <v>0.000239750659314364</v>
      </c>
      <c r="F2085" s="29">
        <f t="shared" si="193"/>
        <v>0</v>
      </c>
      <c r="H2085" s="12">
        <f t="shared" si="197"/>
        <v>0.8324</v>
      </c>
      <c r="I2085" s="12">
        <f t="shared" si="196"/>
        <v>67.6</v>
      </c>
      <c r="K2085" s="32">
        <f t="shared" si="198"/>
        <v>-0.00216242191254208</v>
      </c>
      <c r="L2085" s="32">
        <f t="shared" si="194"/>
        <v>0.00147928994082832</v>
      </c>
    </row>
    <row r="2086" spans="1:12">
      <c r="A2086" s="34">
        <v>39195</v>
      </c>
      <c r="B2086" s="33">
        <v>0.8344</v>
      </c>
      <c r="C2086" s="33">
        <v>67.5</v>
      </c>
      <c r="E2086" s="29">
        <f t="shared" si="195"/>
        <v>-0.0112655800575264</v>
      </c>
      <c r="F2086" s="29">
        <f t="shared" si="193"/>
        <v>-0.0103703703703704</v>
      </c>
      <c r="H2086" s="12">
        <f t="shared" si="197"/>
        <v>0.8363</v>
      </c>
      <c r="I2086" s="12">
        <f t="shared" si="196"/>
        <v>67.7</v>
      </c>
      <c r="K2086" s="32">
        <f t="shared" si="198"/>
        <v>0.00227191199330385</v>
      </c>
      <c r="L2086" s="32">
        <f t="shared" si="194"/>
        <v>0.00295420974889221</v>
      </c>
    </row>
    <row r="2087" spans="1:12">
      <c r="A2087" s="34">
        <v>39196</v>
      </c>
      <c r="B2087" s="33">
        <v>0.825</v>
      </c>
      <c r="C2087" s="33">
        <v>66.8</v>
      </c>
      <c r="E2087" s="29">
        <f t="shared" si="195"/>
        <v>0.00993939393939414</v>
      </c>
      <c r="F2087" s="29">
        <f t="shared" si="193"/>
        <v>0.00748502994011968</v>
      </c>
      <c r="H2087" s="12">
        <f t="shared" si="197"/>
        <v>0.8344</v>
      </c>
      <c r="I2087" s="12">
        <f t="shared" si="196"/>
        <v>67.6</v>
      </c>
      <c r="K2087" s="32">
        <f t="shared" si="198"/>
        <v>0.0112655800575265</v>
      </c>
      <c r="L2087" s="32">
        <f t="shared" si="194"/>
        <v>0.0118343195266272</v>
      </c>
    </row>
    <row r="2088" spans="1:12">
      <c r="A2088" s="34">
        <v>39198</v>
      </c>
      <c r="B2088" s="33">
        <v>0.8332</v>
      </c>
      <c r="C2088" s="33">
        <v>67.3</v>
      </c>
      <c r="E2088" s="29">
        <f t="shared" si="195"/>
        <v>-0.00984157465194446</v>
      </c>
      <c r="F2088" s="29">
        <f t="shared" si="193"/>
        <v>-0.00594353640416034</v>
      </c>
      <c r="H2088" s="12">
        <f t="shared" si="197"/>
        <v>0.8363</v>
      </c>
      <c r="I2088" s="12">
        <f t="shared" si="196"/>
        <v>67.7</v>
      </c>
      <c r="K2088" s="32">
        <f t="shared" si="198"/>
        <v>0.00370680377854836</v>
      </c>
      <c r="L2088" s="32">
        <f t="shared" si="194"/>
        <v>0.00590841949778443</v>
      </c>
    </row>
    <row r="2089" spans="1:12">
      <c r="A2089" s="34">
        <v>39199</v>
      </c>
      <c r="B2089" s="33">
        <v>0.825</v>
      </c>
      <c r="C2089" s="33">
        <v>66.9</v>
      </c>
      <c r="E2089" s="29">
        <f t="shared" si="195"/>
        <v>0.00218181818181828</v>
      </c>
      <c r="F2089" s="29">
        <f t="shared" si="193"/>
        <v>0.00149476831091166</v>
      </c>
      <c r="H2089" s="12">
        <f t="shared" si="197"/>
        <v>0.8344</v>
      </c>
      <c r="I2089" s="12">
        <f t="shared" si="196"/>
        <v>67.6</v>
      </c>
      <c r="K2089" s="32">
        <f t="shared" si="198"/>
        <v>0.0112655800575265</v>
      </c>
      <c r="L2089" s="32">
        <f t="shared" si="194"/>
        <v>0.0103550295857986</v>
      </c>
    </row>
    <row r="2090" spans="1:12">
      <c r="A2090" s="34">
        <v>39202</v>
      </c>
      <c r="B2090" s="33">
        <v>0.8268</v>
      </c>
      <c r="C2090" s="33">
        <v>67</v>
      </c>
      <c r="E2090" s="29">
        <f t="shared" si="195"/>
        <v>0.0029027576197389</v>
      </c>
      <c r="F2090" s="29">
        <f t="shared" si="193"/>
        <v>0.00298507462686581</v>
      </c>
      <c r="H2090" s="12">
        <f t="shared" si="197"/>
        <v>0.8363</v>
      </c>
      <c r="I2090" s="12">
        <f t="shared" si="196"/>
        <v>67.7</v>
      </c>
      <c r="K2090" s="32">
        <f t="shared" si="198"/>
        <v>0.0113595599665193</v>
      </c>
      <c r="L2090" s="32">
        <f t="shared" si="194"/>
        <v>0.0103397341211226</v>
      </c>
    </row>
    <row r="2091" spans="1:12">
      <c r="A2091" s="34">
        <v>39203</v>
      </c>
      <c r="B2091" s="33">
        <v>0.8292</v>
      </c>
      <c r="C2091" s="33">
        <v>67.2</v>
      </c>
      <c r="E2091" s="29">
        <f t="shared" si="195"/>
        <v>-0.00542691751085389</v>
      </c>
      <c r="F2091" s="29">
        <f t="shared" si="193"/>
        <v>-0.0044642857142857</v>
      </c>
      <c r="H2091" s="12">
        <f t="shared" si="197"/>
        <v>0.8344</v>
      </c>
      <c r="I2091" s="12">
        <f t="shared" si="196"/>
        <v>67.6</v>
      </c>
      <c r="K2091" s="32">
        <f t="shared" si="198"/>
        <v>0.00623202301054648</v>
      </c>
      <c r="L2091" s="32">
        <f t="shared" si="194"/>
        <v>0.00591715976331348</v>
      </c>
    </row>
    <row r="2092" spans="1:12">
      <c r="A2092" s="34">
        <v>39204</v>
      </c>
      <c r="B2092" s="33">
        <v>0.8247</v>
      </c>
      <c r="C2092" s="33">
        <v>66.9</v>
      </c>
      <c r="E2092" s="29">
        <f t="shared" si="195"/>
        <v>-0.000242512428761943</v>
      </c>
      <c r="F2092" s="29">
        <f t="shared" si="193"/>
        <v>0</v>
      </c>
      <c r="H2092" s="12">
        <f t="shared" si="197"/>
        <v>0.8363</v>
      </c>
      <c r="I2092" s="12">
        <f t="shared" si="196"/>
        <v>67.7</v>
      </c>
      <c r="K2092" s="32">
        <f t="shared" si="198"/>
        <v>0.0138706205906972</v>
      </c>
      <c r="L2092" s="32">
        <f t="shared" si="194"/>
        <v>0.0118168389955686</v>
      </c>
    </row>
    <row r="2093" spans="1:12">
      <c r="A2093" s="34">
        <v>39205</v>
      </c>
      <c r="B2093" s="33">
        <v>0.8245</v>
      </c>
      <c r="C2093" s="33">
        <v>66.9</v>
      </c>
      <c r="E2093" s="29">
        <f t="shared" si="195"/>
        <v>-0.00667070952092186</v>
      </c>
      <c r="F2093" s="29">
        <f t="shared" si="193"/>
        <v>-0.00597907324364733</v>
      </c>
      <c r="H2093" s="12">
        <f t="shared" si="197"/>
        <v>0.8344</v>
      </c>
      <c r="I2093" s="12">
        <f t="shared" si="196"/>
        <v>67.6</v>
      </c>
      <c r="K2093" s="32">
        <f t="shared" si="198"/>
        <v>0.0118648130393097</v>
      </c>
      <c r="L2093" s="32">
        <f t="shared" si="194"/>
        <v>0.0103550295857986</v>
      </c>
    </row>
    <row r="2094" spans="1:12">
      <c r="A2094" s="34">
        <v>39206</v>
      </c>
      <c r="B2094" s="33">
        <v>0.819</v>
      </c>
      <c r="C2094" s="33">
        <v>66.5</v>
      </c>
      <c r="E2094" s="29">
        <f t="shared" si="195"/>
        <v>0.00695970695970693</v>
      </c>
      <c r="F2094" s="29">
        <f t="shared" si="193"/>
        <v>0.00451127819548858</v>
      </c>
      <c r="H2094" s="12">
        <f t="shared" si="197"/>
        <v>0.8363</v>
      </c>
      <c r="I2094" s="12">
        <f t="shared" si="196"/>
        <v>67.7</v>
      </c>
      <c r="K2094" s="32">
        <f t="shared" si="198"/>
        <v>0.0206863565706087</v>
      </c>
      <c r="L2094" s="32">
        <f t="shared" si="194"/>
        <v>0.0177252584933531</v>
      </c>
    </row>
    <row r="2095" spans="1:12">
      <c r="A2095" s="34">
        <v>39209</v>
      </c>
      <c r="B2095" s="33">
        <v>0.8247</v>
      </c>
      <c r="C2095" s="33">
        <v>66.8</v>
      </c>
      <c r="E2095" s="29">
        <f t="shared" si="195"/>
        <v>0.00727537286285918</v>
      </c>
      <c r="F2095" s="29">
        <f t="shared" si="193"/>
        <v>0.00598802395209597</v>
      </c>
      <c r="H2095" s="12">
        <f t="shared" si="197"/>
        <v>0.8344</v>
      </c>
      <c r="I2095" s="12">
        <f t="shared" si="196"/>
        <v>67.6</v>
      </c>
      <c r="K2095" s="32">
        <f t="shared" si="198"/>
        <v>0.0116251198465964</v>
      </c>
      <c r="L2095" s="32">
        <f t="shared" si="194"/>
        <v>0.0118343195266272</v>
      </c>
    </row>
    <row r="2096" spans="1:12">
      <c r="A2096" s="34">
        <v>39210</v>
      </c>
      <c r="B2096" s="33">
        <v>0.8307</v>
      </c>
      <c r="C2096" s="33">
        <v>67.2</v>
      </c>
      <c r="E2096" s="29">
        <f t="shared" si="195"/>
        <v>-0.0016853256289876</v>
      </c>
      <c r="F2096" s="29">
        <f t="shared" si="193"/>
        <v>0</v>
      </c>
      <c r="H2096" s="12">
        <f t="shared" si="197"/>
        <v>0.8363</v>
      </c>
      <c r="I2096" s="12">
        <f t="shared" si="196"/>
        <v>67.7</v>
      </c>
      <c r="K2096" s="32">
        <f t="shared" si="198"/>
        <v>0.00669616166447453</v>
      </c>
      <c r="L2096" s="32">
        <f t="shared" si="194"/>
        <v>0.00738552437223043</v>
      </c>
    </row>
    <row r="2097" spans="1:12">
      <c r="A2097" s="34">
        <v>39211</v>
      </c>
      <c r="B2097" s="33">
        <v>0.8293</v>
      </c>
      <c r="C2097" s="33">
        <v>67.2</v>
      </c>
      <c r="E2097" s="29">
        <f t="shared" si="195"/>
        <v>0.0036175087423127</v>
      </c>
      <c r="F2097" s="29">
        <f t="shared" si="193"/>
        <v>0.00297619047619047</v>
      </c>
      <c r="H2097" s="12">
        <f t="shared" si="197"/>
        <v>0.8344</v>
      </c>
      <c r="I2097" s="12">
        <f t="shared" si="196"/>
        <v>67.6</v>
      </c>
      <c r="K2097" s="32">
        <f t="shared" si="198"/>
        <v>0.00611217641418983</v>
      </c>
      <c r="L2097" s="32">
        <f t="shared" si="194"/>
        <v>0.00591715976331348</v>
      </c>
    </row>
    <row r="2098" spans="1:12">
      <c r="A2098" s="34">
        <v>39212</v>
      </c>
      <c r="B2098" s="33">
        <v>0.8323</v>
      </c>
      <c r="C2098" s="33">
        <v>67.4</v>
      </c>
      <c r="E2098" s="29">
        <f t="shared" si="195"/>
        <v>-0.00264327766430383</v>
      </c>
      <c r="F2098" s="29">
        <f t="shared" si="193"/>
        <v>0</v>
      </c>
      <c r="H2098" s="12">
        <f t="shared" si="197"/>
        <v>0.8363</v>
      </c>
      <c r="I2098" s="12">
        <f t="shared" si="196"/>
        <v>67.7</v>
      </c>
      <c r="K2098" s="32">
        <f t="shared" si="198"/>
        <v>0.00478297261748177</v>
      </c>
      <c r="L2098" s="32">
        <f t="shared" si="194"/>
        <v>0.00443131462333821</v>
      </c>
    </row>
    <row r="2099" spans="1:12">
      <c r="A2099" s="34">
        <v>39213</v>
      </c>
      <c r="B2099" s="33">
        <v>0.8301</v>
      </c>
      <c r="C2099" s="33">
        <v>67.4</v>
      </c>
      <c r="E2099" s="29">
        <f t="shared" si="195"/>
        <v>0.0039754246476329</v>
      </c>
      <c r="F2099" s="29">
        <f t="shared" si="193"/>
        <v>0.00148367952522244</v>
      </c>
      <c r="H2099" s="12">
        <f t="shared" si="197"/>
        <v>0.8344</v>
      </c>
      <c r="I2099" s="12">
        <f t="shared" si="196"/>
        <v>67.6</v>
      </c>
      <c r="K2099" s="32">
        <f t="shared" si="198"/>
        <v>0.00515340364333663</v>
      </c>
      <c r="L2099" s="32">
        <f t="shared" si="194"/>
        <v>0.00295857988165664</v>
      </c>
    </row>
    <row r="2100" spans="1:12">
      <c r="A2100" s="34">
        <v>39216</v>
      </c>
      <c r="B2100" s="33">
        <v>0.8334</v>
      </c>
      <c r="C2100" s="33">
        <v>67.5</v>
      </c>
      <c r="E2100" s="29">
        <f t="shared" si="195"/>
        <v>-0.000839932805375643</v>
      </c>
      <c r="F2100" s="29">
        <f t="shared" si="193"/>
        <v>0</v>
      </c>
      <c r="H2100" s="12">
        <f t="shared" si="197"/>
        <v>0.8363</v>
      </c>
      <c r="I2100" s="12">
        <f t="shared" si="196"/>
        <v>67.7</v>
      </c>
      <c r="K2100" s="32">
        <f t="shared" si="198"/>
        <v>0.0034676551476743</v>
      </c>
      <c r="L2100" s="32">
        <f t="shared" si="194"/>
        <v>0.00295420974889221</v>
      </c>
    </row>
    <row r="2101" spans="1:12">
      <c r="A2101" s="34">
        <v>39217</v>
      </c>
      <c r="B2101" s="33">
        <v>0.8327</v>
      </c>
      <c r="C2101" s="33">
        <v>67.5</v>
      </c>
      <c r="E2101" s="29">
        <f t="shared" si="195"/>
        <v>0</v>
      </c>
      <c r="F2101" s="29">
        <f t="shared" si="193"/>
        <v>-0.00148148148148142</v>
      </c>
      <c r="H2101" s="12">
        <f t="shared" si="197"/>
        <v>0.8344</v>
      </c>
      <c r="I2101" s="12">
        <f t="shared" si="196"/>
        <v>67.6</v>
      </c>
      <c r="K2101" s="32">
        <f t="shared" si="198"/>
        <v>0.00203739213806332</v>
      </c>
      <c r="L2101" s="32">
        <f t="shared" si="194"/>
        <v>0.00147928994082832</v>
      </c>
    </row>
    <row r="2102" spans="1:12">
      <c r="A2102" s="34">
        <v>39218</v>
      </c>
      <c r="B2102" s="33">
        <v>0.8327</v>
      </c>
      <c r="C2102" s="33">
        <v>67.4</v>
      </c>
      <c r="E2102" s="29">
        <f t="shared" si="195"/>
        <v>-0.0082862975861655</v>
      </c>
      <c r="F2102" s="29">
        <f t="shared" si="193"/>
        <v>-0.0059347181008903</v>
      </c>
      <c r="H2102" s="12">
        <f t="shared" si="197"/>
        <v>0.8363</v>
      </c>
      <c r="I2102" s="12">
        <f t="shared" si="196"/>
        <v>67.7</v>
      </c>
      <c r="K2102" s="32">
        <f t="shared" si="198"/>
        <v>0.00430467535573364</v>
      </c>
      <c r="L2102" s="32">
        <f t="shared" si="194"/>
        <v>0.00443131462333821</v>
      </c>
    </row>
    <row r="2103" spans="1:12">
      <c r="A2103" s="34">
        <v>39219</v>
      </c>
      <c r="B2103" s="33">
        <v>0.8258</v>
      </c>
      <c r="C2103" s="33">
        <v>67</v>
      </c>
      <c r="E2103" s="29">
        <f t="shared" si="195"/>
        <v>-0.00593364010656339</v>
      </c>
      <c r="F2103" s="29">
        <f t="shared" si="193"/>
        <v>-0.0029850746268657</v>
      </c>
      <c r="H2103" s="12">
        <f t="shared" si="197"/>
        <v>0.8344</v>
      </c>
      <c r="I2103" s="12">
        <f t="shared" si="196"/>
        <v>67.6</v>
      </c>
      <c r="K2103" s="32">
        <f t="shared" si="198"/>
        <v>0.0103068072866731</v>
      </c>
      <c r="L2103" s="32">
        <f t="shared" si="194"/>
        <v>0.00887573964497033</v>
      </c>
    </row>
    <row r="2104" spans="1:12">
      <c r="A2104" s="34">
        <v>39220</v>
      </c>
      <c r="B2104" s="33">
        <v>0.8209</v>
      </c>
      <c r="C2104" s="33">
        <v>66.8</v>
      </c>
      <c r="E2104" s="29">
        <f t="shared" si="195"/>
        <v>0.002558167864539</v>
      </c>
      <c r="F2104" s="29">
        <f t="shared" si="193"/>
        <v>0</v>
      </c>
      <c r="H2104" s="12">
        <f t="shared" si="197"/>
        <v>0.8363</v>
      </c>
      <c r="I2104" s="12">
        <f t="shared" si="196"/>
        <v>67.7</v>
      </c>
      <c r="K2104" s="32">
        <f t="shared" si="198"/>
        <v>0.0184144445773049</v>
      </c>
      <c r="L2104" s="32">
        <f t="shared" si="194"/>
        <v>0.0132939438700149</v>
      </c>
    </row>
    <row r="2105" spans="1:12">
      <c r="A2105" s="34">
        <v>39223</v>
      </c>
      <c r="B2105" s="33">
        <v>0.823</v>
      </c>
      <c r="C2105" s="33">
        <v>66.8</v>
      </c>
      <c r="E2105" s="29">
        <f t="shared" si="195"/>
        <v>-0.00157958687727822</v>
      </c>
      <c r="F2105" s="29">
        <f t="shared" si="193"/>
        <v>0</v>
      </c>
      <c r="H2105" s="12">
        <f t="shared" si="197"/>
        <v>0.8344</v>
      </c>
      <c r="I2105" s="12">
        <f t="shared" si="196"/>
        <v>67.6</v>
      </c>
      <c r="K2105" s="32">
        <f t="shared" si="198"/>
        <v>0.0136625119846597</v>
      </c>
      <c r="L2105" s="32">
        <f t="shared" si="194"/>
        <v>0.0118343195266272</v>
      </c>
    </row>
    <row r="2106" spans="1:12">
      <c r="A2106" s="34">
        <v>39224</v>
      </c>
      <c r="B2106" s="33">
        <v>0.8217</v>
      </c>
      <c r="C2106" s="33">
        <v>66.8</v>
      </c>
      <c r="E2106" s="29">
        <f t="shared" si="195"/>
        <v>0.00012169891687952</v>
      </c>
      <c r="F2106" s="29">
        <f t="shared" si="193"/>
        <v>0</v>
      </c>
      <c r="H2106" s="12">
        <f t="shared" si="197"/>
        <v>0.8363</v>
      </c>
      <c r="I2106" s="12">
        <f t="shared" si="196"/>
        <v>67.7</v>
      </c>
      <c r="K2106" s="32">
        <f t="shared" si="198"/>
        <v>0.0174578500538085</v>
      </c>
      <c r="L2106" s="32">
        <f t="shared" si="194"/>
        <v>0.0132939438700149</v>
      </c>
    </row>
    <row r="2107" spans="1:12">
      <c r="A2107" s="34">
        <v>39225</v>
      </c>
      <c r="B2107" s="33">
        <v>0.8218</v>
      </c>
      <c r="C2107" s="33">
        <v>66.8</v>
      </c>
      <c r="E2107" s="29">
        <f t="shared" si="195"/>
        <v>0.00121684108055486</v>
      </c>
      <c r="F2107" s="29">
        <f t="shared" si="193"/>
        <v>0</v>
      </c>
      <c r="H2107" s="12">
        <f t="shared" si="197"/>
        <v>0.8344</v>
      </c>
      <c r="I2107" s="12">
        <f t="shared" si="196"/>
        <v>67.6</v>
      </c>
      <c r="K2107" s="32">
        <f t="shared" si="198"/>
        <v>0.0151006711409397</v>
      </c>
      <c r="L2107" s="32">
        <f t="shared" si="194"/>
        <v>0.0118343195266272</v>
      </c>
    </row>
    <row r="2108" spans="1:12">
      <c r="A2108" s="34">
        <v>39226</v>
      </c>
      <c r="B2108" s="33">
        <v>0.8228</v>
      </c>
      <c r="C2108" s="33">
        <v>66.8</v>
      </c>
      <c r="E2108" s="29">
        <f t="shared" si="195"/>
        <v>-0.00352455031599419</v>
      </c>
      <c r="F2108" s="29">
        <f t="shared" si="193"/>
        <v>-0.00299401197604798</v>
      </c>
      <c r="H2108" s="12">
        <f t="shared" si="197"/>
        <v>0.8363</v>
      </c>
      <c r="I2108" s="12">
        <f t="shared" si="196"/>
        <v>67.7</v>
      </c>
      <c r="K2108" s="32">
        <f t="shared" si="198"/>
        <v>0.016142532584001</v>
      </c>
      <c r="L2108" s="32">
        <f t="shared" si="194"/>
        <v>0.0132939438700149</v>
      </c>
    </row>
    <row r="2109" spans="1:12">
      <c r="A2109" s="34">
        <v>39227</v>
      </c>
      <c r="B2109" s="33">
        <v>0.8199</v>
      </c>
      <c r="C2109" s="33">
        <v>66.6</v>
      </c>
      <c r="E2109" s="29">
        <f t="shared" si="195"/>
        <v>-0.000853762653982071</v>
      </c>
      <c r="F2109" s="29">
        <f t="shared" si="193"/>
        <v>-0.00150150150150141</v>
      </c>
      <c r="H2109" s="12">
        <f t="shared" si="197"/>
        <v>0.8344</v>
      </c>
      <c r="I2109" s="12">
        <f t="shared" si="196"/>
        <v>67.6</v>
      </c>
      <c r="K2109" s="32">
        <f t="shared" si="198"/>
        <v>0.0173777564717163</v>
      </c>
      <c r="L2109" s="32">
        <f t="shared" si="194"/>
        <v>0.014792899408284</v>
      </c>
    </row>
    <row r="2110" spans="1:12">
      <c r="A2110" s="34">
        <v>39230</v>
      </c>
      <c r="B2110" s="33">
        <v>0.8192</v>
      </c>
      <c r="C2110" s="33">
        <v>66.5</v>
      </c>
      <c r="E2110" s="29">
        <f t="shared" si="195"/>
        <v>-0.002197265625</v>
      </c>
      <c r="F2110" s="29">
        <f t="shared" si="193"/>
        <v>-0.00150375939849612</v>
      </c>
      <c r="H2110" s="12">
        <f t="shared" si="197"/>
        <v>0.8363</v>
      </c>
      <c r="I2110" s="12">
        <f t="shared" si="196"/>
        <v>67.7</v>
      </c>
      <c r="K2110" s="32">
        <f t="shared" si="198"/>
        <v>0.0204472079397345</v>
      </c>
      <c r="L2110" s="32">
        <f t="shared" si="194"/>
        <v>0.0177252584933531</v>
      </c>
    </row>
    <row r="2111" spans="1:12">
      <c r="A2111" s="34">
        <v>39231</v>
      </c>
      <c r="B2111" s="33">
        <v>0.8174</v>
      </c>
      <c r="C2111" s="33">
        <v>66.4</v>
      </c>
      <c r="E2111" s="29">
        <f t="shared" si="195"/>
        <v>0.00171274773672625</v>
      </c>
      <c r="F2111" s="29">
        <f t="shared" si="193"/>
        <v>0.0030120481927709</v>
      </c>
      <c r="H2111" s="12">
        <f t="shared" si="197"/>
        <v>0.8344</v>
      </c>
      <c r="I2111" s="12">
        <f t="shared" si="196"/>
        <v>67.6</v>
      </c>
      <c r="K2111" s="32">
        <f t="shared" si="198"/>
        <v>0.0203739213806328</v>
      </c>
      <c r="L2111" s="32">
        <f t="shared" si="194"/>
        <v>0.0177514792899407</v>
      </c>
    </row>
    <row r="2112" spans="1:12">
      <c r="A2112" s="34">
        <v>39232</v>
      </c>
      <c r="B2112" s="33">
        <v>0.8188</v>
      </c>
      <c r="C2112" s="33">
        <v>66.6</v>
      </c>
      <c r="E2112" s="29">
        <f t="shared" si="195"/>
        <v>0.00683927699071818</v>
      </c>
      <c r="F2112" s="29">
        <f t="shared" si="193"/>
        <v>0.00600600600600609</v>
      </c>
      <c r="H2112" s="12">
        <f t="shared" si="197"/>
        <v>0.8363</v>
      </c>
      <c r="I2112" s="12">
        <f t="shared" si="196"/>
        <v>67.7</v>
      </c>
      <c r="K2112" s="32">
        <f t="shared" si="198"/>
        <v>0.0209255052014828</v>
      </c>
      <c r="L2112" s="32">
        <f t="shared" si="194"/>
        <v>0.0162481536189071</v>
      </c>
    </row>
    <row r="2113" spans="1:12">
      <c r="A2113" s="34">
        <v>39233</v>
      </c>
      <c r="B2113" s="33">
        <v>0.8244</v>
      </c>
      <c r="C2113" s="33">
        <v>67</v>
      </c>
      <c r="E2113" s="29">
        <f t="shared" si="195"/>
        <v>0.00618631732168851</v>
      </c>
      <c r="F2113" s="29">
        <f t="shared" si="193"/>
        <v>0.0059701492537314</v>
      </c>
      <c r="H2113" s="12">
        <f t="shared" si="197"/>
        <v>0.8344</v>
      </c>
      <c r="I2113" s="12">
        <f t="shared" si="196"/>
        <v>67.6</v>
      </c>
      <c r="K2113" s="32">
        <f t="shared" si="198"/>
        <v>0.0119846596356664</v>
      </c>
      <c r="L2113" s="32">
        <f t="shared" si="194"/>
        <v>0.00887573964497033</v>
      </c>
    </row>
    <row r="2114" spans="1:12">
      <c r="A2114" s="34">
        <v>39234</v>
      </c>
      <c r="B2114" s="33">
        <v>0.8295</v>
      </c>
      <c r="C2114" s="33">
        <v>67.4</v>
      </c>
      <c r="E2114" s="29">
        <f t="shared" si="195"/>
        <v>0.00458107293550336</v>
      </c>
      <c r="F2114" s="29">
        <f t="shared" si="193"/>
        <v>0.00296735905044487</v>
      </c>
      <c r="H2114" s="12">
        <f t="shared" si="197"/>
        <v>0.8363</v>
      </c>
      <c r="I2114" s="12">
        <f t="shared" si="196"/>
        <v>67.7</v>
      </c>
      <c r="K2114" s="32">
        <f t="shared" si="198"/>
        <v>0.00813105344971903</v>
      </c>
      <c r="L2114" s="32">
        <f t="shared" si="194"/>
        <v>0.00443131462333821</v>
      </c>
    </row>
    <row r="2115" spans="1:12">
      <c r="A2115" s="34">
        <v>39237</v>
      </c>
      <c r="B2115" s="33">
        <v>0.8333</v>
      </c>
      <c r="C2115" s="33">
        <v>67.6</v>
      </c>
      <c r="E2115" s="29">
        <f t="shared" si="195"/>
        <v>0.00252010080403209</v>
      </c>
      <c r="F2115" s="29">
        <f t="shared" si="193"/>
        <v>0.00147928994082847</v>
      </c>
      <c r="H2115" s="12">
        <f t="shared" si="197"/>
        <v>0.8344</v>
      </c>
      <c r="I2115" s="12">
        <f t="shared" si="196"/>
        <v>67.6</v>
      </c>
      <c r="K2115" s="32">
        <f t="shared" si="198"/>
        <v>0.00131831255992329</v>
      </c>
      <c r="L2115" s="32">
        <f t="shared" si="194"/>
        <v>0</v>
      </c>
    </row>
    <row r="2116" spans="1:12">
      <c r="A2116" s="34">
        <v>39238</v>
      </c>
      <c r="B2116" s="33">
        <v>0.8354</v>
      </c>
      <c r="C2116" s="33">
        <v>67.7</v>
      </c>
      <c r="E2116" s="29">
        <f t="shared" si="195"/>
        <v>0.00981565717021793</v>
      </c>
      <c r="F2116" s="29">
        <f t="shared" ref="F2116:F2179" si="199">(C2117/C2116)-1</f>
        <v>0.00886262924667647</v>
      </c>
      <c r="H2116" s="12">
        <f t="shared" si="197"/>
        <v>0.8363</v>
      </c>
      <c r="I2116" s="12">
        <f t="shared" si="196"/>
        <v>67.7</v>
      </c>
      <c r="K2116" s="32">
        <f t="shared" si="198"/>
        <v>0.00107616883893341</v>
      </c>
      <c r="L2116" s="32">
        <f t="shared" ref="L2116:L2179" si="200">(I2116-C2116)/I2116</f>
        <v>0</v>
      </c>
    </row>
    <row r="2117" spans="1:12">
      <c r="A2117" s="34">
        <v>39239</v>
      </c>
      <c r="B2117" s="33">
        <v>0.8436</v>
      </c>
      <c r="C2117" s="33">
        <v>68.3</v>
      </c>
      <c r="E2117" s="29">
        <f t="shared" ref="E2117:E2180" si="201">(B2118/B2117)-1</f>
        <v>0.00355618776671407</v>
      </c>
      <c r="F2117" s="29">
        <f t="shared" si="199"/>
        <v>0.00439238653001461</v>
      </c>
      <c r="H2117" s="12">
        <f t="shared" si="197"/>
        <v>0.8354</v>
      </c>
      <c r="I2117" s="12">
        <f t="shared" ref="I2117:I2180" si="202">MAX(I2115,C2116)</f>
        <v>67.7</v>
      </c>
      <c r="K2117" s="32">
        <f t="shared" si="198"/>
        <v>-0.00981565717021784</v>
      </c>
      <c r="L2117" s="32">
        <f t="shared" si="200"/>
        <v>-0.00886262924667643</v>
      </c>
    </row>
    <row r="2118" spans="1:12">
      <c r="A2118" s="34">
        <v>39240</v>
      </c>
      <c r="B2118" s="33">
        <v>0.8466</v>
      </c>
      <c r="C2118" s="33">
        <v>68.6</v>
      </c>
      <c r="E2118" s="29">
        <f t="shared" si="201"/>
        <v>-0.00496102055279946</v>
      </c>
      <c r="F2118" s="29">
        <f t="shared" si="199"/>
        <v>-0.0014577259475218</v>
      </c>
      <c r="H2118" s="12">
        <f t="shared" ref="H2118:H2181" si="203">MAX(H2116,B2117)</f>
        <v>0.8436</v>
      </c>
      <c r="I2118" s="12">
        <f t="shared" si="202"/>
        <v>68.3</v>
      </c>
      <c r="K2118" s="32">
        <f t="shared" si="198"/>
        <v>-0.00355618776671409</v>
      </c>
      <c r="L2118" s="32">
        <f t="shared" si="200"/>
        <v>-0.0043923865300146</v>
      </c>
    </row>
    <row r="2119" spans="1:12">
      <c r="A2119" s="34">
        <v>39241</v>
      </c>
      <c r="B2119" s="33">
        <v>0.8424</v>
      </c>
      <c r="C2119" s="33">
        <v>68.5</v>
      </c>
      <c r="E2119" s="29">
        <f t="shared" si="201"/>
        <v>0.00130579297245959</v>
      </c>
      <c r="F2119" s="29">
        <f t="shared" si="199"/>
        <v>0.00145985401459847</v>
      </c>
      <c r="H2119" s="12">
        <f t="shared" si="203"/>
        <v>0.8466</v>
      </c>
      <c r="I2119" s="12">
        <f t="shared" si="202"/>
        <v>68.6</v>
      </c>
      <c r="K2119" s="32">
        <f t="shared" si="198"/>
        <v>0.00496102055279941</v>
      </c>
      <c r="L2119" s="32">
        <f t="shared" si="200"/>
        <v>0.00145772594752178</v>
      </c>
    </row>
    <row r="2120" spans="1:12">
      <c r="A2120" s="34">
        <v>39245</v>
      </c>
      <c r="B2120" s="33">
        <v>0.8435</v>
      </c>
      <c r="C2120" s="33">
        <v>68.6</v>
      </c>
      <c r="E2120" s="29">
        <f t="shared" si="201"/>
        <v>-0.0027267338470659</v>
      </c>
      <c r="F2120" s="29">
        <f t="shared" si="199"/>
        <v>0</v>
      </c>
      <c r="H2120" s="12">
        <f t="shared" si="203"/>
        <v>0.8436</v>
      </c>
      <c r="I2120" s="12">
        <f t="shared" si="202"/>
        <v>68.5</v>
      </c>
      <c r="K2120" s="32">
        <f t="shared" si="198"/>
        <v>0.00011853959222379</v>
      </c>
      <c r="L2120" s="32">
        <f t="shared" si="200"/>
        <v>-0.00145985401459846</v>
      </c>
    </row>
    <row r="2121" spans="1:12">
      <c r="A2121" s="34">
        <v>39246</v>
      </c>
      <c r="B2121" s="33">
        <v>0.8412</v>
      </c>
      <c r="C2121" s="33">
        <v>68.6</v>
      </c>
      <c r="E2121" s="29">
        <f t="shared" si="201"/>
        <v>-0.0030908226343318</v>
      </c>
      <c r="F2121" s="29">
        <f t="shared" si="199"/>
        <v>-0.00291545189504361</v>
      </c>
      <c r="H2121" s="12">
        <f t="shared" si="203"/>
        <v>0.8466</v>
      </c>
      <c r="I2121" s="12">
        <f t="shared" si="202"/>
        <v>68.6</v>
      </c>
      <c r="K2121" s="32">
        <f t="shared" si="198"/>
        <v>0.0063784549964565</v>
      </c>
      <c r="L2121" s="32">
        <f t="shared" si="200"/>
        <v>0</v>
      </c>
    </row>
    <row r="2122" spans="1:12">
      <c r="A2122" s="34">
        <v>39247</v>
      </c>
      <c r="B2122" s="33">
        <v>0.8386</v>
      </c>
      <c r="C2122" s="33">
        <v>68.4</v>
      </c>
      <c r="E2122" s="29">
        <f t="shared" si="201"/>
        <v>-0.00214643453374674</v>
      </c>
      <c r="F2122" s="29">
        <f t="shared" si="199"/>
        <v>-0.00146198830409372</v>
      </c>
      <c r="H2122" s="12">
        <f t="shared" si="203"/>
        <v>0.8436</v>
      </c>
      <c r="I2122" s="12">
        <f t="shared" si="202"/>
        <v>68.6</v>
      </c>
      <c r="K2122" s="32">
        <f t="shared" si="198"/>
        <v>0.00592697961119014</v>
      </c>
      <c r="L2122" s="32">
        <f t="shared" si="200"/>
        <v>0.00291545189504357</v>
      </c>
    </row>
    <row r="2123" spans="1:12">
      <c r="A2123" s="34">
        <v>39248</v>
      </c>
      <c r="B2123" s="33">
        <v>0.8368</v>
      </c>
      <c r="C2123" s="33">
        <v>68.3</v>
      </c>
      <c r="E2123" s="29">
        <f t="shared" si="201"/>
        <v>0.00717017208412996</v>
      </c>
      <c r="F2123" s="29">
        <f t="shared" si="199"/>
        <v>0.00585651537335297</v>
      </c>
      <c r="H2123" s="12">
        <f t="shared" si="203"/>
        <v>0.8466</v>
      </c>
      <c r="I2123" s="12">
        <f t="shared" si="202"/>
        <v>68.6</v>
      </c>
      <c r="K2123" s="32">
        <f t="shared" si="198"/>
        <v>0.0115757146231987</v>
      </c>
      <c r="L2123" s="32">
        <f t="shared" si="200"/>
        <v>0.00437317784256556</v>
      </c>
    </row>
    <row r="2124" spans="1:12">
      <c r="A2124" s="34">
        <v>39251</v>
      </c>
      <c r="B2124" s="33">
        <v>0.8428</v>
      </c>
      <c r="C2124" s="33">
        <v>68.7</v>
      </c>
      <c r="E2124" s="29">
        <f t="shared" si="201"/>
        <v>0.00106786900806832</v>
      </c>
      <c r="F2124" s="29">
        <f t="shared" si="199"/>
        <v>0</v>
      </c>
      <c r="H2124" s="12">
        <f t="shared" si="203"/>
        <v>0.8436</v>
      </c>
      <c r="I2124" s="12">
        <f t="shared" si="202"/>
        <v>68.6</v>
      </c>
      <c r="K2124" s="32">
        <f t="shared" si="198"/>
        <v>0.000948316737790449</v>
      </c>
      <c r="L2124" s="32">
        <f t="shared" si="200"/>
        <v>-0.00145772594752199</v>
      </c>
    </row>
    <row r="2125" spans="1:12">
      <c r="A2125" s="34">
        <v>39252</v>
      </c>
      <c r="B2125" s="33">
        <v>0.8437</v>
      </c>
      <c r="C2125" s="33">
        <v>68.7</v>
      </c>
      <c r="E2125" s="29">
        <f t="shared" si="201"/>
        <v>0.0036742918098851</v>
      </c>
      <c r="F2125" s="29">
        <f t="shared" si="199"/>
        <v>0.0029112081513829</v>
      </c>
      <c r="H2125" s="12">
        <f t="shared" si="203"/>
        <v>0.8466</v>
      </c>
      <c r="I2125" s="12">
        <f t="shared" si="202"/>
        <v>68.7</v>
      </c>
      <c r="K2125" s="32">
        <f t="shared" si="198"/>
        <v>0.00342546657217105</v>
      </c>
      <c r="L2125" s="32">
        <f t="shared" si="200"/>
        <v>0</v>
      </c>
    </row>
    <row r="2126" spans="1:12">
      <c r="A2126" s="34">
        <v>39253</v>
      </c>
      <c r="B2126" s="33">
        <v>0.8468</v>
      </c>
      <c r="C2126" s="33">
        <v>68.9</v>
      </c>
      <c r="E2126" s="29">
        <f t="shared" si="201"/>
        <v>-0.0011809163911195</v>
      </c>
      <c r="F2126" s="29">
        <f t="shared" si="199"/>
        <v>-0.00145137880986945</v>
      </c>
      <c r="H2126" s="12">
        <f t="shared" si="203"/>
        <v>0.8437</v>
      </c>
      <c r="I2126" s="12">
        <f t="shared" si="202"/>
        <v>68.7</v>
      </c>
      <c r="K2126" s="32">
        <f t="shared" si="198"/>
        <v>-0.00367429180988502</v>
      </c>
      <c r="L2126" s="32">
        <f t="shared" si="200"/>
        <v>-0.00291120815138287</v>
      </c>
    </row>
    <row r="2127" spans="1:12">
      <c r="A2127" s="34">
        <v>39254</v>
      </c>
      <c r="B2127" s="33">
        <v>0.8458</v>
      </c>
      <c r="C2127" s="33">
        <v>68.8</v>
      </c>
      <c r="E2127" s="29">
        <f t="shared" si="201"/>
        <v>0.00165523764483333</v>
      </c>
      <c r="F2127" s="29">
        <f t="shared" si="199"/>
        <v>0.00290697674418605</v>
      </c>
      <c r="H2127" s="12">
        <f t="shared" si="203"/>
        <v>0.8468</v>
      </c>
      <c r="I2127" s="12">
        <f t="shared" si="202"/>
        <v>68.9</v>
      </c>
      <c r="K2127" s="32">
        <f t="shared" ref="K2127:K2190" si="204">(H2127-B2127)/H2127</f>
        <v>0.00118091639111951</v>
      </c>
      <c r="L2127" s="32">
        <f t="shared" si="200"/>
        <v>0.0014513788098695</v>
      </c>
    </row>
    <row r="2128" spans="1:12">
      <c r="A2128" s="34">
        <v>39255</v>
      </c>
      <c r="B2128" s="33">
        <v>0.8472</v>
      </c>
      <c r="C2128" s="33">
        <v>69</v>
      </c>
      <c r="E2128" s="29">
        <f t="shared" si="201"/>
        <v>0.00188857412653443</v>
      </c>
      <c r="F2128" s="29">
        <f t="shared" si="199"/>
        <v>0</v>
      </c>
      <c r="H2128" s="12">
        <f t="shared" si="203"/>
        <v>0.8458</v>
      </c>
      <c r="I2128" s="12">
        <f t="shared" si="202"/>
        <v>68.8</v>
      </c>
      <c r="K2128" s="32">
        <f t="shared" si="204"/>
        <v>-0.00165523764483324</v>
      </c>
      <c r="L2128" s="32">
        <f t="shared" si="200"/>
        <v>-0.00290697674418609</v>
      </c>
    </row>
    <row r="2129" spans="1:12">
      <c r="A2129" s="34">
        <v>39258</v>
      </c>
      <c r="B2129" s="33">
        <v>0.8488</v>
      </c>
      <c r="C2129" s="33">
        <v>69</v>
      </c>
      <c r="E2129" s="29">
        <f t="shared" si="201"/>
        <v>-0.00164938737040521</v>
      </c>
      <c r="F2129" s="29">
        <f t="shared" si="199"/>
        <v>-0.00144927536231876</v>
      </c>
      <c r="H2129" s="12">
        <f t="shared" si="203"/>
        <v>0.8472</v>
      </c>
      <c r="I2129" s="12">
        <f t="shared" si="202"/>
        <v>69</v>
      </c>
      <c r="K2129" s="32">
        <f t="shared" si="204"/>
        <v>-0.00188857412653452</v>
      </c>
      <c r="L2129" s="32">
        <f t="shared" si="200"/>
        <v>0</v>
      </c>
    </row>
    <row r="2130" spans="1:12">
      <c r="A2130" s="34">
        <v>39259</v>
      </c>
      <c r="B2130" s="33">
        <v>0.8474</v>
      </c>
      <c r="C2130" s="33">
        <v>68.9</v>
      </c>
      <c r="E2130" s="29">
        <f t="shared" si="201"/>
        <v>-0.00731649752183161</v>
      </c>
      <c r="F2130" s="29">
        <f t="shared" si="199"/>
        <v>-0.00725689404934693</v>
      </c>
      <c r="H2130" s="12">
        <f t="shared" si="203"/>
        <v>0.8488</v>
      </c>
      <c r="I2130" s="12">
        <f t="shared" si="202"/>
        <v>69</v>
      </c>
      <c r="K2130" s="32">
        <f t="shared" si="204"/>
        <v>0.00164938737040523</v>
      </c>
      <c r="L2130" s="32">
        <f t="shared" si="200"/>
        <v>0.00144927536231876</v>
      </c>
    </row>
    <row r="2131" spans="1:12">
      <c r="A2131" s="34">
        <v>39260</v>
      </c>
      <c r="B2131" s="33">
        <v>0.8412</v>
      </c>
      <c r="C2131" s="33">
        <v>68.4</v>
      </c>
      <c r="E2131" s="29">
        <f t="shared" si="201"/>
        <v>0.000832144555397152</v>
      </c>
      <c r="F2131" s="29">
        <f t="shared" si="199"/>
        <v>0</v>
      </c>
      <c r="H2131" s="12">
        <f t="shared" si="203"/>
        <v>0.8474</v>
      </c>
      <c r="I2131" s="12">
        <f t="shared" si="202"/>
        <v>69</v>
      </c>
      <c r="K2131" s="32">
        <f t="shared" si="204"/>
        <v>0.0073164975218316</v>
      </c>
      <c r="L2131" s="32">
        <f t="shared" si="200"/>
        <v>0.00869565217391296</v>
      </c>
    </row>
    <row r="2132" spans="1:12">
      <c r="A2132" s="34">
        <v>39261</v>
      </c>
      <c r="B2132" s="33">
        <v>0.8419</v>
      </c>
      <c r="C2132" s="33">
        <v>68.4</v>
      </c>
      <c r="E2132" s="29">
        <f t="shared" si="201"/>
        <v>0.00807696876113551</v>
      </c>
      <c r="F2132" s="29">
        <f t="shared" si="199"/>
        <v>0.00730994152046782</v>
      </c>
      <c r="H2132" s="12">
        <f t="shared" si="203"/>
        <v>0.8488</v>
      </c>
      <c r="I2132" s="12">
        <f t="shared" si="202"/>
        <v>69</v>
      </c>
      <c r="K2132" s="32">
        <f t="shared" si="204"/>
        <v>0.00812912346842603</v>
      </c>
      <c r="L2132" s="32">
        <f t="shared" si="200"/>
        <v>0.00869565217391296</v>
      </c>
    </row>
    <row r="2133" spans="1:12">
      <c r="A2133" s="34">
        <v>39262</v>
      </c>
      <c r="B2133" s="33">
        <v>0.8487</v>
      </c>
      <c r="C2133" s="33">
        <v>68.9</v>
      </c>
      <c r="E2133" s="29">
        <f t="shared" si="201"/>
        <v>0.00530222693531268</v>
      </c>
      <c r="F2133" s="29">
        <f t="shared" si="199"/>
        <v>0.00290275761973868</v>
      </c>
      <c r="H2133" s="12">
        <f t="shared" si="203"/>
        <v>0.8474</v>
      </c>
      <c r="I2133" s="12">
        <f t="shared" si="202"/>
        <v>69</v>
      </c>
      <c r="K2133" s="32">
        <f t="shared" si="204"/>
        <v>-0.00153410431909366</v>
      </c>
      <c r="L2133" s="32">
        <f t="shared" si="200"/>
        <v>0.00144927536231876</v>
      </c>
    </row>
    <row r="2134" spans="1:12">
      <c r="A2134" s="34">
        <v>39265</v>
      </c>
      <c r="B2134" s="33">
        <v>0.8532</v>
      </c>
      <c r="C2134" s="33">
        <v>69.1</v>
      </c>
      <c r="E2134" s="29">
        <f t="shared" si="201"/>
        <v>0.00410220346929213</v>
      </c>
      <c r="F2134" s="29">
        <f t="shared" si="199"/>
        <v>0.0014471780028944</v>
      </c>
      <c r="H2134" s="12">
        <f t="shared" si="203"/>
        <v>0.8488</v>
      </c>
      <c r="I2134" s="12">
        <f t="shared" si="202"/>
        <v>69</v>
      </c>
      <c r="K2134" s="32">
        <f t="shared" si="204"/>
        <v>-0.00518378887841654</v>
      </c>
      <c r="L2134" s="32">
        <f t="shared" si="200"/>
        <v>-0.00144927536231876</v>
      </c>
    </row>
    <row r="2135" spans="1:12">
      <c r="A2135" s="34">
        <v>39266</v>
      </c>
      <c r="B2135" s="33">
        <v>0.8567</v>
      </c>
      <c r="C2135" s="33">
        <v>69.2</v>
      </c>
      <c r="E2135" s="29">
        <f t="shared" si="201"/>
        <v>0.0012839967316447</v>
      </c>
      <c r="F2135" s="29">
        <f t="shared" si="199"/>
        <v>0</v>
      </c>
      <c r="H2135" s="12">
        <f t="shared" si="203"/>
        <v>0.8532</v>
      </c>
      <c r="I2135" s="12">
        <f t="shared" si="202"/>
        <v>69.1</v>
      </c>
      <c r="K2135" s="32">
        <f t="shared" si="204"/>
        <v>-0.00410220346929215</v>
      </c>
      <c r="L2135" s="32">
        <f t="shared" si="200"/>
        <v>-0.00144717800289448</v>
      </c>
    </row>
    <row r="2136" spans="1:12">
      <c r="A2136" s="34">
        <v>39267</v>
      </c>
      <c r="B2136" s="33">
        <v>0.8578</v>
      </c>
      <c r="C2136" s="33">
        <v>69.2</v>
      </c>
      <c r="E2136" s="29">
        <f t="shared" si="201"/>
        <v>0.000349731872231196</v>
      </c>
      <c r="F2136" s="29">
        <f t="shared" si="199"/>
        <v>0.00144508670520227</v>
      </c>
      <c r="H2136" s="12">
        <f t="shared" si="203"/>
        <v>0.8567</v>
      </c>
      <c r="I2136" s="12">
        <f t="shared" si="202"/>
        <v>69.2</v>
      </c>
      <c r="K2136" s="32">
        <f t="shared" si="204"/>
        <v>-0.00128399673164467</v>
      </c>
      <c r="L2136" s="32">
        <f t="shared" si="200"/>
        <v>0</v>
      </c>
    </row>
    <row r="2137" spans="1:12">
      <c r="A2137" s="34">
        <v>39268</v>
      </c>
      <c r="B2137" s="33">
        <v>0.8581</v>
      </c>
      <c r="C2137" s="33">
        <v>69.3</v>
      </c>
      <c r="E2137" s="29">
        <f t="shared" si="201"/>
        <v>-0.00221419414986601</v>
      </c>
      <c r="F2137" s="29">
        <f t="shared" si="199"/>
        <v>-0.00144300144300136</v>
      </c>
      <c r="H2137" s="12">
        <f t="shared" si="203"/>
        <v>0.8578</v>
      </c>
      <c r="I2137" s="12">
        <f t="shared" si="202"/>
        <v>69.2</v>
      </c>
      <c r="K2137" s="32">
        <f t="shared" si="204"/>
        <v>-0.000349731872231251</v>
      </c>
      <c r="L2137" s="32">
        <f t="shared" si="200"/>
        <v>-0.00144508670520223</v>
      </c>
    </row>
    <row r="2138" spans="1:12">
      <c r="A2138" s="34">
        <v>39269</v>
      </c>
      <c r="B2138" s="33">
        <v>0.8562</v>
      </c>
      <c r="C2138" s="33">
        <v>69.2</v>
      </c>
      <c r="E2138" s="29">
        <f t="shared" si="201"/>
        <v>0.00338705909834158</v>
      </c>
      <c r="F2138" s="29">
        <f t="shared" si="199"/>
        <v>0.00289017341040476</v>
      </c>
      <c r="H2138" s="12">
        <f t="shared" si="203"/>
        <v>0.8581</v>
      </c>
      <c r="I2138" s="12">
        <f t="shared" si="202"/>
        <v>69.3</v>
      </c>
      <c r="K2138" s="32">
        <f t="shared" si="204"/>
        <v>0.002214194149866</v>
      </c>
      <c r="L2138" s="32">
        <f t="shared" si="200"/>
        <v>0.00144300144300136</v>
      </c>
    </row>
    <row r="2139" spans="1:12">
      <c r="A2139" s="34">
        <v>39272</v>
      </c>
      <c r="B2139" s="33">
        <v>0.8591</v>
      </c>
      <c r="C2139" s="33">
        <v>69.4</v>
      </c>
      <c r="E2139" s="29">
        <f t="shared" si="201"/>
        <v>-0.00174601326970081</v>
      </c>
      <c r="F2139" s="29">
        <f t="shared" si="199"/>
        <v>-0.00144092219020187</v>
      </c>
      <c r="H2139" s="12">
        <f t="shared" si="203"/>
        <v>0.8578</v>
      </c>
      <c r="I2139" s="12">
        <f t="shared" si="202"/>
        <v>69.2</v>
      </c>
      <c r="K2139" s="32">
        <f t="shared" si="204"/>
        <v>-0.00151550477966888</v>
      </c>
      <c r="L2139" s="32">
        <f t="shared" si="200"/>
        <v>-0.00289017341040467</v>
      </c>
    </row>
    <row r="2140" spans="1:12">
      <c r="A2140" s="34">
        <v>39273</v>
      </c>
      <c r="B2140" s="33">
        <v>0.8576</v>
      </c>
      <c r="C2140" s="33">
        <v>69.3</v>
      </c>
      <c r="E2140" s="29">
        <f t="shared" si="201"/>
        <v>0.00361473880597019</v>
      </c>
      <c r="F2140" s="29">
        <f t="shared" si="199"/>
        <v>-0.00144300144300136</v>
      </c>
      <c r="H2140" s="12">
        <f t="shared" si="203"/>
        <v>0.8591</v>
      </c>
      <c r="I2140" s="12">
        <f t="shared" si="202"/>
        <v>69.4</v>
      </c>
      <c r="K2140" s="32">
        <f t="shared" si="204"/>
        <v>0.00174601326970079</v>
      </c>
      <c r="L2140" s="32">
        <f t="shared" si="200"/>
        <v>0.00144092219020185</v>
      </c>
    </row>
    <row r="2141" spans="1:12">
      <c r="A2141" s="34">
        <v>39274</v>
      </c>
      <c r="B2141" s="33">
        <v>0.8607</v>
      </c>
      <c r="C2141" s="33">
        <v>69.2</v>
      </c>
      <c r="E2141" s="29">
        <f t="shared" si="201"/>
        <v>-0.000116184500987604</v>
      </c>
      <c r="F2141" s="29">
        <f t="shared" si="199"/>
        <v>0</v>
      </c>
      <c r="H2141" s="12">
        <f t="shared" si="203"/>
        <v>0.8578</v>
      </c>
      <c r="I2141" s="12">
        <f t="shared" si="202"/>
        <v>69.3</v>
      </c>
      <c r="K2141" s="32">
        <f t="shared" si="204"/>
        <v>-0.00338074143156915</v>
      </c>
      <c r="L2141" s="32">
        <f t="shared" si="200"/>
        <v>0.00144300144300136</v>
      </c>
    </row>
    <row r="2142" spans="1:12">
      <c r="A2142" s="34">
        <v>39275</v>
      </c>
      <c r="B2142" s="33">
        <v>0.8606</v>
      </c>
      <c r="C2142" s="33">
        <v>69.2</v>
      </c>
      <c r="E2142" s="29">
        <f t="shared" si="201"/>
        <v>0.00755287009063443</v>
      </c>
      <c r="F2142" s="29">
        <f t="shared" si="199"/>
        <v>0.00722543352601157</v>
      </c>
      <c r="H2142" s="12">
        <f t="shared" si="203"/>
        <v>0.8607</v>
      </c>
      <c r="I2142" s="12">
        <f t="shared" si="202"/>
        <v>69.4</v>
      </c>
      <c r="K2142" s="32">
        <f t="shared" si="204"/>
        <v>0.000116184500987555</v>
      </c>
      <c r="L2142" s="32">
        <f t="shared" si="200"/>
        <v>0.0028818443804035</v>
      </c>
    </row>
    <row r="2143" spans="1:12">
      <c r="A2143" s="34">
        <v>39276</v>
      </c>
      <c r="B2143" s="33">
        <v>0.8671</v>
      </c>
      <c r="C2143" s="33">
        <v>69.7</v>
      </c>
      <c r="E2143" s="29">
        <f t="shared" si="201"/>
        <v>0.00680429016261108</v>
      </c>
      <c r="F2143" s="29">
        <f t="shared" si="199"/>
        <v>0.00573888091822083</v>
      </c>
      <c r="H2143" s="12">
        <f t="shared" si="203"/>
        <v>0.8606</v>
      </c>
      <c r="I2143" s="12">
        <f t="shared" si="202"/>
        <v>69.3</v>
      </c>
      <c r="K2143" s="32">
        <f t="shared" si="204"/>
        <v>-0.00755287009063438</v>
      </c>
      <c r="L2143" s="32">
        <f t="shared" si="200"/>
        <v>-0.00577200577200585</v>
      </c>
    </row>
    <row r="2144" spans="1:12">
      <c r="A2144" s="34">
        <v>39279</v>
      </c>
      <c r="B2144" s="33">
        <v>0.873</v>
      </c>
      <c r="C2144" s="33">
        <v>70.1</v>
      </c>
      <c r="E2144" s="29">
        <f t="shared" si="201"/>
        <v>0.000916380297823594</v>
      </c>
      <c r="F2144" s="29">
        <f t="shared" si="199"/>
        <v>0.00142653352353794</v>
      </c>
      <c r="H2144" s="12">
        <f t="shared" si="203"/>
        <v>0.8671</v>
      </c>
      <c r="I2144" s="12">
        <f t="shared" si="202"/>
        <v>69.7</v>
      </c>
      <c r="K2144" s="32">
        <f t="shared" si="204"/>
        <v>-0.00680429016261102</v>
      </c>
      <c r="L2144" s="32">
        <f t="shared" si="200"/>
        <v>-0.00573888091822082</v>
      </c>
    </row>
    <row r="2145" spans="1:12">
      <c r="A2145" s="34">
        <v>39280</v>
      </c>
      <c r="B2145" s="33">
        <v>0.8738</v>
      </c>
      <c r="C2145" s="33">
        <v>70.2</v>
      </c>
      <c r="E2145" s="29">
        <f t="shared" si="201"/>
        <v>0.00446326390478369</v>
      </c>
      <c r="F2145" s="29">
        <f t="shared" si="199"/>
        <v>0.00284900284900291</v>
      </c>
      <c r="H2145" s="12">
        <f t="shared" si="203"/>
        <v>0.873</v>
      </c>
      <c r="I2145" s="12">
        <f t="shared" si="202"/>
        <v>70.1</v>
      </c>
      <c r="K2145" s="32">
        <f t="shared" si="204"/>
        <v>-0.000916380297823623</v>
      </c>
      <c r="L2145" s="32">
        <f t="shared" si="200"/>
        <v>-0.00142653352353792</v>
      </c>
    </row>
    <row r="2146" spans="1:12">
      <c r="A2146" s="34">
        <v>39281</v>
      </c>
      <c r="B2146" s="33">
        <v>0.8777</v>
      </c>
      <c r="C2146" s="33">
        <v>70.4</v>
      </c>
      <c r="E2146" s="29">
        <f t="shared" si="201"/>
        <v>-0.000113934146063532</v>
      </c>
      <c r="F2146" s="29">
        <f t="shared" si="199"/>
        <v>0</v>
      </c>
      <c r="H2146" s="12">
        <f t="shared" si="203"/>
        <v>0.8738</v>
      </c>
      <c r="I2146" s="12">
        <f t="shared" si="202"/>
        <v>70.2</v>
      </c>
      <c r="K2146" s="32">
        <f t="shared" si="204"/>
        <v>-0.00446326390478372</v>
      </c>
      <c r="L2146" s="32">
        <f t="shared" si="200"/>
        <v>-0.00284900284900289</v>
      </c>
    </row>
    <row r="2147" spans="1:12">
      <c r="A2147" s="34">
        <v>39282</v>
      </c>
      <c r="B2147" s="33">
        <v>0.8776</v>
      </c>
      <c r="C2147" s="33">
        <v>70.4</v>
      </c>
      <c r="E2147" s="29">
        <f t="shared" si="201"/>
        <v>0.00330446672743845</v>
      </c>
      <c r="F2147" s="29">
        <f t="shared" si="199"/>
        <v>0.00284090909090895</v>
      </c>
      <c r="H2147" s="12">
        <f t="shared" si="203"/>
        <v>0.8777</v>
      </c>
      <c r="I2147" s="12">
        <f t="shared" si="202"/>
        <v>70.4</v>
      </c>
      <c r="K2147" s="32">
        <f t="shared" si="204"/>
        <v>0.000113934146063563</v>
      </c>
      <c r="L2147" s="32">
        <f t="shared" si="200"/>
        <v>0</v>
      </c>
    </row>
    <row r="2148" spans="1:12">
      <c r="A2148" s="34">
        <v>39283</v>
      </c>
      <c r="B2148" s="33">
        <v>0.8805</v>
      </c>
      <c r="C2148" s="33">
        <v>70.6</v>
      </c>
      <c r="E2148" s="29">
        <f t="shared" si="201"/>
        <v>0.00249858035207273</v>
      </c>
      <c r="F2148" s="29">
        <f t="shared" si="199"/>
        <v>0</v>
      </c>
      <c r="H2148" s="12">
        <f t="shared" si="203"/>
        <v>0.8776</v>
      </c>
      <c r="I2148" s="12">
        <f t="shared" si="202"/>
        <v>70.4</v>
      </c>
      <c r="K2148" s="32">
        <f t="shared" si="204"/>
        <v>-0.00330446672743836</v>
      </c>
      <c r="L2148" s="32">
        <f t="shared" si="200"/>
        <v>-0.00284090909090893</v>
      </c>
    </row>
    <row r="2149" spans="1:12">
      <c r="A2149" s="34">
        <v>39286</v>
      </c>
      <c r="B2149" s="33">
        <v>0.8827</v>
      </c>
      <c r="C2149" s="33">
        <v>70.6</v>
      </c>
      <c r="E2149" s="29">
        <f t="shared" si="201"/>
        <v>0.00203919791548657</v>
      </c>
      <c r="F2149" s="29">
        <f t="shared" si="199"/>
        <v>0.00141643059490093</v>
      </c>
      <c r="H2149" s="12">
        <f t="shared" si="203"/>
        <v>0.8805</v>
      </c>
      <c r="I2149" s="12">
        <f t="shared" si="202"/>
        <v>70.6</v>
      </c>
      <c r="K2149" s="32">
        <f t="shared" si="204"/>
        <v>-0.00249858035207279</v>
      </c>
      <c r="L2149" s="32">
        <f t="shared" si="200"/>
        <v>0</v>
      </c>
    </row>
    <row r="2150" spans="1:12">
      <c r="A2150" s="34">
        <v>39287</v>
      </c>
      <c r="B2150" s="33">
        <v>0.8845</v>
      </c>
      <c r="C2150" s="33">
        <v>70.7</v>
      </c>
      <c r="E2150" s="29">
        <f t="shared" si="201"/>
        <v>0.0024872809496892</v>
      </c>
      <c r="F2150" s="29">
        <f t="shared" si="199"/>
        <v>0.00141442715700135</v>
      </c>
      <c r="H2150" s="12">
        <f t="shared" si="203"/>
        <v>0.8827</v>
      </c>
      <c r="I2150" s="12">
        <f t="shared" si="202"/>
        <v>70.6</v>
      </c>
      <c r="K2150" s="32">
        <f t="shared" si="204"/>
        <v>-0.00203919791548648</v>
      </c>
      <c r="L2150" s="32">
        <f t="shared" si="200"/>
        <v>-0.00141643059490097</v>
      </c>
    </row>
    <row r="2151" spans="1:12">
      <c r="A2151" s="34">
        <v>39288</v>
      </c>
      <c r="B2151" s="33">
        <v>0.8867</v>
      </c>
      <c r="C2151" s="33">
        <v>70.8</v>
      </c>
      <c r="E2151" s="29">
        <f t="shared" si="201"/>
        <v>-0.00225555430246982</v>
      </c>
      <c r="F2151" s="29">
        <f t="shared" si="199"/>
        <v>0.00141242937853114</v>
      </c>
      <c r="H2151" s="12">
        <f t="shared" si="203"/>
        <v>0.8845</v>
      </c>
      <c r="I2151" s="12">
        <f t="shared" si="202"/>
        <v>70.7</v>
      </c>
      <c r="K2151" s="32">
        <f t="shared" si="204"/>
        <v>-0.00248728094968919</v>
      </c>
      <c r="L2151" s="32">
        <f t="shared" si="200"/>
        <v>-0.00141442715700133</v>
      </c>
    </row>
    <row r="2152" spans="1:12">
      <c r="A2152" s="34">
        <v>39289</v>
      </c>
      <c r="B2152" s="33">
        <v>0.8847</v>
      </c>
      <c r="C2152" s="33">
        <v>70.9</v>
      </c>
      <c r="E2152" s="29">
        <f t="shared" si="201"/>
        <v>-0.0158245733016842</v>
      </c>
      <c r="F2152" s="29">
        <f t="shared" si="199"/>
        <v>-0.0155148095909733</v>
      </c>
      <c r="H2152" s="12">
        <f t="shared" si="203"/>
        <v>0.8867</v>
      </c>
      <c r="I2152" s="12">
        <f t="shared" si="202"/>
        <v>70.8</v>
      </c>
      <c r="K2152" s="32">
        <f t="shared" si="204"/>
        <v>0.00225555430246983</v>
      </c>
      <c r="L2152" s="32">
        <f t="shared" si="200"/>
        <v>-0.00141242937853119</v>
      </c>
    </row>
    <row r="2153" spans="1:12">
      <c r="A2153" s="34">
        <v>39290</v>
      </c>
      <c r="B2153" s="33">
        <v>0.8707</v>
      </c>
      <c r="C2153" s="33">
        <v>69.8</v>
      </c>
      <c r="E2153" s="29">
        <f t="shared" si="201"/>
        <v>-0.0245779258068221</v>
      </c>
      <c r="F2153" s="29">
        <f t="shared" si="199"/>
        <v>-0.0214899713467048</v>
      </c>
      <c r="H2153" s="12">
        <f t="shared" si="203"/>
        <v>0.8847</v>
      </c>
      <c r="I2153" s="12">
        <f t="shared" si="202"/>
        <v>70.9</v>
      </c>
      <c r="K2153" s="32">
        <f t="shared" si="204"/>
        <v>0.0158245733016842</v>
      </c>
      <c r="L2153" s="32">
        <f t="shared" si="200"/>
        <v>0.0155148095909733</v>
      </c>
    </row>
    <row r="2154" spans="1:12">
      <c r="A2154" s="34">
        <v>39293</v>
      </c>
      <c r="B2154" s="33">
        <v>0.8493</v>
      </c>
      <c r="C2154" s="33">
        <v>68.3</v>
      </c>
      <c r="E2154" s="29">
        <f t="shared" si="201"/>
        <v>0.00930177793476972</v>
      </c>
      <c r="F2154" s="29">
        <f t="shared" si="199"/>
        <v>0.0073206442166911</v>
      </c>
      <c r="H2154" s="12">
        <f t="shared" si="203"/>
        <v>0.8867</v>
      </c>
      <c r="I2154" s="12">
        <f t="shared" si="202"/>
        <v>70.8</v>
      </c>
      <c r="K2154" s="32">
        <f t="shared" si="204"/>
        <v>0.0421788654561858</v>
      </c>
      <c r="L2154" s="32">
        <f t="shared" si="200"/>
        <v>0.0353107344632768</v>
      </c>
    </row>
    <row r="2155" spans="1:12">
      <c r="A2155" s="34">
        <v>39294</v>
      </c>
      <c r="B2155" s="33">
        <v>0.8572</v>
      </c>
      <c r="C2155" s="33">
        <v>68.8</v>
      </c>
      <c r="E2155" s="29">
        <f t="shared" si="201"/>
        <v>-0.0137657489500699</v>
      </c>
      <c r="F2155" s="29">
        <f t="shared" si="199"/>
        <v>-0.0116279069767441</v>
      </c>
      <c r="H2155" s="12">
        <f t="shared" si="203"/>
        <v>0.8847</v>
      </c>
      <c r="I2155" s="12">
        <f t="shared" si="202"/>
        <v>70.9</v>
      </c>
      <c r="K2155" s="32">
        <f t="shared" si="204"/>
        <v>0.0310839832711655</v>
      </c>
      <c r="L2155" s="32">
        <f t="shared" si="200"/>
        <v>0.0296191819464035</v>
      </c>
    </row>
    <row r="2156" spans="1:12">
      <c r="A2156" s="34">
        <v>39295</v>
      </c>
      <c r="B2156" s="33">
        <v>0.8454</v>
      </c>
      <c r="C2156" s="33">
        <v>68</v>
      </c>
      <c r="E2156" s="29">
        <f t="shared" si="201"/>
        <v>0.0107641353205583</v>
      </c>
      <c r="F2156" s="29">
        <f t="shared" si="199"/>
        <v>0.0102941176470588</v>
      </c>
      <c r="H2156" s="12">
        <f t="shared" si="203"/>
        <v>0.8867</v>
      </c>
      <c r="I2156" s="12">
        <f t="shared" si="202"/>
        <v>70.8</v>
      </c>
      <c r="K2156" s="32">
        <f t="shared" si="204"/>
        <v>0.046577196346002</v>
      </c>
      <c r="L2156" s="32">
        <f t="shared" si="200"/>
        <v>0.03954802259887</v>
      </c>
    </row>
    <row r="2157" spans="1:12">
      <c r="A2157" s="34">
        <v>39296</v>
      </c>
      <c r="B2157" s="33">
        <v>0.8545</v>
      </c>
      <c r="C2157" s="33">
        <v>68.7</v>
      </c>
      <c r="E2157" s="29">
        <f t="shared" si="201"/>
        <v>0.00386190754827376</v>
      </c>
      <c r="F2157" s="29">
        <f t="shared" si="199"/>
        <v>0.0029112081513829</v>
      </c>
      <c r="H2157" s="12">
        <f t="shared" si="203"/>
        <v>0.8847</v>
      </c>
      <c r="I2157" s="12">
        <f t="shared" si="202"/>
        <v>70.9</v>
      </c>
      <c r="K2157" s="32">
        <f t="shared" si="204"/>
        <v>0.0341358652650616</v>
      </c>
      <c r="L2157" s="32">
        <f t="shared" si="200"/>
        <v>0.0310296191819464</v>
      </c>
    </row>
    <row r="2158" spans="1:12">
      <c r="A2158" s="34">
        <v>39297</v>
      </c>
      <c r="B2158" s="33">
        <v>0.8578</v>
      </c>
      <c r="C2158" s="33">
        <v>68.9</v>
      </c>
      <c r="E2158" s="29">
        <f t="shared" si="201"/>
        <v>0.000932618325950152</v>
      </c>
      <c r="F2158" s="29">
        <f t="shared" si="199"/>
        <v>0</v>
      </c>
      <c r="H2158" s="12">
        <f t="shared" si="203"/>
        <v>0.8867</v>
      </c>
      <c r="I2158" s="12">
        <f t="shared" si="202"/>
        <v>70.8</v>
      </c>
      <c r="K2158" s="32">
        <f t="shared" si="204"/>
        <v>0.0325927596706891</v>
      </c>
      <c r="L2158" s="32">
        <f t="shared" si="200"/>
        <v>0.0268361581920903</v>
      </c>
    </row>
    <row r="2159" spans="1:12">
      <c r="A2159" s="34">
        <v>39301</v>
      </c>
      <c r="B2159" s="33">
        <v>0.8586</v>
      </c>
      <c r="C2159" s="33">
        <v>68.9</v>
      </c>
      <c r="E2159" s="29">
        <f t="shared" si="201"/>
        <v>-0.00244584206848353</v>
      </c>
      <c r="F2159" s="29">
        <f t="shared" si="199"/>
        <v>-0.00145137880986945</v>
      </c>
      <c r="H2159" s="12">
        <f t="shared" si="203"/>
        <v>0.8847</v>
      </c>
      <c r="I2159" s="12">
        <f t="shared" si="202"/>
        <v>70.9</v>
      </c>
      <c r="K2159" s="32">
        <f t="shared" si="204"/>
        <v>0.029501525940997</v>
      </c>
      <c r="L2159" s="32">
        <f t="shared" si="200"/>
        <v>0.0282087447108604</v>
      </c>
    </row>
    <row r="2160" spans="1:12">
      <c r="A2160" s="34">
        <v>39302</v>
      </c>
      <c r="B2160" s="33">
        <v>0.8565</v>
      </c>
      <c r="C2160" s="33">
        <v>68.8</v>
      </c>
      <c r="E2160" s="29">
        <f t="shared" si="201"/>
        <v>0.0110916520723876</v>
      </c>
      <c r="F2160" s="29">
        <f t="shared" si="199"/>
        <v>0.0101744186046513</v>
      </c>
      <c r="H2160" s="12">
        <f t="shared" si="203"/>
        <v>0.8867</v>
      </c>
      <c r="I2160" s="12">
        <f t="shared" si="202"/>
        <v>70.8</v>
      </c>
      <c r="K2160" s="32">
        <f t="shared" si="204"/>
        <v>0.0340588699672945</v>
      </c>
      <c r="L2160" s="32">
        <f t="shared" si="200"/>
        <v>0.0282485875706215</v>
      </c>
    </row>
    <row r="2161" spans="1:12">
      <c r="A2161" s="34">
        <v>39303</v>
      </c>
      <c r="B2161" s="33">
        <v>0.866</v>
      </c>
      <c r="C2161" s="33">
        <v>69.5</v>
      </c>
      <c r="E2161" s="29">
        <f t="shared" si="201"/>
        <v>-0.0288683602771362</v>
      </c>
      <c r="F2161" s="29">
        <f t="shared" si="199"/>
        <v>-0.0244604316546763</v>
      </c>
      <c r="H2161" s="12">
        <f t="shared" si="203"/>
        <v>0.8847</v>
      </c>
      <c r="I2161" s="12">
        <f t="shared" si="202"/>
        <v>70.9</v>
      </c>
      <c r="K2161" s="32">
        <f t="shared" si="204"/>
        <v>0.0211371086243925</v>
      </c>
      <c r="L2161" s="32">
        <f t="shared" si="200"/>
        <v>0.0197461212976023</v>
      </c>
    </row>
    <row r="2162" spans="1:12">
      <c r="A2162" s="34">
        <v>39304</v>
      </c>
      <c r="B2162" s="33">
        <v>0.841</v>
      </c>
      <c r="C2162" s="33">
        <v>67.8</v>
      </c>
      <c r="E2162" s="29">
        <f t="shared" si="201"/>
        <v>0.00891795481569568</v>
      </c>
      <c r="F2162" s="29">
        <f t="shared" si="199"/>
        <v>0.00737463126843663</v>
      </c>
      <c r="H2162" s="12">
        <f t="shared" si="203"/>
        <v>0.8867</v>
      </c>
      <c r="I2162" s="12">
        <f t="shared" si="202"/>
        <v>70.8</v>
      </c>
      <c r="K2162" s="32">
        <f t="shared" si="204"/>
        <v>0.0515394158114357</v>
      </c>
      <c r="L2162" s="32">
        <f t="shared" si="200"/>
        <v>0.0423728813559322</v>
      </c>
    </row>
    <row r="2163" spans="1:12">
      <c r="A2163" s="34">
        <v>39307</v>
      </c>
      <c r="B2163" s="33">
        <v>0.8485</v>
      </c>
      <c r="C2163" s="33">
        <v>68.3</v>
      </c>
      <c r="E2163" s="29">
        <f t="shared" si="201"/>
        <v>-0.011549793753683</v>
      </c>
      <c r="F2163" s="29">
        <f t="shared" si="199"/>
        <v>-0.00878477306002923</v>
      </c>
      <c r="H2163" s="12">
        <f t="shared" si="203"/>
        <v>0.8847</v>
      </c>
      <c r="I2163" s="12">
        <f t="shared" si="202"/>
        <v>70.9</v>
      </c>
      <c r="K2163" s="32">
        <f t="shared" si="204"/>
        <v>0.0409178252514977</v>
      </c>
      <c r="L2163" s="32">
        <f t="shared" si="200"/>
        <v>0.0366713681241186</v>
      </c>
    </row>
    <row r="2164" spans="1:12">
      <c r="A2164" s="34">
        <v>39308</v>
      </c>
      <c r="B2164" s="33">
        <v>0.8387</v>
      </c>
      <c r="C2164" s="33">
        <v>67.7</v>
      </c>
      <c r="E2164" s="29">
        <f t="shared" si="201"/>
        <v>-0.0119232144986289</v>
      </c>
      <c r="F2164" s="29">
        <f t="shared" si="199"/>
        <v>-0.00886262924667669</v>
      </c>
      <c r="H2164" s="12">
        <f t="shared" si="203"/>
        <v>0.8867</v>
      </c>
      <c r="I2164" s="12">
        <f t="shared" si="202"/>
        <v>70.8</v>
      </c>
      <c r="K2164" s="32">
        <f t="shared" si="204"/>
        <v>0.054133303259276</v>
      </c>
      <c r="L2164" s="32">
        <f t="shared" si="200"/>
        <v>0.0437853107344632</v>
      </c>
    </row>
    <row r="2165" spans="1:12">
      <c r="A2165" s="34">
        <v>39309</v>
      </c>
      <c r="B2165" s="33">
        <v>0.8287</v>
      </c>
      <c r="C2165" s="33">
        <v>67.1</v>
      </c>
      <c r="E2165" s="29">
        <f t="shared" si="201"/>
        <v>-0.0277543139857609</v>
      </c>
      <c r="F2165" s="29">
        <f t="shared" si="199"/>
        <v>-0.0238450074515647</v>
      </c>
      <c r="H2165" s="12">
        <f t="shared" si="203"/>
        <v>0.8847</v>
      </c>
      <c r="I2165" s="12">
        <f t="shared" si="202"/>
        <v>70.9</v>
      </c>
      <c r="K2165" s="32">
        <f t="shared" si="204"/>
        <v>0.0632982932067368</v>
      </c>
      <c r="L2165" s="32">
        <f t="shared" si="200"/>
        <v>0.0535966149506348</v>
      </c>
    </row>
    <row r="2166" spans="1:12">
      <c r="A2166" s="34">
        <v>39310</v>
      </c>
      <c r="B2166" s="33">
        <v>0.8057</v>
      </c>
      <c r="C2166" s="33">
        <v>65.5</v>
      </c>
      <c r="E2166" s="29">
        <f t="shared" si="201"/>
        <v>-0.030656571925034</v>
      </c>
      <c r="F2166" s="29">
        <f t="shared" si="199"/>
        <v>-0.0335877862595421</v>
      </c>
      <c r="H2166" s="12">
        <f t="shared" si="203"/>
        <v>0.8867</v>
      </c>
      <c r="I2166" s="12">
        <f t="shared" si="202"/>
        <v>70.8</v>
      </c>
      <c r="K2166" s="32">
        <f t="shared" si="204"/>
        <v>0.0913499492500283</v>
      </c>
      <c r="L2166" s="32">
        <f t="shared" si="200"/>
        <v>0.0748587570621469</v>
      </c>
    </row>
    <row r="2167" spans="1:12">
      <c r="A2167" s="34">
        <v>39311</v>
      </c>
      <c r="B2167" s="33">
        <v>0.781</v>
      </c>
      <c r="C2167" s="33">
        <v>63.3</v>
      </c>
      <c r="E2167" s="29">
        <f t="shared" si="201"/>
        <v>0.019078104993598</v>
      </c>
      <c r="F2167" s="29">
        <f t="shared" si="199"/>
        <v>0.0157977883096367</v>
      </c>
      <c r="H2167" s="12">
        <f t="shared" si="203"/>
        <v>0.8847</v>
      </c>
      <c r="I2167" s="12">
        <f t="shared" si="202"/>
        <v>70.9</v>
      </c>
      <c r="K2167" s="32">
        <f t="shared" si="204"/>
        <v>0.117214875098904</v>
      </c>
      <c r="L2167" s="32">
        <f t="shared" si="200"/>
        <v>0.10719322990127</v>
      </c>
    </row>
    <row r="2168" spans="1:12">
      <c r="A2168" s="34">
        <v>39314</v>
      </c>
      <c r="B2168" s="33">
        <v>0.7959</v>
      </c>
      <c r="C2168" s="33">
        <v>64.3</v>
      </c>
      <c r="E2168" s="29">
        <f t="shared" si="201"/>
        <v>0.0105540897097625</v>
      </c>
      <c r="F2168" s="29">
        <f t="shared" si="199"/>
        <v>0.0108864696734059</v>
      </c>
      <c r="H2168" s="12">
        <f t="shared" si="203"/>
        <v>0.8867</v>
      </c>
      <c r="I2168" s="12">
        <f t="shared" si="202"/>
        <v>70.8</v>
      </c>
      <c r="K2168" s="32">
        <f t="shared" si="204"/>
        <v>0.10240216533213</v>
      </c>
      <c r="L2168" s="32">
        <f t="shared" si="200"/>
        <v>0.0918079096045198</v>
      </c>
    </row>
    <row r="2169" spans="1:12">
      <c r="A2169" s="34">
        <v>39315</v>
      </c>
      <c r="B2169" s="33">
        <v>0.8043</v>
      </c>
      <c r="C2169" s="33">
        <v>65</v>
      </c>
      <c r="E2169" s="29">
        <f t="shared" si="201"/>
        <v>-0.00397861494467233</v>
      </c>
      <c r="F2169" s="29">
        <f t="shared" si="199"/>
        <v>-0.00307692307692309</v>
      </c>
      <c r="H2169" s="12">
        <f t="shared" si="203"/>
        <v>0.8847</v>
      </c>
      <c r="I2169" s="12">
        <f t="shared" si="202"/>
        <v>70.9</v>
      </c>
      <c r="K2169" s="32">
        <f t="shared" si="204"/>
        <v>0.0908782638182435</v>
      </c>
      <c r="L2169" s="32">
        <f t="shared" si="200"/>
        <v>0.0832157968970382</v>
      </c>
    </row>
    <row r="2170" spans="1:12">
      <c r="A2170" s="34">
        <v>39316</v>
      </c>
      <c r="B2170" s="33">
        <v>0.8011</v>
      </c>
      <c r="C2170" s="33">
        <v>64.8</v>
      </c>
      <c r="E2170" s="29">
        <f t="shared" si="201"/>
        <v>0.0173511421795032</v>
      </c>
      <c r="F2170" s="29">
        <f t="shared" si="199"/>
        <v>0.0154320987654322</v>
      </c>
      <c r="H2170" s="12">
        <f t="shared" si="203"/>
        <v>0.8867</v>
      </c>
      <c r="I2170" s="12">
        <f t="shared" si="202"/>
        <v>70.8</v>
      </c>
      <c r="K2170" s="32">
        <f t="shared" si="204"/>
        <v>0.0965377241457088</v>
      </c>
      <c r="L2170" s="32">
        <f t="shared" si="200"/>
        <v>0.0847457627118644</v>
      </c>
    </row>
    <row r="2171" spans="1:12">
      <c r="A2171" s="34">
        <v>39317</v>
      </c>
      <c r="B2171" s="33">
        <v>0.815</v>
      </c>
      <c r="C2171" s="33">
        <v>65.8</v>
      </c>
      <c r="E2171" s="29">
        <f t="shared" si="201"/>
        <v>0.00748466257668734</v>
      </c>
      <c r="F2171" s="29">
        <f t="shared" si="199"/>
        <v>0.00759878419452886</v>
      </c>
      <c r="H2171" s="12">
        <f t="shared" si="203"/>
        <v>0.8847</v>
      </c>
      <c r="I2171" s="12">
        <f t="shared" si="202"/>
        <v>70.9</v>
      </c>
      <c r="K2171" s="32">
        <f t="shared" si="204"/>
        <v>0.0787837685090992</v>
      </c>
      <c r="L2171" s="32">
        <f t="shared" si="200"/>
        <v>0.071932299012694</v>
      </c>
    </row>
    <row r="2172" spans="1:12">
      <c r="A2172" s="34">
        <v>39318</v>
      </c>
      <c r="B2172" s="33">
        <v>0.8211</v>
      </c>
      <c r="C2172" s="33">
        <v>66.3</v>
      </c>
      <c r="E2172" s="29">
        <f t="shared" si="201"/>
        <v>0.0138838143953233</v>
      </c>
      <c r="F2172" s="29">
        <f t="shared" si="199"/>
        <v>0.0105580693815988</v>
      </c>
      <c r="H2172" s="12">
        <f t="shared" si="203"/>
        <v>0.8867</v>
      </c>
      <c r="I2172" s="12">
        <f t="shared" si="202"/>
        <v>70.8</v>
      </c>
      <c r="K2172" s="32">
        <f t="shared" si="204"/>
        <v>0.0739821811210105</v>
      </c>
      <c r="L2172" s="32">
        <f t="shared" si="200"/>
        <v>0.0635593220338983</v>
      </c>
    </row>
    <row r="2173" spans="1:12">
      <c r="A2173" s="34">
        <v>39321</v>
      </c>
      <c r="B2173" s="33">
        <v>0.8325</v>
      </c>
      <c r="C2173" s="33">
        <v>67</v>
      </c>
      <c r="E2173" s="29">
        <f t="shared" si="201"/>
        <v>-0.0111711711711712</v>
      </c>
      <c r="F2173" s="29">
        <f t="shared" si="199"/>
        <v>-0.00895522388059689</v>
      </c>
      <c r="H2173" s="12">
        <f t="shared" si="203"/>
        <v>0.8847</v>
      </c>
      <c r="I2173" s="12">
        <f t="shared" si="202"/>
        <v>70.9</v>
      </c>
      <c r="K2173" s="32">
        <f t="shared" si="204"/>
        <v>0.0590030518819939</v>
      </c>
      <c r="L2173" s="32">
        <f t="shared" si="200"/>
        <v>0.0550070521861778</v>
      </c>
    </row>
    <row r="2174" spans="1:12">
      <c r="A2174" s="34">
        <v>39322</v>
      </c>
      <c r="B2174" s="33">
        <v>0.8232</v>
      </c>
      <c r="C2174" s="33">
        <v>66.4</v>
      </c>
      <c r="E2174" s="29">
        <f t="shared" si="201"/>
        <v>-0.0188289601554908</v>
      </c>
      <c r="F2174" s="29">
        <f t="shared" si="199"/>
        <v>-0.0180722891566265</v>
      </c>
      <c r="H2174" s="12">
        <f t="shared" si="203"/>
        <v>0.8867</v>
      </c>
      <c r="I2174" s="12">
        <f t="shared" si="202"/>
        <v>70.8</v>
      </c>
      <c r="K2174" s="32">
        <f t="shared" si="204"/>
        <v>0.0716138491034172</v>
      </c>
      <c r="L2174" s="32">
        <f t="shared" si="200"/>
        <v>0.0621468926553671</v>
      </c>
    </row>
    <row r="2175" spans="1:12">
      <c r="A2175" s="34">
        <v>39323</v>
      </c>
      <c r="B2175" s="33">
        <v>0.8077</v>
      </c>
      <c r="C2175" s="33">
        <v>65.2</v>
      </c>
      <c r="E2175" s="29">
        <f t="shared" si="201"/>
        <v>0.00928562585118242</v>
      </c>
      <c r="F2175" s="29">
        <f t="shared" si="199"/>
        <v>0.00766871165644178</v>
      </c>
      <c r="H2175" s="12">
        <f t="shared" si="203"/>
        <v>0.8847</v>
      </c>
      <c r="I2175" s="12">
        <f t="shared" si="202"/>
        <v>70.9</v>
      </c>
      <c r="K2175" s="32">
        <f t="shared" si="204"/>
        <v>0.0870351531592631</v>
      </c>
      <c r="L2175" s="32">
        <f t="shared" si="200"/>
        <v>0.0803949224259521</v>
      </c>
    </row>
    <row r="2176" spans="1:12">
      <c r="A2176" s="34">
        <v>39324</v>
      </c>
      <c r="B2176" s="33">
        <v>0.8152</v>
      </c>
      <c r="C2176" s="33">
        <v>65.7</v>
      </c>
      <c r="E2176" s="29">
        <f t="shared" si="201"/>
        <v>0.00760549558390577</v>
      </c>
      <c r="F2176" s="29">
        <f t="shared" si="199"/>
        <v>0.00761035007610356</v>
      </c>
      <c r="H2176" s="12">
        <f t="shared" si="203"/>
        <v>0.8867</v>
      </c>
      <c r="I2176" s="12">
        <f t="shared" si="202"/>
        <v>70.8</v>
      </c>
      <c r="K2176" s="32">
        <f t="shared" si="204"/>
        <v>0.0806360663132965</v>
      </c>
      <c r="L2176" s="32">
        <f t="shared" si="200"/>
        <v>0.0720338983050847</v>
      </c>
    </row>
    <row r="2177" spans="1:12">
      <c r="A2177" s="34">
        <v>39325</v>
      </c>
      <c r="B2177" s="33">
        <v>0.8214</v>
      </c>
      <c r="C2177" s="33">
        <v>66.2</v>
      </c>
      <c r="E2177" s="29">
        <f t="shared" si="201"/>
        <v>0.00133917701485275</v>
      </c>
      <c r="F2177" s="29">
        <f t="shared" si="199"/>
        <v>0.00151057401812671</v>
      </c>
      <c r="H2177" s="12">
        <f t="shared" si="203"/>
        <v>0.8847</v>
      </c>
      <c r="I2177" s="12">
        <f t="shared" si="202"/>
        <v>70.9</v>
      </c>
      <c r="K2177" s="32">
        <f t="shared" si="204"/>
        <v>0.0715496778569007</v>
      </c>
      <c r="L2177" s="32">
        <f t="shared" si="200"/>
        <v>0.0662905500705219</v>
      </c>
    </row>
    <row r="2178" spans="1:12">
      <c r="A2178" s="34">
        <v>39328</v>
      </c>
      <c r="B2178" s="33">
        <v>0.8225</v>
      </c>
      <c r="C2178" s="33">
        <v>66.3</v>
      </c>
      <c r="E2178" s="29">
        <f t="shared" si="201"/>
        <v>0.00522796352583588</v>
      </c>
      <c r="F2178" s="29">
        <f t="shared" si="199"/>
        <v>0.00603318250377072</v>
      </c>
      <c r="H2178" s="12">
        <f t="shared" si="203"/>
        <v>0.8867</v>
      </c>
      <c r="I2178" s="12">
        <f t="shared" si="202"/>
        <v>70.8</v>
      </c>
      <c r="K2178" s="32">
        <f t="shared" si="204"/>
        <v>0.0724032931092816</v>
      </c>
      <c r="L2178" s="32">
        <f t="shared" si="200"/>
        <v>0.0635593220338983</v>
      </c>
    </row>
    <row r="2179" spans="1:12">
      <c r="A2179" s="34">
        <v>39329</v>
      </c>
      <c r="B2179" s="33">
        <v>0.8268</v>
      </c>
      <c r="C2179" s="33">
        <v>66.7</v>
      </c>
      <c r="E2179" s="29">
        <f t="shared" si="201"/>
        <v>-0.00374939525882922</v>
      </c>
      <c r="F2179" s="29">
        <f t="shared" si="199"/>
        <v>-0.00299850074962527</v>
      </c>
      <c r="H2179" s="12">
        <f t="shared" si="203"/>
        <v>0.8847</v>
      </c>
      <c r="I2179" s="12">
        <f t="shared" si="202"/>
        <v>70.9</v>
      </c>
      <c r="K2179" s="32">
        <f t="shared" si="204"/>
        <v>0.0654459138691082</v>
      </c>
      <c r="L2179" s="32">
        <f t="shared" si="200"/>
        <v>0.0592383638928068</v>
      </c>
    </row>
    <row r="2180" spans="1:12">
      <c r="A2180" s="34">
        <v>39330</v>
      </c>
      <c r="B2180" s="33">
        <v>0.8237</v>
      </c>
      <c r="C2180" s="33">
        <v>66.5</v>
      </c>
      <c r="E2180" s="29">
        <f t="shared" si="201"/>
        <v>-0.000485613694306108</v>
      </c>
      <c r="F2180" s="29">
        <f t="shared" ref="F2180:F2243" si="205">(C2181/C2180)-1</f>
        <v>-0.00150375939849612</v>
      </c>
      <c r="H2180" s="12">
        <f t="shared" si="203"/>
        <v>0.8867</v>
      </c>
      <c r="I2180" s="12">
        <f t="shared" si="202"/>
        <v>70.8</v>
      </c>
      <c r="K2180" s="32">
        <f t="shared" si="204"/>
        <v>0.0710499605277998</v>
      </c>
      <c r="L2180" s="32">
        <f t="shared" ref="L2180:L2243" si="206">(I2180-C2180)/I2180</f>
        <v>0.0607344632768361</v>
      </c>
    </row>
    <row r="2181" spans="1:12">
      <c r="A2181" s="34">
        <v>39331</v>
      </c>
      <c r="B2181" s="33">
        <v>0.8233</v>
      </c>
      <c r="C2181" s="33">
        <v>66.4</v>
      </c>
      <c r="E2181" s="29">
        <f t="shared" ref="E2181:E2244" si="207">(B2182/B2181)-1</f>
        <v>-0.00388679703631722</v>
      </c>
      <c r="F2181" s="29">
        <f t="shared" si="205"/>
        <v>-0.00903614457831337</v>
      </c>
      <c r="H2181" s="12">
        <f t="shared" si="203"/>
        <v>0.8847</v>
      </c>
      <c r="I2181" s="12">
        <f t="shared" ref="I2181:I2244" si="208">MAX(I2179,C2180)</f>
        <v>70.9</v>
      </c>
      <c r="K2181" s="32">
        <f t="shared" si="204"/>
        <v>0.0694020571945292</v>
      </c>
      <c r="L2181" s="32">
        <f t="shared" si="206"/>
        <v>0.0634696755994358</v>
      </c>
    </row>
    <row r="2182" spans="1:12">
      <c r="A2182" s="34">
        <v>39335</v>
      </c>
      <c r="B2182" s="33">
        <v>0.8201</v>
      </c>
      <c r="C2182" s="33">
        <v>65.8</v>
      </c>
      <c r="E2182" s="29">
        <f t="shared" si="207"/>
        <v>0.00841360809657354</v>
      </c>
      <c r="F2182" s="29">
        <f t="shared" si="205"/>
        <v>0.00911854103343468</v>
      </c>
      <c r="H2182" s="12">
        <f t="shared" ref="H2182:H2245" si="209">MAX(H2180,B2181)</f>
        <v>0.8867</v>
      </c>
      <c r="I2182" s="12">
        <f t="shared" si="208"/>
        <v>70.8</v>
      </c>
      <c r="K2182" s="32">
        <f t="shared" si="204"/>
        <v>0.0751099582722454</v>
      </c>
      <c r="L2182" s="32">
        <f t="shared" si="206"/>
        <v>0.0706214689265537</v>
      </c>
    </row>
    <row r="2183" spans="1:12">
      <c r="A2183" s="34">
        <v>39336</v>
      </c>
      <c r="B2183" s="33">
        <v>0.827</v>
      </c>
      <c r="C2183" s="33">
        <v>66.4</v>
      </c>
      <c r="E2183" s="29">
        <f t="shared" si="207"/>
        <v>0.0106408706166869</v>
      </c>
      <c r="F2183" s="29">
        <f t="shared" si="205"/>
        <v>0.0075301204819278</v>
      </c>
      <c r="H2183" s="12">
        <f t="shared" si="209"/>
        <v>0.8847</v>
      </c>
      <c r="I2183" s="12">
        <f t="shared" si="208"/>
        <v>70.9</v>
      </c>
      <c r="K2183" s="32">
        <f t="shared" si="204"/>
        <v>0.0652198485362271</v>
      </c>
      <c r="L2183" s="32">
        <f t="shared" si="206"/>
        <v>0.0634696755994358</v>
      </c>
    </row>
    <row r="2184" spans="1:12">
      <c r="A2184" s="34">
        <v>39337</v>
      </c>
      <c r="B2184" s="33">
        <v>0.8358</v>
      </c>
      <c r="C2184" s="33">
        <v>66.9</v>
      </c>
      <c r="E2184" s="29">
        <f t="shared" si="207"/>
        <v>0.0040679588418282</v>
      </c>
      <c r="F2184" s="29">
        <f t="shared" si="205"/>
        <v>0.00298953662182355</v>
      </c>
      <c r="H2184" s="12">
        <f t="shared" si="209"/>
        <v>0.8867</v>
      </c>
      <c r="I2184" s="12">
        <f t="shared" si="208"/>
        <v>70.8</v>
      </c>
      <c r="K2184" s="32">
        <f t="shared" si="204"/>
        <v>0.0574038569978573</v>
      </c>
      <c r="L2184" s="32">
        <f t="shared" si="206"/>
        <v>0.0550847457627117</v>
      </c>
    </row>
    <row r="2185" spans="1:12">
      <c r="A2185" s="34">
        <v>39338</v>
      </c>
      <c r="B2185" s="33">
        <v>0.8392</v>
      </c>
      <c r="C2185" s="33">
        <v>67.1</v>
      </c>
      <c r="E2185" s="29">
        <f t="shared" si="207"/>
        <v>0.000714966634890457</v>
      </c>
      <c r="F2185" s="29">
        <f t="shared" si="205"/>
        <v>0.00298062593144555</v>
      </c>
      <c r="H2185" s="12">
        <f t="shared" si="209"/>
        <v>0.8847</v>
      </c>
      <c r="I2185" s="12">
        <f t="shared" si="208"/>
        <v>70.9</v>
      </c>
      <c r="K2185" s="32">
        <f t="shared" si="204"/>
        <v>0.0514298632304737</v>
      </c>
      <c r="L2185" s="32">
        <f t="shared" si="206"/>
        <v>0.0535966149506348</v>
      </c>
    </row>
    <row r="2186" spans="1:12">
      <c r="A2186" s="34">
        <v>39339</v>
      </c>
      <c r="B2186" s="33">
        <v>0.8398</v>
      </c>
      <c r="C2186" s="33">
        <v>67.3</v>
      </c>
      <c r="E2186" s="29">
        <f t="shared" si="207"/>
        <v>0.0048821147892355</v>
      </c>
      <c r="F2186" s="29">
        <f t="shared" si="205"/>
        <v>0.00445765230312034</v>
      </c>
      <c r="H2186" s="12">
        <f t="shared" si="209"/>
        <v>0.8867</v>
      </c>
      <c r="I2186" s="12">
        <f t="shared" si="208"/>
        <v>70.8</v>
      </c>
      <c r="K2186" s="32">
        <f t="shared" si="204"/>
        <v>0.0528927483929176</v>
      </c>
      <c r="L2186" s="32">
        <f t="shared" si="206"/>
        <v>0.0494350282485876</v>
      </c>
    </row>
    <row r="2187" spans="1:12">
      <c r="A2187" s="34">
        <v>39342</v>
      </c>
      <c r="B2187" s="33">
        <v>0.8439</v>
      </c>
      <c r="C2187" s="33">
        <v>67.6</v>
      </c>
      <c r="E2187" s="29">
        <f t="shared" si="207"/>
        <v>-0.0159971560611446</v>
      </c>
      <c r="F2187" s="29">
        <f t="shared" si="205"/>
        <v>-0.014792899408284</v>
      </c>
      <c r="H2187" s="12">
        <f t="shared" si="209"/>
        <v>0.8847</v>
      </c>
      <c r="I2187" s="12">
        <f t="shared" si="208"/>
        <v>70.9</v>
      </c>
      <c r="K2187" s="32">
        <f t="shared" si="204"/>
        <v>0.0461173279077654</v>
      </c>
      <c r="L2187" s="32">
        <f t="shared" si="206"/>
        <v>0.0465444287729198</v>
      </c>
    </row>
    <row r="2188" spans="1:12">
      <c r="A2188" s="34">
        <v>39343</v>
      </c>
      <c r="B2188" s="33">
        <v>0.8304</v>
      </c>
      <c r="C2188" s="33">
        <v>66.6</v>
      </c>
      <c r="E2188" s="29">
        <f t="shared" si="207"/>
        <v>0.0264932562620424</v>
      </c>
      <c r="F2188" s="29">
        <f t="shared" si="205"/>
        <v>0.0225225225225225</v>
      </c>
      <c r="H2188" s="12">
        <f t="shared" si="209"/>
        <v>0.8867</v>
      </c>
      <c r="I2188" s="12">
        <f t="shared" si="208"/>
        <v>70.8</v>
      </c>
      <c r="K2188" s="32">
        <f t="shared" si="204"/>
        <v>0.0634938536145258</v>
      </c>
      <c r="L2188" s="32">
        <f t="shared" si="206"/>
        <v>0.0593220338983051</v>
      </c>
    </row>
    <row r="2189" spans="1:12">
      <c r="A2189" s="34">
        <v>39344</v>
      </c>
      <c r="B2189" s="33">
        <v>0.8524</v>
      </c>
      <c r="C2189" s="33">
        <v>68.1</v>
      </c>
      <c r="E2189" s="29">
        <f t="shared" si="207"/>
        <v>0.00844673862036593</v>
      </c>
      <c r="F2189" s="29">
        <f t="shared" si="205"/>
        <v>0.00734214390602062</v>
      </c>
      <c r="H2189" s="12">
        <f t="shared" si="209"/>
        <v>0.8847</v>
      </c>
      <c r="I2189" s="12">
        <f t="shared" si="208"/>
        <v>70.9</v>
      </c>
      <c r="K2189" s="32">
        <f t="shared" si="204"/>
        <v>0.0365095512603142</v>
      </c>
      <c r="L2189" s="32">
        <f t="shared" si="206"/>
        <v>0.0394922425952047</v>
      </c>
    </row>
    <row r="2190" spans="1:12">
      <c r="A2190" s="34">
        <v>39345</v>
      </c>
      <c r="B2190" s="33">
        <v>0.8596</v>
      </c>
      <c r="C2190" s="33">
        <v>68.6</v>
      </c>
      <c r="E2190" s="29">
        <f t="shared" si="207"/>
        <v>0.0111679851093531</v>
      </c>
      <c r="F2190" s="29">
        <f t="shared" si="205"/>
        <v>0.00728862973760935</v>
      </c>
      <c r="H2190" s="12">
        <f t="shared" si="209"/>
        <v>0.8867</v>
      </c>
      <c r="I2190" s="12">
        <f t="shared" si="208"/>
        <v>70.8</v>
      </c>
      <c r="K2190" s="32">
        <f t="shared" si="204"/>
        <v>0.0305627607984662</v>
      </c>
      <c r="L2190" s="32">
        <f t="shared" si="206"/>
        <v>0.0310734463276837</v>
      </c>
    </row>
    <row r="2191" spans="1:12">
      <c r="A2191" s="34">
        <v>39346</v>
      </c>
      <c r="B2191" s="33">
        <v>0.8692</v>
      </c>
      <c r="C2191" s="33">
        <v>69.1</v>
      </c>
      <c r="E2191" s="29">
        <f t="shared" si="207"/>
        <v>-0.0023009664058905</v>
      </c>
      <c r="F2191" s="29">
        <f t="shared" si="205"/>
        <v>-0.00289435600578858</v>
      </c>
      <c r="H2191" s="12">
        <f t="shared" si="209"/>
        <v>0.8847</v>
      </c>
      <c r="I2191" s="12">
        <f t="shared" si="208"/>
        <v>70.9</v>
      </c>
      <c r="K2191" s="32">
        <f t="shared" ref="K2191:K2254" si="210">(H2191-B2191)/H2191</f>
        <v>0.0175200632982933</v>
      </c>
      <c r="L2191" s="32">
        <f t="shared" si="206"/>
        <v>0.0253878702397745</v>
      </c>
    </row>
    <row r="2192" spans="1:12">
      <c r="A2192" s="34">
        <v>39349</v>
      </c>
      <c r="B2192" s="33">
        <v>0.8672</v>
      </c>
      <c r="C2192" s="33">
        <v>68.9</v>
      </c>
      <c r="E2192" s="29">
        <f t="shared" si="207"/>
        <v>-0.00172970479704793</v>
      </c>
      <c r="F2192" s="29">
        <f t="shared" si="205"/>
        <v>-0.00145137880986945</v>
      </c>
      <c r="H2192" s="12">
        <f t="shared" si="209"/>
        <v>0.8867</v>
      </c>
      <c r="I2192" s="12">
        <f t="shared" si="208"/>
        <v>70.8</v>
      </c>
      <c r="K2192" s="32">
        <f t="shared" si="210"/>
        <v>0.0219916544490809</v>
      </c>
      <c r="L2192" s="32">
        <f t="shared" si="206"/>
        <v>0.0268361581920903</v>
      </c>
    </row>
    <row r="2193" spans="1:12">
      <c r="A2193" s="34">
        <v>39350</v>
      </c>
      <c r="B2193" s="33">
        <v>0.8657</v>
      </c>
      <c r="C2193" s="33">
        <v>68.8</v>
      </c>
      <c r="E2193" s="29">
        <f t="shared" si="207"/>
        <v>0.00866350929883319</v>
      </c>
      <c r="F2193" s="29">
        <f t="shared" si="205"/>
        <v>0.00726744186046502</v>
      </c>
      <c r="H2193" s="12">
        <f t="shared" si="209"/>
        <v>0.8847</v>
      </c>
      <c r="I2193" s="12">
        <f t="shared" si="208"/>
        <v>70.9</v>
      </c>
      <c r="K2193" s="32">
        <f t="shared" si="210"/>
        <v>0.0214762066237143</v>
      </c>
      <c r="L2193" s="32">
        <f t="shared" si="206"/>
        <v>0.0296191819464035</v>
      </c>
    </row>
    <row r="2194" spans="1:12">
      <c r="A2194" s="34">
        <v>39351</v>
      </c>
      <c r="B2194" s="33">
        <v>0.8732</v>
      </c>
      <c r="C2194" s="33">
        <v>69.3</v>
      </c>
      <c r="E2194" s="29">
        <f t="shared" si="207"/>
        <v>0.00584058634906093</v>
      </c>
      <c r="F2194" s="29">
        <f t="shared" si="205"/>
        <v>0.00721500721500723</v>
      </c>
      <c r="H2194" s="12">
        <f t="shared" si="209"/>
        <v>0.8867</v>
      </c>
      <c r="I2194" s="12">
        <f t="shared" si="208"/>
        <v>70.8</v>
      </c>
      <c r="K2194" s="32">
        <f t="shared" si="210"/>
        <v>0.0152249915416714</v>
      </c>
      <c r="L2194" s="32">
        <f t="shared" si="206"/>
        <v>0.0211864406779661</v>
      </c>
    </row>
    <row r="2195" spans="1:12">
      <c r="A2195" s="34">
        <v>39352</v>
      </c>
      <c r="B2195" s="33">
        <v>0.8783</v>
      </c>
      <c r="C2195" s="33">
        <v>69.8</v>
      </c>
      <c r="E2195" s="29">
        <f t="shared" si="207"/>
        <v>0.0050096777866333</v>
      </c>
      <c r="F2195" s="29">
        <f t="shared" si="205"/>
        <v>0.00286532951289398</v>
      </c>
      <c r="H2195" s="12">
        <f t="shared" si="209"/>
        <v>0.8847</v>
      </c>
      <c r="I2195" s="12">
        <f t="shared" si="208"/>
        <v>70.9</v>
      </c>
      <c r="K2195" s="32">
        <f t="shared" si="210"/>
        <v>0.00723409065219857</v>
      </c>
      <c r="L2195" s="32">
        <f t="shared" si="206"/>
        <v>0.0155148095909733</v>
      </c>
    </row>
    <row r="2196" spans="1:12">
      <c r="A2196" s="34">
        <v>39353</v>
      </c>
      <c r="B2196" s="33">
        <v>0.8827</v>
      </c>
      <c r="C2196" s="33">
        <v>70</v>
      </c>
      <c r="E2196" s="29">
        <f t="shared" si="207"/>
        <v>0.00373852951172537</v>
      </c>
      <c r="F2196" s="29">
        <f t="shared" si="205"/>
        <v>0</v>
      </c>
      <c r="H2196" s="12">
        <f t="shared" si="209"/>
        <v>0.8867</v>
      </c>
      <c r="I2196" s="12">
        <f t="shared" si="208"/>
        <v>70.8</v>
      </c>
      <c r="K2196" s="32">
        <f t="shared" si="210"/>
        <v>0.00451110860493967</v>
      </c>
      <c r="L2196" s="32">
        <f t="shared" si="206"/>
        <v>0.0112994350282485</v>
      </c>
    </row>
    <row r="2197" spans="1:12">
      <c r="A2197" s="34">
        <v>39357</v>
      </c>
      <c r="B2197" s="33">
        <v>0.886</v>
      </c>
      <c r="C2197" s="33">
        <v>70</v>
      </c>
      <c r="E2197" s="29">
        <f t="shared" si="207"/>
        <v>0.00225733634311509</v>
      </c>
      <c r="F2197" s="29">
        <f t="shared" si="205"/>
        <v>0.00428571428571423</v>
      </c>
      <c r="H2197" s="12">
        <f t="shared" si="209"/>
        <v>0.8847</v>
      </c>
      <c r="I2197" s="12">
        <f t="shared" si="208"/>
        <v>70.9</v>
      </c>
      <c r="K2197" s="32">
        <f t="shared" si="210"/>
        <v>-0.00146942466372778</v>
      </c>
      <c r="L2197" s="32">
        <f t="shared" si="206"/>
        <v>0.0126939351198872</v>
      </c>
    </row>
    <row r="2198" spans="1:12">
      <c r="A2198" s="34">
        <v>39358</v>
      </c>
      <c r="B2198" s="33">
        <v>0.888</v>
      </c>
      <c r="C2198" s="33">
        <v>70.3</v>
      </c>
      <c r="E2198" s="29">
        <f t="shared" si="207"/>
        <v>-0.00777027027027033</v>
      </c>
      <c r="F2198" s="29">
        <f t="shared" si="205"/>
        <v>-0.00426742532005686</v>
      </c>
      <c r="H2198" s="12">
        <f t="shared" si="209"/>
        <v>0.8867</v>
      </c>
      <c r="I2198" s="12">
        <f t="shared" si="208"/>
        <v>70.8</v>
      </c>
      <c r="K2198" s="32">
        <f t="shared" si="210"/>
        <v>-0.00146611029660535</v>
      </c>
      <c r="L2198" s="32">
        <f t="shared" si="206"/>
        <v>0.00706214689265537</v>
      </c>
    </row>
    <row r="2199" spans="1:12">
      <c r="A2199" s="34">
        <v>39359</v>
      </c>
      <c r="B2199" s="33">
        <v>0.8811</v>
      </c>
      <c r="C2199" s="33">
        <v>70</v>
      </c>
      <c r="E2199" s="29">
        <f t="shared" si="207"/>
        <v>0.00692316422653505</v>
      </c>
      <c r="F2199" s="29">
        <f t="shared" si="205"/>
        <v>0.00571428571428578</v>
      </c>
      <c r="H2199" s="12">
        <f t="shared" si="209"/>
        <v>0.888</v>
      </c>
      <c r="I2199" s="12">
        <f t="shared" si="208"/>
        <v>70.9</v>
      </c>
      <c r="K2199" s="32">
        <f t="shared" si="210"/>
        <v>0.00777027027027029</v>
      </c>
      <c r="L2199" s="32">
        <f t="shared" si="206"/>
        <v>0.0126939351198872</v>
      </c>
    </row>
    <row r="2200" spans="1:12">
      <c r="A2200" s="34">
        <v>39360</v>
      </c>
      <c r="B2200" s="33">
        <v>0.8872</v>
      </c>
      <c r="C2200" s="33">
        <v>70.4</v>
      </c>
      <c r="E2200" s="29">
        <f t="shared" si="207"/>
        <v>0.0178088367899008</v>
      </c>
      <c r="F2200" s="29">
        <f t="shared" si="205"/>
        <v>0.015625</v>
      </c>
      <c r="H2200" s="12">
        <f t="shared" si="209"/>
        <v>0.8867</v>
      </c>
      <c r="I2200" s="12">
        <f t="shared" si="208"/>
        <v>70.8</v>
      </c>
      <c r="K2200" s="32">
        <f t="shared" si="210"/>
        <v>-0.000563888575617396</v>
      </c>
      <c r="L2200" s="32">
        <f t="shared" si="206"/>
        <v>0.00564971751412417</v>
      </c>
    </row>
    <row r="2201" spans="1:12">
      <c r="A2201" s="34">
        <v>39363</v>
      </c>
      <c r="B2201" s="33">
        <v>0.903</v>
      </c>
      <c r="C2201" s="33">
        <v>71.5</v>
      </c>
      <c r="E2201" s="29">
        <f t="shared" si="207"/>
        <v>-0.01140642303433</v>
      </c>
      <c r="F2201" s="29">
        <f t="shared" si="205"/>
        <v>-0.00839160839160835</v>
      </c>
      <c r="H2201" s="12">
        <f t="shared" si="209"/>
        <v>0.888</v>
      </c>
      <c r="I2201" s="12">
        <f t="shared" si="208"/>
        <v>70.9</v>
      </c>
      <c r="K2201" s="32">
        <f t="shared" si="210"/>
        <v>-0.0168918918918919</v>
      </c>
      <c r="L2201" s="32">
        <f t="shared" si="206"/>
        <v>-0.00846262341325803</v>
      </c>
    </row>
    <row r="2202" spans="1:12">
      <c r="A2202" s="34">
        <v>39364</v>
      </c>
      <c r="B2202" s="33">
        <v>0.8927</v>
      </c>
      <c r="C2202" s="33">
        <v>70.9</v>
      </c>
      <c r="E2202" s="29">
        <f t="shared" si="207"/>
        <v>0.00672118292819546</v>
      </c>
      <c r="F2202" s="29">
        <f t="shared" si="205"/>
        <v>0.00564174894217184</v>
      </c>
      <c r="H2202" s="12">
        <f t="shared" si="209"/>
        <v>0.903</v>
      </c>
      <c r="I2202" s="12">
        <f t="shared" si="208"/>
        <v>71.5</v>
      </c>
      <c r="K2202" s="32">
        <f t="shared" si="210"/>
        <v>0.01140642303433</v>
      </c>
      <c r="L2202" s="32">
        <f t="shared" si="206"/>
        <v>0.00839160839160831</v>
      </c>
    </row>
    <row r="2203" spans="1:12">
      <c r="A2203" s="34">
        <v>39365</v>
      </c>
      <c r="B2203" s="33">
        <v>0.8987</v>
      </c>
      <c r="C2203" s="33">
        <v>71.3</v>
      </c>
      <c r="E2203" s="29">
        <f t="shared" si="207"/>
        <v>0.00100144653388212</v>
      </c>
      <c r="F2203" s="29">
        <f t="shared" si="205"/>
        <v>0</v>
      </c>
      <c r="H2203" s="12">
        <f t="shared" si="209"/>
        <v>0.8927</v>
      </c>
      <c r="I2203" s="12">
        <f t="shared" si="208"/>
        <v>70.9</v>
      </c>
      <c r="K2203" s="32">
        <f t="shared" si="210"/>
        <v>-0.00672118292819537</v>
      </c>
      <c r="L2203" s="32">
        <f t="shared" si="206"/>
        <v>-0.00564174894217195</v>
      </c>
    </row>
    <row r="2204" spans="1:12">
      <c r="A2204" s="34">
        <v>39366</v>
      </c>
      <c r="B2204" s="33">
        <v>0.8996</v>
      </c>
      <c r="C2204" s="33">
        <v>71.3</v>
      </c>
      <c r="E2204" s="29">
        <f t="shared" si="207"/>
        <v>-0.00133392618941752</v>
      </c>
      <c r="F2204" s="29">
        <f t="shared" si="205"/>
        <v>-0.0028050490883591</v>
      </c>
      <c r="H2204" s="12">
        <f t="shared" si="209"/>
        <v>0.903</v>
      </c>
      <c r="I2204" s="12">
        <f t="shared" si="208"/>
        <v>71.5</v>
      </c>
      <c r="K2204" s="32">
        <f t="shared" si="210"/>
        <v>0.00376522702104105</v>
      </c>
      <c r="L2204" s="32">
        <f t="shared" si="206"/>
        <v>0.00279720279720284</v>
      </c>
    </row>
    <row r="2205" spans="1:12">
      <c r="A2205" s="34">
        <v>39367</v>
      </c>
      <c r="B2205" s="33">
        <v>0.8984</v>
      </c>
      <c r="C2205" s="33">
        <v>71.1</v>
      </c>
      <c r="E2205" s="29">
        <f t="shared" si="207"/>
        <v>0.00812555654496872</v>
      </c>
      <c r="F2205" s="29">
        <f t="shared" si="205"/>
        <v>0.00843881856540096</v>
      </c>
      <c r="H2205" s="12">
        <f t="shared" si="209"/>
        <v>0.8996</v>
      </c>
      <c r="I2205" s="12">
        <f t="shared" si="208"/>
        <v>71.3</v>
      </c>
      <c r="K2205" s="32">
        <f t="shared" si="210"/>
        <v>0.0013339261894175</v>
      </c>
      <c r="L2205" s="32">
        <f t="shared" si="206"/>
        <v>0.00280504908835909</v>
      </c>
    </row>
    <row r="2206" spans="1:12">
      <c r="A2206" s="34">
        <v>39370</v>
      </c>
      <c r="B2206" s="33">
        <v>0.9057</v>
      </c>
      <c r="C2206" s="33">
        <v>71.7</v>
      </c>
      <c r="E2206" s="29">
        <f t="shared" si="207"/>
        <v>-0.00651429833278117</v>
      </c>
      <c r="F2206" s="29">
        <f t="shared" si="205"/>
        <v>-0.00557880055788018</v>
      </c>
      <c r="H2206" s="12">
        <f t="shared" si="209"/>
        <v>0.903</v>
      </c>
      <c r="I2206" s="12">
        <f t="shared" si="208"/>
        <v>71.5</v>
      </c>
      <c r="K2206" s="32">
        <f t="shared" si="210"/>
        <v>-0.00299003322259128</v>
      </c>
      <c r="L2206" s="32">
        <f t="shared" si="206"/>
        <v>-0.00279720279720284</v>
      </c>
    </row>
    <row r="2207" spans="1:12">
      <c r="A2207" s="34">
        <v>39371</v>
      </c>
      <c r="B2207" s="33">
        <v>0.8998</v>
      </c>
      <c r="C2207" s="33">
        <v>71.3</v>
      </c>
      <c r="E2207" s="29">
        <f t="shared" si="207"/>
        <v>-0.0175594576572572</v>
      </c>
      <c r="F2207" s="29">
        <f t="shared" si="205"/>
        <v>-0.0168302945301543</v>
      </c>
      <c r="H2207" s="12">
        <f t="shared" si="209"/>
        <v>0.9057</v>
      </c>
      <c r="I2207" s="12">
        <f t="shared" si="208"/>
        <v>71.7</v>
      </c>
      <c r="K2207" s="32">
        <f t="shared" si="210"/>
        <v>0.00651429833278117</v>
      </c>
      <c r="L2207" s="32">
        <f t="shared" si="206"/>
        <v>0.00557880055788013</v>
      </c>
    </row>
    <row r="2208" spans="1:12">
      <c r="A2208" s="34">
        <v>39372</v>
      </c>
      <c r="B2208" s="33">
        <v>0.884</v>
      </c>
      <c r="C2208" s="33">
        <v>70.1</v>
      </c>
      <c r="E2208" s="29">
        <f t="shared" si="207"/>
        <v>0.0106334841628959</v>
      </c>
      <c r="F2208" s="29">
        <f t="shared" si="205"/>
        <v>0.00855920114122699</v>
      </c>
      <c r="H2208" s="12">
        <f t="shared" si="209"/>
        <v>0.903</v>
      </c>
      <c r="I2208" s="12">
        <f t="shared" si="208"/>
        <v>71.5</v>
      </c>
      <c r="K2208" s="32">
        <f t="shared" si="210"/>
        <v>0.0210409745293466</v>
      </c>
      <c r="L2208" s="32">
        <f t="shared" si="206"/>
        <v>0.0195804195804197</v>
      </c>
    </row>
    <row r="2209" spans="1:12">
      <c r="A2209" s="34">
        <v>39373</v>
      </c>
      <c r="B2209" s="33">
        <v>0.8934</v>
      </c>
      <c r="C2209" s="33">
        <v>70.7</v>
      </c>
      <c r="E2209" s="29">
        <f t="shared" si="207"/>
        <v>0.00022386389075435</v>
      </c>
      <c r="F2209" s="29">
        <f t="shared" si="205"/>
        <v>-0.00282885431400282</v>
      </c>
      <c r="H2209" s="12">
        <f t="shared" si="209"/>
        <v>0.9057</v>
      </c>
      <c r="I2209" s="12">
        <f t="shared" si="208"/>
        <v>71.7</v>
      </c>
      <c r="K2209" s="32">
        <f t="shared" si="210"/>
        <v>0.0135806558463067</v>
      </c>
      <c r="L2209" s="32">
        <f t="shared" si="206"/>
        <v>0.0139470013947001</v>
      </c>
    </row>
    <row r="2210" spans="1:12">
      <c r="A2210" s="34">
        <v>39374</v>
      </c>
      <c r="B2210" s="33">
        <v>0.8936</v>
      </c>
      <c r="C2210" s="33">
        <v>70.5</v>
      </c>
      <c r="E2210" s="29">
        <f t="shared" si="207"/>
        <v>-0.00604297224709038</v>
      </c>
      <c r="F2210" s="29">
        <f t="shared" si="205"/>
        <v>-0.00567375886524835</v>
      </c>
      <c r="H2210" s="12">
        <f t="shared" si="209"/>
        <v>0.903</v>
      </c>
      <c r="I2210" s="12">
        <f t="shared" si="208"/>
        <v>71.5</v>
      </c>
      <c r="K2210" s="32">
        <f t="shared" si="210"/>
        <v>0.0104097452934663</v>
      </c>
      <c r="L2210" s="32">
        <f t="shared" si="206"/>
        <v>0.013986013986014</v>
      </c>
    </row>
    <row r="2211" spans="1:12">
      <c r="A2211" s="34">
        <v>39377</v>
      </c>
      <c r="B2211" s="33">
        <v>0.8882</v>
      </c>
      <c r="C2211" s="33">
        <v>70.1</v>
      </c>
      <c r="E2211" s="29">
        <f t="shared" si="207"/>
        <v>0.00371537941904965</v>
      </c>
      <c r="F2211" s="29">
        <f t="shared" si="205"/>
        <v>0.00427960057061361</v>
      </c>
      <c r="H2211" s="12">
        <f t="shared" si="209"/>
        <v>0.9057</v>
      </c>
      <c r="I2211" s="12">
        <f t="shared" si="208"/>
        <v>71.7</v>
      </c>
      <c r="K2211" s="32">
        <f t="shared" si="210"/>
        <v>0.0193220713260461</v>
      </c>
      <c r="L2211" s="32">
        <f t="shared" si="206"/>
        <v>0.0223152022315203</v>
      </c>
    </row>
    <row r="2212" spans="1:12">
      <c r="A2212" s="34">
        <v>39378</v>
      </c>
      <c r="B2212" s="33">
        <v>0.8915</v>
      </c>
      <c r="C2212" s="33">
        <v>70.4</v>
      </c>
      <c r="E2212" s="29">
        <f t="shared" si="207"/>
        <v>0.00661805945036464</v>
      </c>
      <c r="F2212" s="29">
        <f t="shared" si="205"/>
        <v>0.00568181818181812</v>
      </c>
      <c r="H2212" s="12">
        <f t="shared" si="209"/>
        <v>0.903</v>
      </c>
      <c r="I2212" s="12">
        <f t="shared" si="208"/>
        <v>71.5</v>
      </c>
      <c r="K2212" s="32">
        <f t="shared" si="210"/>
        <v>0.0127353266888151</v>
      </c>
      <c r="L2212" s="32">
        <f t="shared" si="206"/>
        <v>0.0153846153846153</v>
      </c>
    </row>
    <row r="2213" spans="1:12">
      <c r="A2213" s="34">
        <v>39379</v>
      </c>
      <c r="B2213" s="33">
        <v>0.8974</v>
      </c>
      <c r="C2213" s="33">
        <v>70.8</v>
      </c>
      <c r="E2213" s="29">
        <f t="shared" si="207"/>
        <v>0.00523735235123701</v>
      </c>
      <c r="F2213" s="29">
        <f t="shared" si="205"/>
        <v>0.00282485875706229</v>
      </c>
      <c r="H2213" s="12">
        <f t="shared" si="209"/>
        <v>0.9057</v>
      </c>
      <c r="I2213" s="12">
        <f t="shared" si="208"/>
        <v>71.7</v>
      </c>
      <c r="K2213" s="32">
        <f t="shared" si="210"/>
        <v>0.00916418240035329</v>
      </c>
      <c r="L2213" s="32">
        <f t="shared" si="206"/>
        <v>0.0125523012552302</v>
      </c>
    </row>
    <row r="2214" spans="1:12">
      <c r="A2214" s="34">
        <v>39380</v>
      </c>
      <c r="B2214" s="33">
        <v>0.9021</v>
      </c>
      <c r="C2214" s="33">
        <v>71</v>
      </c>
      <c r="E2214" s="29">
        <f t="shared" si="207"/>
        <v>0.0108635406274249</v>
      </c>
      <c r="F2214" s="29">
        <f t="shared" si="205"/>
        <v>0.00985915492957745</v>
      </c>
      <c r="H2214" s="12">
        <f t="shared" si="209"/>
        <v>0.903</v>
      </c>
      <c r="I2214" s="12">
        <f t="shared" si="208"/>
        <v>71.5</v>
      </c>
      <c r="K2214" s="32">
        <f t="shared" si="210"/>
        <v>0.0009966777408638</v>
      </c>
      <c r="L2214" s="32">
        <f t="shared" si="206"/>
        <v>0.00699300699300699</v>
      </c>
    </row>
    <row r="2215" spans="1:12">
      <c r="A2215" s="34">
        <v>39381</v>
      </c>
      <c r="B2215" s="33">
        <v>0.9119</v>
      </c>
      <c r="C2215" s="33">
        <v>71.7</v>
      </c>
      <c r="E2215" s="29">
        <f t="shared" si="207"/>
        <v>0.0134883210878385</v>
      </c>
      <c r="F2215" s="29">
        <f t="shared" si="205"/>
        <v>0.00976290097629007</v>
      </c>
      <c r="H2215" s="12">
        <f t="shared" si="209"/>
        <v>0.9057</v>
      </c>
      <c r="I2215" s="12">
        <f t="shared" si="208"/>
        <v>71.7</v>
      </c>
      <c r="K2215" s="32">
        <f t="shared" si="210"/>
        <v>-0.00684553384122788</v>
      </c>
      <c r="L2215" s="32">
        <f t="shared" si="206"/>
        <v>0</v>
      </c>
    </row>
    <row r="2216" spans="1:12">
      <c r="A2216" s="34">
        <v>39384</v>
      </c>
      <c r="B2216" s="33">
        <v>0.9242</v>
      </c>
      <c r="C2216" s="33">
        <v>72.4</v>
      </c>
      <c r="E2216" s="29">
        <f t="shared" si="207"/>
        <v>-0.00833152997186759</v>
      </c>
      <c r="F2216" s="29">
        <f t="shared" si="205"/>
        <v>-0.00690607734806625</v>
      </c>
      <c r="H2216" s="12">
        <f t="shared" si="209"/>
        <v>0.9119</v>
      </c>
      <c r="I2216" s="12">
        <f t="shared" si="208"/>
        <v>71.7</v>
      </c>
      <c r="K2216" s="32">
        <f t="shared" si="210"/>
        <v>-0.0134883210878386</v>
      </c>
      <c r="L2216" s="32">
        <f t="shared" si="206"/>
        <v>-0.00976290097629014</v>
      </c>
    </row>
    <row r="2217" spans="1:12">
      <c r="A2217" s="34">
        <v>39385</v>
      </c>
      <c r="B2217" s="33">
        <v>0.9165</v>
      </c>
      <c r="C2217" s="33">
        <v>71.9</v>
      </c>
      <c r="E2217" s="29">
        <f t="shared" si="207"/>
        <v>0.00556464811783952</v>
      </c>
      <c r="F2217" s="29">
        <f t="shared" si="205"/>
        <v>0.00417246175243391</v>
      </c>
      <c r="H2217" s="12">
        <f t="shared" si="209"/>
        <v>0.9242</v>
      </c>
      <c r="I2217" s="12">
        <f t="shared" si="208"/>
        <v>72.4</v>
      </c>
      <c r="K2217" s="32">
        <f t="shared" si="210"/>
        <v>0.0083315299718676</v>
      </c>
      <c r="L2217" s="32">
        <f t="shared" si="206"/>
        <v>0.0069060773480663</v>
      </c>
    </row>
    <row r="2218" spans="1:12">
      <c r="A2218" s="34">
        <v>39386</v>
      </c>
      <c r="B2218" s="33">
        <v>0.9216</v>
      </c>
      <c r="C2218" s="33">
        <v>72.2</v>
      </c>
      <c r="E2218" s="29">
        <f t="shared" si="207"/>
        <v>0.00965711805555558</v>
      </c>
      <c r="F2218" s="29">
        <f t="shared" si="205"/>
        <v>0.00969529085872578</v>
      </c>
      <c r="H2218" s="12">
        <f t="shared" si="209"/>
        <v>0.9165</v>
      </c>
      <c r="I2218" s="12">
        <f t="shared" si="208"/>
        <v>71.9</v>
      </c>
      <c r="K2218" s="32">
        <f t="shared" si="210"/>
        <v>-0.0055646481178396</v>
      </c>
      <c r="L2218" s="32">
        <f t="shared" si="206"/>
        <v>-0.0041724617524339</v>
      </c>
    </row>
    <row r="2219" spans="1:12">
      <c r="A2219" s="34">
        <v>39387</v>
      </c>
      <c r="B2219" s="33">
        <v>0.9305</v>
      </c>
      <c r="C2219" s="33">
        <v>72.9</v>
      </c>
      <c r="E2219" s="29">
        <f t="shared" si="207"/>
        <v>-0.0147232670607201</v>
      </c>
      <c r="F2219" s="29">
        <f t="shared" si="205"/>
        <v>-0.0137174211248285</v>
      </c>
      <c r="H2219" s="12">
        <f t="shared" si="209"/>
        <v>0.9242</v>
      </c>
      <c r="I2219" s="12">
        <f t="shared" si="208"/>
        <v>72.4</v>
      </c>
      <c r="K2219" s="32">
        <f t="shared" si="210"/>
        <v>-0.00681670634061888</v>
      </c>
      <c r="L2219" s="32">
        <f t="shared" si="206"/>
        <v>-0.0069060773480663</v>
      </c>
    </row>
    <row r="2220" spans="1:12">
      <c r="A2220" s="34">
        <v>39388</v>
      </c>
      <c r="B2220" s="33">
        <v>0.9168</v>
      </c>
      <c r="C2220" s="33">
        <v>71.9</v>
      </c>
      <c r="E2220" s="29">
        <f t="shared" si="207"/>
        <v>0.00392670157068076</v>
      </c>
      <c r="F2220" s="29">
        <f t="shared" si="205"/>
        <v>0.00278164116828905</v>
      </c>
      <c r="H2220" s="12">
        <f t="shared" si="209"/>
        <v>0.9305</v>
      </c>
      <c r="I2220" s="12">
        <f t="shared" si="208"/>
        <v>72.9</v>
      </c>
      <c r="K2220" s="32">
        <f t="shared" si="210"/>
        <v>0.0147232670607201</v>
      </c>
      <c r="L2220" s="32">
        <f t="shared" si="206"/>
        <v>0.0137174211248285</v>
      </c>
    </row>
    <row r="2221" spans="1:12">
      <c r="A2221" s="34">
        <v>39391</v>
      </c>
      <c r="B2221" s="33">
        <v>0.9204</v>
      </c>
      <c r="C2221" s="33">
        <v>72.1</v>
      </c>
      <c r="E2221" s="29">
        <f t="shared" si="207"/>
        <v>0.00217296827466318</v>
      </c>
      <c r="F2221" s="29">
        <f t="shared" si="205"/>
        <v>0.00138696255201132</v>
      </c>
      <c r="H2221" s="12">
        <f t="shared" si="209"/>
        <v>0.9242</v>
      </c>
      <c r="I2221" s="12">
        <f t="shared" si="208"/>
        <v>72.4</v>
      </c>
      <c r="K2221" s="32">
        <f t="shared" si="210"/>
        <v>0.00411166414196064</v>
      </c>
      <c r="L2221" s="32">
        <f t="shared" si="206"/>
        <v>0.00414364640883994</v>
      </c>
    </row>
    <row r="2222" spans="1:12">
      <c r="A2222" s="34">
        <v>39392</v>
      </c>
      <c r="B2222" s="33">
        <v>0.9224</v>
      </c>
      <c r="C2222" s="33">
        <v>72.2</v>
      </c>
      <c r="E2222" s="29">
        <f t="shared" si="207"/>
        <v>0.0164787510841284</v>
      </c>
      <c r="F2222" s="29">
        <f t="shared" si="205"/>
        <v>0.0110803324099722</v>
      </c>
      <c r="H2222" s="12">
        <f t="shared" si="209"/>
        <v>0.9305</v>
      </c>
      <c r="I2222" s="12">
        <f t="shared" si="208"/>
        <v>72.9</v>
      </c>
      <c r="K2222" s="32">
        <f t="shared" si="210"/>
        <v>0.00870499731327243</v>
      </c>
      <c r="L2222" s="32">
        <f t="shared" si="206"/>
        <v>0.00960219478738001</v>
      </c>
    </row>
    <row r="2223" spans="1:12">
      <c r="A2223" s="34">
        <v>39393</v>
      </c>
      <c r="B2223" s="33">
        <v>0.9376</v>
      </c>
      <c r="C2223" s="33">
        <v>73</v>
      </c>
      <c r="E2223" s="29">
        <f t="shared" si="207"/>
        <v>-0.0140784982935154</v>
      </c>
      <c r="F2223" s="29">
        <f t="shared" si="205"/>
        <v>-0.0136986301369864</v>
      </c>
      <c r="H2223" s="12">
        <f t="shared" si="209"/>
        <v>0.9242</v>
      </c>
      <c r="I2223" s="12">
        <f t="shared" si="208"/>
        <v>72.4</v>
      </c>
      <c r="K2223" s="32">
        <f t="shared" si="210"/>
        <v>-0.0144990261848084</v>
      </c>
      <c r="L2223" s="32">
        <f t="shared" si="206"/>
        <v>-0.00828729281767948</v>
      </c>
    </row>
    <row r="2224" spans="1:12">
      <c r="A2224" s="34">
        <v>39394</v>
      </c>
      <c r="B2224" s="33">
        <v>0.9244</v>
      </c>
      <c r="C2224" s="33">
        <v>72</v>
      </c>
      <c r="E2224" s="29">
        <f t="shared" si="207"/>
        <v>0.00443530938987458</v>
      </c>
      <c r="F2224" s="29">
        <f t="shared" si="205"/>
        <v>0.00138888888888888</v>
      </c>
      <c r="H2224" s="12">
        <f t="shared" si="209"/>
        <v>0.9376</v>
      </c>
      <c r="I2224" s="12">
        <f t="shared" si="208"/>
        <v>73</v>
      </c>
      <c r="K2224" s="32">
        <f t="shared" si="210"/>
        <v>0.0140784982935153</v>
      </c>
      <c r="L2224" s="32">
        <f t="shared" si="206"/>
        <v>0.0136986301369863</v>
      </c>
    </row>
    <row r="2225" spans="1:12">
      <c r="A2225" s="34">
        <v>39395</v>
      </c>
      <c r="B2225" s="33">
        <v>0.9285</v>
      </c>
      <c r="C2225" s="33">
        <v>72.1</v>
      </c>
      <c r="E2225" s="29">
        <f t="shared" si="207"/>
        <v>-0.0388799138395262</v>
      </c>
      <c r="F2225" s="29">
        <f t="shared" si="205"/>
        <v>-0.0374479889042995</v>
      </c>
      <c r="H2225" s="12">
        <f t="shared" si="209"/>
        <v>0.9244</v>
      </c>
      <c r="I2225" s="12">
        <f t="shared" si="208"/>
        <v>72.4</v>
      </c>
      <c r="K2225" s="32">
        <f t="shared" si="210"/>
        <v>-0.00443530938987451</v>
      </c>
      <c r="L2225" s="32">
        <f t="shared" si="206"/>
        <v>0.00414364640883994</v>
      </c>
    </row>
    <row r="2226" spans="1:12">
      <c r="A2226" s="34">
        <v>39398</v>
      </c>
      <c r="B2226" s="33">
        <v>0.8924</v>
      </c>
      <c r="C2226" s="33">
        <v>69.4</v>
      </c>
      <c r="E2226" s="29">
        <f t="shared" si="207"/>
        <v>-0.00369789332138049</v>
      </c>
      <c r="F2226" s="29">
        <f t="shared" si="205"/>
        <v>-0.00144092219020187</v>
      </c>
      <c r="H2226" s="12">
        <f t="shared" si="209"/>
        <v>0.9376</v>
      </c>
      <c r="I2226" s="12">
        <f t="shared" si="208"/>
        <v>73</v>
      </c>
      <c r="K2226" s="32">
        <f t="shared" si="210"/>
        <v>0.0482081911262799</v>
      </c>
      <c r="L2226" s="32">
        <f t="shared" si="206"/>
        <v>0.0493150684931506</v>
      </c>
    </row>
    <row r="2227" spans="1:12">
      <c r="A2227" s="34">
        <v>39399</v>
      </c>
      <c r="B2227" s="33">
        <v>0.8891</v>
      </c>
      <c r="C2227" s="33">
        <v>69.3</v>
      </c>
      <c r="E2227" s="29">
        <f t="shared" si="207"/>
        <v>0.0151838938252165</v>
      </c>
      <c r="F2227" s="29">
        <f t="shared" si="205"/>
        <v>0.0129870129870131</v>
      </c>
      <c r="H2227" s="12">
        <f t="shared" si="209"/>
        <v>0.9244</v>
      </c>
      <c r="I2227" s="12">
        <f t="shared" si="208"/>
        <v>72.4</v>
      </c>
      <c r="K2227" s="32">
        <f t="shared" si="210"/>
        <v>0.0381869320640415</v>
      </c>
      <c r="L2227" s="32">
        <f t="shared" si="206"/>
        <v>0.0428176795580112</v>
      </c>
    </row>
    <row r="2228" spans="1:12">
      <c r="A2228" s="34">
        <v>39400</v>
      </c>
      <c r="B2228" s="33">
        <v>0.9026</v>
      </c>
      <c r="C2228" s="33">
        <v>70.2</v>
      </c>
      <c r="E2228" s="29">
        <f t="shared" si="207"/>
        <v>-0.00276977620208285</v>
      </c>
      <c r="F2228" s="29">
        <f t="shared" si="205"/>
        <v>-0.00142450142450157</v>
      </c>
      <c r="H2228" s="12">
        <f t="shared" si="209"/>
        <v>0.9376</v>
      </c>
      <c r="I2228" s="12">
        <f t="shared" si="208"/>
        <v>73</v>
      </c>
      <c r="K2228" s="32">
        <f t="shared" si="210"/>
        <v>0.0373293515358362</v>
      </c>
      <c r="L2228" s="32">
        <f t="shared" si="206"/>
        <v>0.0383561643835616</v>
      </c>
    </row>
    <row r="2229" spans="1:12">
      <c r="A2229" s="34">
        <v>39401</v>
      </c>
      <c r="B2229" s="33">
        <v>0.9001</v>
      </c>
      <c r="C2229" s="33">
        <v>70.1</v>
      </c>
      <c r="E2229" s="29">
        <f t="shared" si="207"/>
        <v>-0.0161093211865347</v>
      </c>
      <c r="F2229" s="29">
        <f t="shared" si="205"/>
        <v>-0.0156918687589157</v>
      </c>
      <c r="H2229" s="12">
        <f t="shared" si="209"/>
        <v>0.9244</v>
      </c>
      <c r="I2229" s="12">
        <f t="shared" si="208"/>
        <v>72.4</v>
      </c>
      <c r="K2229" s="32">
        <f t="shared" si="210"/>
        <v>0.0262873215058416</v>
      </c>
      <c r="L2229" s="32">
        <f t="shared" si="206"/>
        <v>0.0317679558011051</v>
      </c>
    </row>
    <row r="2230" spans="1:12">
      <c r="A2230" s="34">
        <v>39402</v>
      </c>
      <c r="B2230" s="33">
        <v>0.8856</v>
      </c>
      <c r="C2230" s="33">
        <v>69</v>
      </c>
      <c r="E2230" s="29">
        <f t="shared" si="207"/>
        <v>0.00858175248419135</v>
      </c>
      <c r="F2230" s="29">
        <f t="shared" si="205"/>
        <v>0.00869565217391299</v>
      </c>
      <c r="H2230" s="12">
        <f t="shared" si="209"/>
        <v>0.9376</v>
      </c>
      <c r="I2230" s="12">
        <f t="shared" si="208"/>
        <v>73</v>
      </c>
      <c r="K2230" s="32">
        <f t="shared" si="210"/>
        <v>0.0554607508532423</v>
      </c>
      <c r="L2230" s="32">
        <f t="shared" si="206"/>
        <v>0.0547945205479452</v>
      </c>
    </row>
    <row r="2231" spans="1:12">
      <c r="A2231" s="34">
        <v>39405</v>
      </c>
      <c r="B2231" s="33">
        <v>0.8932</v>
      </c>
      <c r="C2231" s="33">
        <v>69.6</v>
      </c>
      <c r="E2231" s="29">
        <f t="shared" si="207"/>
        <v>-0.0107478728168383</v>
      </c>
      <c r="F2231" s="29">
        <f t="shared" si="205"/>
        <v>-0.0100574712643676</v>
      </c>
      <c r="H2231" s="12">
        <f t="shared" si="209"/>
        <v>0.9244</v>
      </c>
      <c r="I2231" s="12">
        <f t="shared" si="208"/>
        <v>72.4</v>
      </c>
      <c r="K2231" s="32">
        <f t="shared" si="210"/>
        <v>0.033751622674167</v>
      </c>
      <c r="L2231" s="32">
        <f t="shared" si="206"/>
        <v>0.0386740331491714</v>
      </c>
    </row>
    <row r="2232" spans="1:12">
      <c r="A2232" s="34">
        <v>39406</v>
      </c>
      <c r="B2232" s="33">
        <v>0.8836</v>
      </c>
      <c r="C2232" s="33">
        <v>68.9</v>
      </c>
      <c r="E2232" s="29">
        <f t="shared" si="207"/>
        <v>0.00350837483024002</v>
      </c>
      <c r="F2232" s="29">
        <f t="shared" si="205"/>
        <v>-0.00145137880986945</v>
      </c>
      <c r="H2232" s="12">
        <f t="shared" si="209"/>
        <v>0.9376</v>
      </c>
      <c r="I2232" s="12">
        <f t="shared" si="208"/>
        <v>73</v>
      </c>
      <c r="K2232" s="32">
        <f t="shared" si="210"/>
        <v>0.05759385665529</v>
      </c>
      <c r="L2232" s="32">
        <f t="shared" si="206"/>
        <v>0.0561643835616438</v>
      </c>
    </row>
    <row r="2233" spans="1:12">
      <c r="A2233" s="34">
        <v>39407</v>
      </c>
      <c r="B2233" s="33">
        <v>0.8867</v>
      </c>
      <c r="C2233" s="33">
        <v>68.8</v>
      </c>
      <c r="E2233" s="29">
        <f t="shared" si="207"/>
        <v>-0.0128566595240781</v>
      </c>
      <c r="F2233" s="29">
        <f t="shared" si="205"/>
        <v>-0.0116279069767441</v>
      </c>
      <c r="H2233" s="12">
        <f t="shared" si="209"/>
        <v>0.9244</v>
      </c>
      <c r="I2233" s="12">
        <f t="shared" si="208"/>
        <v>72.4</v>
      </c>
      <c r="K2233" s="32">
        <f t="shared" si="210"/>
        <v>0.0407832107312851</v>
      </c>
      <c r="L2233" s="32">
        <f t="shared" si="206"/>
        <v>0.0497237569060775</v>
      </c>
    </row>
    <row r="2234" spans="1:12">
      <c r="A2234" s="34">
        <v>39408</v>
      </c>
      <c r="B2234" s="33">
        <v>0.8753</v>
      </c>
      <c r="C2234" s="33">
        <v>68</v>
      </c>
      <c r="E2234" s="29">
        <f t="shared" si="207"/>
        <v>-0.00194219124871464</v>
      </c>
      <c r="F2234" s="29">
        <f t="shared" si="205"/>
        <v>-0.00441176470588234</v>
      </c>
      <c r="H2234" s="12">
        <f t="shared" si="209"/>
        <v>0.9376</v>
      </c>
      <c r="I2234" s="12">
        <f t="shared" si="208"/>
        <v>73</v>
      </c>
      <c r="K2234" s="32">
        <f t="shared" si="210"/>
        <v>0.0664462457337884</v>
      </c>
      <c r="L2234" s="32">
        <f t="shared" si="206"/>
        <v>0.0684931506849315</v>
      </c>
    </row>
    <row r="2235" spans="1:12">
      <c r="A2235" s="34">
        <v>39409</v>
      </c>
      <c r="B2235" s="33">
        <v>0.8736</v>
      </c>
      <c r="C2235" s="33">
        <v>67.7</v>
      </c>
      <c r="E2235" s="29">
        <f t="shared" si="207"/>
        <v>0.0117902930402931</v>
      </c>
      <c r="F2235" s="29">
        <f t="shared" si="205"/>
        <v>0.0118168389955686</v>
      </c>
      <c r="H2235" s="12">
        <f t="shared" si="209"/>
        <v>0.9244</v>
      </c>
      <c r="I2235" s="12">
        <f t="shared" si="208"/>
        <v>72.4</v>
      </c>
      <c r="K2235" s="32">
        <f t="shared" si="210"/>
        <v>0.0549545651233232</v>
      </c>
      <c r="L2235" s="32">
        <f t="shared" si="206"/>
        <v>0.0649171270718232</v>
      </c>
    </row>
    <row r="2236" spans="1:12">
      <c r="A2236" s="34">
        <v>39412</v>
      </c>
      <c r="B2236" s="33">
        <v>0.8839</v>
      </c>
      <c r="C2236" s="33">
        <v>68.5</v>
      </c>
      <c r="E2236" s="29">
        <f t="shared" si="207"/>
        <v>-0.00599615341101933</v>
      </c>
      <c r="F2236" s="29">
        <f t="shared" si="205"/>
        <v>-0.00583941605839422</v>
      </c>
      <c r="H2236" s="12">
        <f t="shared" si="209"/>
        <v>0.9376</v>
      </c>
      <c r="I2236" s="12">
        <f t="shared" si="208"/>
        <v>73</v>
      </c>
      <c r="K2236" s="32">
        <f t="shared" si="210"/>
        <v>0.0572738907849829</v>
      </c>
      <c r="L2236" s="32">
        <f t="shared" si="206"/>
        <v>0.0616438356164384</v>
      </c>
    </row>
    <row r="2237" spans="1:12">
      <c r="A2237" s="34">
        <v>39413</v>
      </c>
      <c r="B2237" s="33">
        <v>0.8786</v>
      </c>
      <c r="C2237" s="33">
        <v>68.1</v>
      </c>
      <c r="E2237" s="29">
        <f t="shared" si="207"/>
        <v>-0.00318688823127711</v>
      </c>
      <c r="F2237" s="29">
        <f t="shared" si="205"/>
        <v>-0.00146842878120401</v>
      </c>
      <c r="H2237" s="12">
        <f t="shared" si="209"/>
        <v>0.9244</v>
      </c>
      <c r="I2237" s="12">
        <f t="shared" si="208"/>
        <v>72.4</v>
      </c>
      <c r="K2237" s="32">
        <f t="shared" si="210"/>
        <v>0.0495456512332323</v>
      </c>
      <c r="L2237" s="32">
        <f t="shared" si="206"/>
        <v>0.0593922651933703</v>
      </c>
    </row>
    <row r="2238" spans="1:12">
      <c r="A2238" s="34">
        <v>39414</v>
      </c>
      <c r="B2238" s="33">
        <v>0.8758</v>
      </c>
      <c r="C2238" s="33">
        <v>68</v>
      </c>
      <c r="E2238" s="29">
        <f t="shared" si="207"/>
        <v>0.00822105503539627</v>
      </c>
      <c r="F2238" s="29">
        <f t="shared" si="205"/>
        <v>0.00882352941176467</v>
      </c>
      <c r="H2238" s="12">
        <f t="shared" si="209"/>
        <v>0.9376</v>
      </c>
      <c r="I2238" s="12">
        <f t="shared" si="208"/>
        <v>73</v>
      </c>
      <c r="K2238" s="32">
        <f t="shared" si="210"/>
        <v>0.0659129692832764</v>
      </c>
      <c r="L2238" s="32">
        <f t="shared" si="206"/>
        <v>0.0684931506849315</v>
      </c>
    </row>
    <row r="2239" spans="1:12">
      <c r="A2239" s="34">
        <v>39415</v>
      </c>
      <c r="B2239" s="33">
        <v>0.883</v>
      </c>
      <c r="C2239" s="33">
        <v>68.6</v>
      </c>
      <c r="E2239" s="29">
        <f t="shared" si="207"/>
        <v>0.00396375990939979</v>
      </c>
      <c r="F2239" s="29">
        <f t="shared" si="205"/>
        <v>0.00437317784256575</v>
      </c>
      <c r="H2239" s="12">
        <f t="shared" si="209"/>
        <v>0.9244</v>
      </c>
      <c r="I2239" s="12">
        <f t="shared" si="208"/>
        <v>72.4</v>
      </c>
      <c r="K2239" s="32">
        <f t="shared" si="210"/>
        <v>0.0447858070099524</v>
      </c>
      <c r="L2239" s="32">
        <f t="shared" si="206"/>
        <v>0.052486187845304</v>
      </c>
    </row>
    <row r="2240" spans="1:12">
      <c r="A2240" s="34">
        <v>39416</v>
      </c>
      <c r="B2240" s="33">
        <v>0.8865</v>
      </c>
      <c r="C2240" s="33">
        <v>68.9</v>
      </c>
      <c r="E2240" s="29">
        <f t="shared" si="207"/>
        <v>-0.00767061477721365</v>
      </c>
      <c r="F2240" s="29">
        <f t="shared" si="205"/>
        <v>-0.00435413642960825</v>
      </c>
      <c r="H2240" s="12">
        <f t="shared" si="209"/>
        <v>0.9376</v>
      </c>
      <c r="I2240" s="12">
        <f t="shared" si="208"/>
        <v>73</v>
      </c>
      <c r="K2240" s="32">
        <f t="shared" si="210"/>
        <v>0.0545008532423209</v>
      </c>
      <c r="L2240" s="32">
        <f t="shared" si="206"/>
        <v>0.0561643835616438</v>
      </c>
    </row>
    <row r="2241" spans="1:12">
      <c r="A2241" s="34">
        <v>39419</v>
      </c>
      <c r="B2241" s="33">
        <v>0.8797</v>
      </c>
      <c r="C2241" s="33">
        <v>68.6</v>
      </c>
      <c r="E2241" s="29">
        <f t="shared" si="207"/>
        <v>-0.00625213140843472</v>
      </c>
      <c r="F2241" s="29">
        <f t="shared" si="205"/>
        <v>-0.00728862973760935</v>
      </c>
      <c r="H2241" s="12">
        <f t="shared" si="209"/>
        <v>0.9244</v>
      </c>
      <c r="I2241" s="12">
        <f t="shared" si="208"/>
        <v>72.4</v>
      </c>
      <c r="K2241" s="32">
        <f t="shared" si="210"/>
        <v>0.0483556901774123</v>
      </c>
      <c r="L2241" s="32">
        <f t="shared" si="206"/>
        <v>0.052486187845304</v>
      </c>
    </row>
    <row r="2242" spans="1:12">
      <c r="A2242" s="34">
        <v>39420</v>
      </c>
      <c r="B2242" s="33">
        <v>0.8742</v>
      </c>
      <c r="C2242" s="33">
        <v>68.1</v>
      </c>
      <c r="E2242" s="29">
        <f t="shared" si="207"/>
        <v>-0.00411805078929295</v>
      </c>
      <c r="F2242" s="29">
        <f t="shared" si="205"/>
        <v>-0.00587371512481627</v>
      </c>
      <c r="H2242" s="12">
        <f t="shared" si="209"/>
        <v>0.9376</v>
      </c>
      <c r="I2242" s="12">
        <f t="shared" si="208"/>
        <v>73</v>
      </c>
      <c r="K2242" s="32">
        <f t="shared" si="210"/>
        <v>0.0676194539249147</v>
      </c>
      <c r="L2242" s="32">
        <f t="shared" si="206"/>
        <v>0.0671232876712329</v>
      </c>
    </row>
    <row r="2243" spans="1:12">
      <c r="A2243" s="34">
        <v>39421</v>
      </c>
      <c r="B2243" s="33">
        <v>0.8706</v>
      </c>
      <c r="C2243" s="33">
        <v>67.7</v>
      </c>
      <c r="E2243" s="29">
        <f t="shared" si="207"/>
        <v>0.00333103606708018</v>
      </c>
      <c r="F2243" s="29">
        <f t="shared" si="205"/>
        <v>0.00590841949778431</v>
      </c>
      <c r="H2243" s="12">
        <f t="shared" si="209"/>
        <v>0.9244</v>
      </c>
      <c r="I2243" s="12">
        <f t="shared" si="208"/>
        <v>72.4</v>
      </c>
      <c r="K2243" s="32">
        <f t="shared" si="210"/>
        <v>0.0581999134573777</v>
      </c>
      <c r="L2243" s="32">
        <f t="shared" si="206"/>
        <v>0.0649171270718232</v>
      </c>
    </row>
    <row r="2244" spans="1:12">
      <c r="A2244" s="34">
        <v>39422</v>
      </c>
      <c r="B2244" s="33">
        <v>0.8735</v>
      </c>
      <c r="C2244" s="33">
        <v>68.1</v>
      </c>
      <c r="E2244" s="29">
        <f t="shared" si="207"/>
        <v>0.00446479679450484</v>
      </c>
      <c r="F2244" s="29">
        <f t="shared" ref="F2244:F2307" si="211">(C2245/C2244)-1</f>
        <v>0.00440528634361259</v>
      </c>
      <c r="H2244" s="12">
        <f t="shared" si="209"/>
        <v>0.9376</v>
      </c>
      <c r="I2244" s="12">
        <f t="shared" si="208"/>
        <v>73</v>
      </c>
      <c r="K2244" s="32">
        <f t="shared" si="210"/>
        <v>0.0683660409556313</v>
      </c>
      <c r="L2244" s="32">
        <f t="shared" ref="L2244:L2307" si="212">(I2244-C2244)/I2244</f>
        <v>0.0671232876712329</v>
      </c>
    </row>
    <row r="2245" spans="1:12">
      <c r="A2245" s="34">
        <v>39423</v>
      </c>
      <c r="B2245" s="33">
        <v>0.8774</v>
      </c>
      <c r="C2245" s="33">
        <v>68.4</v>
      </c>
      <c r="E2245" s="29">
        <f t="shared" ref="E2245:E2308" si="213">(B2246/B2245)-1</f>
        <v>-0.00113973102347842</v>
      </c>
      <c r="F2245" s="29">
        <f t="shared" si="211"/>
        <v>-0.00146198830409372</v>
      </c>
      <c r="H2245" s="12">
        <f t="shared" si="209"/>
        <v>0.9244</v>
      </c>
      <c r="I2245" s="12">
        <f t="shared" ref="I2245:I2308" si="214">MAX(I2243,C2244)</f>
        <v>72.4</v>
      </c>
      <c r="K2245" s="32">
        <f t="shared" si="210"/>
        <v>0.0508437905668542</v>
      </c>
      <c r="L2245" s="32">
        <f t="shared" si="212"/>
        <v>0.0552486187845304</v>
      </c>
    </row>
    <row r="2246" spans="1:12">
      <c r="A2246" s="34">
        <v>39426</v>
      </c>
      <c r="B2246" s="33">
        <v>0.8764</v>
      </c>
      <c r="C2246" s="33">
        <v>68.3</v>
      </c>
      <c r="E2246" s="29">
        <f t="shared" si="213"/>
        <v>0.013920584208124</v>
      </c>
      <c r="F2246" s="29">
        <f t="shared" si="211"/>
        <v>0.0117130307467057</v>
      </c>
      <c r="H2246" s="12">
        <f t="shared" ref="H2246:H2309" si="215">MAX(H2244,B2245)</f>
        <v>0.9376</v>
      </c>
      <c r="I2246" s="12">
        <f t="shared" si="214"/>
        <v>73</v>
      </c>
      <c r="K2246" s="32">
        <f t="shared" si="210"/>
        <v>0.0652730375426622</v>
      </c>
      <c r="L2246" s="32">
        <f t="shared" si="212"/>
        <v>0.0643835616438357</v>
      </c>
    </row>
    <row r="2247" spans="1:12">
      <c r="A2247" s="34">
        <v>39427</v>
      </c>
      <c r="B2247" s="33">
        <v>0.8886</v>
      </c>
      <c r="C2247" s="33">
        <v>69.1</v>
      </c>
      <c r="E2247" s="29">
        <f t="shared" si="213"/>
        <v>-0.014179608372721</v>
      </c>
      <c r="F2247" s="29">
        <f t="shared" si="211"/>
        <v>-0.013024602026049</v>
      </c>
      <c r="H2247" s="12">
        <f t="shared" si="215"/>
        <v>0.9244</v>
      </c>
      <c r="I2247" s="12">
        <f t="shared" si="214"/>
        <v>72.4</v>
      </c>
      <c r="K2247" s="32">
        <f t="shared" si="210"/>
        <v>0.0387278234530507</v>
      </c>
      <c r="L2247" s="32">
        <f t="shared" si="212"/>
        <v>0.0455801104972377</v>
      </c>
    </row>
    <row r="2248" spans="1:12">
      <c r="A2248" s="34">
        <v>39428</v>
      </c>
      <c r="B2248" s="33">
        <v>0.876</v>
      </c>
      <c r="C2248" s="33">
        <v>68.2</v>
      </c>
      <c r="E2248" s="29">
        <f t="shared" si="213"/>
        <v>0.00764840182648396</v>
      </c>
      <c r="F2248" s="29">
        <f t="shared" si="211"/>
        <v>0.00733137829912023</v>
      </c>
      <c r="H2248" s="12">
        <f t="shared" si="215"/>
        <v>0.9376</v>
      </c>
      <c r="I2248" s="12">
        <f t="shared" si="214"/>
        <v>73</v>
      </c>
      <c r="K2248" s="32">
        <f t="shared" si="210"/>
        <v>0.0656996587030717</v>
      </c>
      <c r="L2248" s="32">
        <f t="shared" si="212"/>
        <v>0.0657534246575342</v>
      </c>
    </row>
    <row r="2249" spans="1:12">
      <c r="A2249" s="34">
        <v>39429</v>
      </c>
      <c r="B2249" s="33">
        <v>0.8827</v>
      </c>
      <c r="C2249" s="33">
        <v>68.7</v>
      </c>
      <c r="E2249" s="29">
        <f t="shared" si="213"/>
        <v>-0.00679732638495523</v>
      </c>
      <c r="F2249" s="29">
        <f t="shared" si="211"/>
        <v>-0.00436681222707425</v>
      </c>
      <c r="H2249" s="12">
        <f t="shared" si="215"/>
        <v>0.9244</v>
      </c>
      <c r="I2249" s="12">
        <f t="shared" si="214"/>
        <v>72.4</v>
      </c>
      <c r="K2249" s="32">
        <f t="shared" si="210"/>
        <v>0.0451103418433578</v>
      </c>
      <c r="L2249" s="32">
        <f t="shared" si="212"/>
        <v>0.0511049723756906</v>
      </c>
    </row>
    <row r="2250" spans="1:12">
      <c r="A2250" s="34">
        <v>39430</v>
      </c>
      <c r="B2250" s="33">
        <v>0.8767</v>
      </c>
      <c r="C2250" s="33">
        <v>68.4</v>
      </c>
      <c r="E2250" s="29">
        <f t="shared" si="213"/>
        <v>-0.016995551499943</v>
      </c>
      <c r="F2250" s="29">
        <f t="shared" si="211"/>
        <v>-0.0116959064327486</v>
      </c>
      <c r="H2250" s="12">
        <f t="shared" si="215"/>
        <v>0.9376</v>
      </c>
      <c r="I2250" s="12">
        <f t="shared" si="214"/>
        <v>73</v>
      </c>
      <c r="K2250" s="32">
        <f t="shared" si="210"/>
        <v>0.0649530716723549</v>
      </c>
      <c r="L2250" s="32">
        <f t="shared" si="212"/>
        <v>0.0630136986301369</v>
      </c>
    </row>
    <row r="2251" spans="1:12">
      <c r="A2251" s="34">
        <v>39433</v>
      </c>
      <c r="B2251" s="33">
        <v>0.8618</v>
      </c>
      <c r="C2251" s="33">
        <v>67.6</v>
      </c>
      <c r="E2251" s="29">
        <f t="shared" si="213"/>
        <v>-0.00278486887909024</v>
      </c>
      <c r="F2251" s="29">
        <f t="shared" si="211"/>
        <v>0</v>
      </c>
      <c r="H2251" s="12">
        <f t="shared" si="215"/>
        <v>0.9244</v>
      </c>
      <c r="I2251" s="12">
        <f t="shared" si="214"/>
        <v>72.4</v>
      </c>
      <c r="K2251" s="32">
        <f t="shared" si="210"/>
        <v>0.0677196019039377</v>
      </c>
      <c r="L2251" s="32">
        <f t="shared" si="212"/>
        <v>0.0662983425414366</v>
      </c>
    </row>
    <row r="2252" spans="1:12">
      <c r="A2252" s="34">
        <v>39434</v>
      </c>
      <c r="B2252" s="33">
        <v>0.8594</v>
      </c>
      <c r="C2252" s="33">
        <v>67.6</v>
      </c>
      <c r="E2252" s="29">
        <f t="shared" si="213"/>
        <v>0.0039562485454967</v>
      </c>
      <c r="F2252" s="29">
        <f t="shared" si="211"/>
        <v>0.00295857988165693</v>
      </c>
      <c r="H2252" s="12">
        <f t="shared" si="215"/>
        <v>0.9376</v>
      </c>
      <c r="I2252" s="12">
        <f t="shared" si="214"/>
        <v>73</v>
      </c>
      <c r="K2252" s="32">
        <f t="shared" si="210"/>
        <v>0.0834044368600682</v>
      </c>
      <c r="L2252" s="32">
        <f t="shared" si="212"/>
        <v>0.0739726027397261</v>
      </c>
    </row>
    <row r="2253" spans="1:12">
      <c r="A2253" s="34">
        <v>39435</v>
      </c>
      <c r="B2253" s="33">
        <v>0.8628</v>
      </c>
      <c r="C2253" s="33">
        <v>67.8</v>
      </c>
      <c r="E2253" s="29">
        <f t="shared" si="213"/>
        <v>-0.00579508576726939</v>
      </c>
      <c r="F2253" s="29">
        <f t="shared" si="211"/>
        <v>-0.00442477876106195</v>
      </c>
      <c r="H2253" s="12">
        <f t="shared" si="215"/>
        <v>0.9244</v>
      </c>
      <c r="I2253" s="12">
        <f t="shared" si="214"/>
        <v>72.4</v>
      </c>
      <c r="K2253" s="32">
        <f t="shared" si="210"/>
        <v>0.0666378191259195</v>
      </c>
      <c r="L2253" s="32">
        <f t="shared" si="212"/>
        <v>0.0635359116022101</v>
      </c>
    </row>
    <row r="2254" spans="1:12">
      <c r="A2254" s="34">
        <v>39436</v>
      </c>
      <c r="B2254" s="33">
        <v>0.8578</v>
      </c>
      <c r="C2254" s="33">
        <v>67.5</v>
      </c>
      <c r="E2254" s="29">
        <f t="shared" si="213"/>
        <v>0.00501282350198173</v>
      </c>
      <c r="F2254" s="29">
        <f t="shared" si="211"/>
        <v>0.00444444444444447</v>
      </c>
      <c r="H2254" s="12">
        <f t="shared" si="215"/>
        <v>0.9376</v>
      </c>
      <c r="I2254" s="12">
        <f t="shared" si="214"/>
        <v>73</v>
      </c>
      <c r="K2254" s="32">
        <f t="shared" si="210"/>
        <v>0.0851109215017065</v>
      </c>
      <c r="L2254" s="32">
        <f t="shared" si="212"/>
        <v>0.0753424657534247</v>
      </c>
    </row>
    <row r="2255" spans="1:12">
      <c r="A2255" s="34">
        <v>39437</v>
      </c>
      <c r="B2255" s="33">
        <v>0.8621</v>
      </c>
      <c r="C2255" s="33">
        <v>67.8</v>
      </c>
      <c r="E2255" s="29">
        <f t="shared" si="213"/>
        <v>0.00800371186637272</v>
      </c>
      <c r="F2255" s="29">
        <f t="shared" si="211"/>
        <v>0.00884955752212413</v>
      </c>
      <c r="H2255" s="12">
        <f t="shared" si="215"/>
        <v>0.9244</v>
      </c>
      <c r="I2255" s="12">
        <f t="shared" si="214"/>
        <v>72.4</v>
      </c>
      <c r="K2255" s="32">
        <f t="shared" ref="K2255:K2318" si="216">(H2255-B2255)/H2255</f>
        <v>0.0673950670705323</v>
      </c>
      <c r="L2255" s="32">
        <f t="shared" si="212"/>
        <v>0.0635359116022101</v>
      </c>
    </row>
    <row r="2256" spans="1:12">
      <c r="A2256" s="34">
        <v>39440</v>
      </c>
      <c r="B2256" s="33">
        <v>0.869</v>
      </c>
      <c r="C2256" s="33">
        <v>68.4</v>
      </c>
      <c r="E2256" s="29">
        <f t="shared" si="213"/>
        <v>0.0075949367088608</v>
      </c>
      <c r="F2256" s="29">
        <f t="shared" si="211"/>
        <v>0.0043859649122806</v>
      </c>
      <c r="H2256" s="12">
        <f t="shared" si="215"/>
        <v>0.9376</v>
      </c>
      <c r="I2256" s="12">
        <f t="shared" si="214"/>
        <v>73</v>
      </c>
      <c r="K2256" s="32">
        <f t="shared" si="216"/>
        <v>0.0731655290102389</v>
      </c>
      <c r="L2256" s="32">
        <f t="shared" si="212"/>
        <v>0.0630136986301369</v>
      </c>
    </row>
    <row r="2257" spans="1:12">
      <c r="A2257" s="34">
        <v>39443</v>
      </c>
      <c r="B2257" s="33">
        <v>0.8756</v>
      </c>
      <c r="C2257" s="33">
        <v>68.7</v>
      </c>
      <c r="E2257" s="29">
        <f t="shared" si="213"/>
        <v>-0.00251256281407042</v>
      </c>
      <c r="F2257" s="29">
        <f t="shared" si="211"/>
        <v>-0.0058224163027657</v>
      </c>
      <c r="H2257" s="12">
        <f t="shared" si="215"/>
        <v>0.9244</v>
      </c>
      <c r="I2257" s="12">
        <f t="shared" si="214"/>
        <v>72.4</v>
      </c>
      <c r="K2257" s="32">
        <f t="shared" si="216"/>
        <v>0.0527909995672868</v>
      </c>
      <c r="L2257" s="32">
        <f t="shared" si="212"/>
        <v>0.0511049723756906</v>
      </c>
    </row>
    <row r="2258" spans="1:12">
      <c r="A2258" s="34">
        <v>39444</v>
      </c>
      <c r="B2258" s="33">
        <v>0.8734</v>
      </c>
      <c r="C2258" s="33">
        <v>68.3</v>
      </c>
      <c r="E2258" s="29">
        <f t="shared" si="213"/>
        <v>0.00938859629035971</v>
      </c>
      <c r="F2258" s="29">
        <f t="shared" si="211"/>
        <v>0.00585651537335297</v>
      </c>
      <c r="H2258" s="12">
        <f t="shared" si="215"/>
        <v>0.9376</v>
      </c>
      <c r="I2258" s="12">
        <f t="shared" si="214"/>
        <v>73</v>
      </c>
      <c r="K2258" s="32">
        <f t="shared" si="216"/>
        <v>0.0684726962457338</v>
      </c>
      <c r="L2258" s="32">
        <f t="shared" si="212"/>
        <v>0.0643835616438357</v>
      </c>
    </row>
    <row r="2259" spans="1:12">
      <c r="A2259" s="34">
        <v>39447</v>
      </c>
      <c r="B2259" s="33">
        <v>0.8816</v>
      </c>
      <c r="C2259" s="33">
        <v>68.7</v>
      </c>
      <c r="E2259" s="29">
        <f t="shared" si="213"/>
        <v>-0.00215517241379315</v>
      </c>
      <c r="F2259" s="29">
        <f t="shared" si="211"/>
        <v>-0.00145560407569156</v>
      </c>
      <c r="H2259" s="12">
        <f t="shared" si="215"/>
        <v>0.9244</v>
      </c>
      <c r="I2259" s="12">
        <f t="shared" si="214"/>
        <v>72.4</v>
      </c>
      <c r="K2259" s="32">
        <f t="shared" si="216"/>
        <v>0.0463003028991778</v>
      </c>
      <c r="L2259" s="32">
        <f t="shared" si="212"/>
        <v>0.0511049723756906</v>
      </c>
    </row>
    <row r="2260" spans="1:12">
      <c r="A2260" s="34">
        <v>39449</v>
      </c>
      <c r="B2260" s="33">
        <v>0.8797</v>
      </c>
      <c r="C2260" s="33">
        <v>68.6</v>
      </c>
      <c r="E2260" s="29">
        <f t="shared" si="213"/>
        <v>0.00397862907809476</v>
      </c>
      <c r="F2260" s="29">
        <f t="shared" si="211"/>
        <v>0</v>
      </c>
      <c r="H2260" s="12">
        <f t="shared" si="215"/>
        <v>0.9376</v>
      </c>
      <c r="I2260" s="12">
        <f t="shared" si="214"/>
        <v>73</v>
      </c>
      <c r="K2260" s="32">
        <f t="shared" si="216"/>
        <v>0.0617534129692832</v>
      </c>
      <c r="L2260" s="32">
        <f t="shared" si="212"/>
        <v>0.0602739726027398</v>
      </c>
    </row>
    <row r="2261" spans="1:12">
      <c r="A2261" s="34">
        <v>39450</v>
      </c>
      <c r="B2261" s="33">
        <v>0.8832</v>
      </c>
      <c r="C2261" s="33">
        <v>68.6</v>
      </c>
      <c r="E2261" s="29">
        <f t="shared" si="213"/>
        <v>-0.00294384057971009</v>
      </c>
      <c r="F2261" s="29">
        <f t="shared" si="211"/>
        <v>-0.00437317784256552</v>
      </c>
      <c r="H2261" s="12">
        <f t="shared" si="215"/>
        <v>0.9244</v>
      </c>
      <c r="I2261" s="12">
        <f t="shared" si="214"/>
        <v>72.4</v>
      </c>
      <c r="K2261" s="32">
        <f t="shared" si="216"/>
        <v>0.0445694504543488</v>
      </c>
      <c r="L2261" s="32">
        <f t="shared" si="212"/>
        <v>0.052486187845304</v>
      </c>
    </row>
    <row r="2262" spans="1:12">
      <c r="A2262" s="34">
        <v>39451</v>
      </c>
      <c r="B2262" s="33">
        <v>0.8806</v>
      </c>
      <c r="C2262" s="33">
        <v>68.3</v>
      </c>
      <c r="E2262" s="29">
        <f t="shared" si="213"/>
        <v>-0.00874403815580294</v>
      </c>
      <c r="F2262" s="29">
        <f t="shared" si="211"/>
        <v>-0.00878477306002923</v>
      </c>
      <c r="H2262" s="12">
        <f t="shared" si="215"/>
        <v>0.9376</v>
      </c>
      <c r="I2262" s="12">
        <f t="shared" si="214"/>
        <v>73</v>
      </c>
      <c r="K2262" s="32">
        <f t="shared" si="216"/>
        <v>0.0607935153583617</v>
      </c>
      <c r="L2262" s="32">
        <f t="shared" si="212"/>
        <v>0.0643835616438357</v>
      </c>
    </row>
    <row r="2263" spans="1:12">
      <c r="A2263" s="34">
        <v>39454</v>
      </c>
      <c r="B2263" s="33">
        <v>0.8729</v>
      </c>
      <c r="C2263" s="33">
        <v>67.7</v>
      </c>
      <c r="E2263" s="29">
        <f t="shared" si="213"/>
        <v>0.00481154771451475</v>
      </c>
      <c r="F2263" s="29">
        <f t="shared" si="211"/>
        <v>0.00590841949778431</v>
      </c>
      <c r="H2263" s="12">
        <f t="shared" si="215"/>
        <v>0.9244</v>
      </c>
      <c r="I2263" s="12">
        <f t="shared" si="214"/>
        <v>72.4</v>
      </c>
      <c r="K2263" s="32">
        <f t="shared" si="216"/>
        <v>0.0557118130679359</v>
      </c>
      <c r="L2263" s="32">
        <f t="shared" si="212"/>
        <v>0.0649171270718232</v>
      </c>
    </row>
    <row r="2264" spans="1:12">
      <c r="A2264" s="34">
        <v>39455</v>
      </c>
      <c r="B2264" s="33">
        <v>0.8771</v>
      </c>
      <c r="C2264" s="33">
        <v>68.1</v>
      </c>
      <c r="E2264" s="29">
        <f t="shared" si="213"/>
        <v>0.00570060426405194</v>
      </c>
      <c r="F2264" s="29">
        <f t="shared" si="211"/>
        <v>0.00440528634361259</v>
      </c>
      <c r="H2264" s="12">
        <f t="shared" si="215"/>
        <v>0.9376</v>
      </c>
      <c r="I2264" s="12">
        <f t="shared" si="214"/>
        <v>73</v>
      </c>
      <c r="K2264" s="32">
        <f t="shared" si="216"/>
        <v>0.0645264505119454</v>
      </c>
      <c r="L2264" s="32">
        <f t="shared" si="212"/>
        <v>0.0671232876712329</v>
      </c>
    </row>
    <row r="2265" spans="1:12">
      <c r="A2265" s="34">
        <v>39456</v>
      </c>
      <c r="B2265" s="33">
        <v>0.8821</v>
      </c>
      <c r="C2265" s="33">
        <v>68.4</v>
      </c>
      <c r="E2265" s="29">
        <f t="shared" si="213"/>
        <v>0.0021539507992292</v>
      </c>
      <c r="F2265" s="29">
        <f t="shared" si="211"/>
        <v>0.002923976608187</v>
      </c>
      <c r="H2265" s="12">
        <f t="shared" si="215"/>
        <v>0.9244</v>
      </c>
      <c r="I2265" s="12">
        <f t="shared" si="214"/>
        <v>72.4</v>
      </c>
      <c r="K2265" s="32">
        <f t="shared" si="216"/>
        <v>0.0457594115101688</v>
      </c>
      <c r="L2265" s="32">
        <f t="shared" si="212"/>
        <v>0.0552486187845304</v>
      </c>
    </row>
    <row r="2266" spans="1:12">
      <c r="A2266" s="34">
        <v>39457</v>
      </c>
      <c r="B2266" s="33">
        <v>0.884</v>
      </c>
      <c r="C2266" s="33">
        <v>68.6</v>
      </c>
      <c r="E2266" s="29">
        <f t="shared" si="213"/>
        <v>0.0127828054298642</v>
      </c>
      <c r="F2266" s="29">
        <f t="shared" si="211"/>
        <v>0.0102040816326532</v>
      </c>
      <c r="H2266" s="12">
        <f t="shared" si="215"/>
        <v>0.9376</v>
      </c>
      <c r="I2266" s="12">
        <f t="shared" si="214"/>
        <v>73</v>
      </c>
      <c r="K2266" s="32">
        <f t="shared" si="216"/>
        <v>0.0571672354948805</v>
      </c>
      <c r="L2266" s="32">
        <f t="shared" si="212"/>
        <v>0.0602739726027398</v>
      </c>
    </row>
    <row r="2267" spans="1:12">
      <c r="A2267" s="34">
        <v>39458</v>
      </c>
      <c r="B2267" s="33">
        <v>0.8953</v>
      </c>
      <c r="C2267" s="33">
        <v>69.3</v>
      </c>
      <c r="E2267" s="29">
        <f t="shared" si="213"/>
        <v>-0.000111694404110296</v>
      </c>
      <c r="F2267" s="29">
        <f t="shared" si="211"/>
        <v>-0.00144300144300136</v>
      </c>
      <c r="H2267" s="12">
        <f t="shared" si="215"/>
        <v>0.9244</v>
      </c>
      <c r="I2267" s="12">
        <f t="shared" si="214"/>
        <v>72.4</v>
      </c>
      <c r="K2267" s="32">
        <f t="shared" si="216"/>
        <v>0.0314798788403289</v>
      </c>
      <c r="L2267" s="32">
        <f t="shared" si="212"/>
        <v>0.0428176795580112</v>
      </c>
    </row>
    <row r="2268" spans="1:12">
      <c r="A2268" s="34">
        <v>39461</v>
      </c>
      <c r="B2268" s="33">
        <v>0.8952</v>
      </c>
      <c r="C2268" s="33">
        <v>69.2</v>
      </c>
      <c r="E2268" s="29">
        <f t="shared" si="213"/>
        <v>0.00558534405719402</v>
      </c>
      <c r="F2268" s="29">
        <f t="shared" si="211"/>
        <v>0.00289017341040476</v>
      </c>
      <c r="H2268" s="12">
        <f t="shared" si="215"/>
        <v>0.9376</v>
      </c>
      <c r="I2268" s="12">
        <f t="shared" si="214"/>
        <v>73</v>
      </c>
      <c r="K2268" s="32">
        <f t="shared" si="216"/>
        <v>0.045221843003413</v>
      </c>
      <c r="L2268" s="32">
        <f t="shared" si="212"/>
        <v>0.0520547945205479</v>
      </c>
    </row>
    <row r="2269" spans="1:12">
      <c r="A2269" s="34">
        <v>39462</v>
      </c>
      <c r="B2269" s="33">
        <v>0.9002</v>
      </c>
      <c r="C2269" s="33">
        <v>69.4</v>
      </c>
      <c r="E2269" s="29">
        <f t="shared" si="213"/>
        <v>-0.0174405687624972</v>
      </c>
      <c r="F2269" s="29">
        <f t="shared" si="211"/>
        <v>-0.0187319884726227</v>
      </c>
      <c r="H2269" s="12">
        <f t="shared" si="215"/>
        <v>0.9244</v>
      </c>
      <c r="I2269" s="12">
        <f t="shared" si="214"/>
        <v>72.4</v>
      </c>
      <c r="K2269" s="32">
        <f t="shared" si="216"/>
        <v>0.0261791432280398</v>
      </c>
      <c r="L2269" s="32">
        <f t="shared" si="212"/>
        <v>0.0414364640883978</v>
      </c>
    </row>
    <row r="2270" spans="1:12">
      <c r="A2270" s="34">
        <v>39463</v>
      </c>
      <c r="B2270" s="33">
        <v>0.8845</v>
      </c>
      <c r="C2270" s="33">
        <v>68.1</v>
      </c>
      <c r="E2270" s="29">
        <f t="shared" si="213"/>
        <v>-0.00508762012436403</v>
      </c>
      <c r="F2270" s="29">
        <f t="shared" si="211"/>
        <v>0</v>
      </c>
      <c r="H2270" s="12">
        <f t="shared" si="215"/>
        <v>0.9376</v>
      </c>
      <c r="I2270" s="12">
        <f t="shared" si="214"/>
        <v>73</v>
      </c>
      <c r="K2270" s="32">
        <f t="shared" si="216"/>
        <v>0.0566339590443686</v>
      </c>
      <c r="L2270" s="32">
        <f t="shared" si="212"/>
        <v>0.0671232876712329</v>
      </c>
    </row>
    <row r="2271" spans="1:12">
      <c r="A2271" s="34">
        <v>39464</v>
      </c>
      <c r="B2271" s="33">
        <v>0.88</v>
      </c>
      <c r="C2271" s="33">
        <v>68.1</v>
      </c>
      <c r="E2271" s="29">
        <f t="shared" si="213"/>
        <v>-0.00397727272727277</v>
      </c>
      <c r="F2271" s="29">
        <f t="shared" si="211"/>
        <v>-0.00293685756240802</v>
      </c>
      <c r="H2271" s="12">
        <f t="shared" si="215"/>
        <v>0.9244</v>
      </c>
      <c r="I2271" s="12">
        <f t="shared" si="214"/>
        <v>72.4</v>
      </c>
      <c r="K2271" s="32">
        <f t="shared" si="216"/>
        <v>0.0480311553440069</v>
      </c>
      <c r="L2271" s="32">
        <f t="shared" si="212"/>
        <v>0.0593922651933703</v>
      </c>
    </row>
    <row r="2272" spans="1:12">
      <c r="A2272" s="34">
        <v>39465</v>
      </c>
      <c r="B2272" s="33">
        <v>0.8765</v>
      </c>
      <c r="C2272" s="33">
        <v>67.9</v>
      </c>
      <c r="E2272" s="29">
        <f t="shared" si="213"/>
        <v>-0.0003422703936109</v>
      </c>
      <c r="F2272" s="29">
        <f t="shared" si="211"/>
        <v>0.00147275405007363</v>
      </c>
      <c r="H2272" s="12">
        <f t="shared" si="215"/>
        <v>0.9376</v>
      </c>
      <c r="I2272" s="12">
        <f t="shared" si="214"/>
        <v>73</v>
      </c>
      <c r="K2272" s="32">
        <f t="shared" si="216"/>
        <v>0.0651663822525598</v>
      </c>
      <c r="L2272" s="32">
        <f t="shared" si="212"/>
        <v>0.0698630136986301</v>
      </c>
    </row>
    <row r="2273" spans="1:12">
      <c r="A2273" s="34">
        <v>39468</v>
      </c>
      <c r="B2273" s="33">
        <v>0.8762</v>
      </c>
      <c r="C2273" s="33">
        <v>68</v>
      </c>
      <c r="E2273" s="29">
        <f t="shared" si="213"/>
        <v>-0.0211139009358593</v>
      </c>
      <c r="F2273" s="29">
        <f t="shared" si="211"/>
        <v>-0.0176470588235295</v>
      </c>
      <c r="H2273" s="12">
        <f t="shared" si="215"/>
        <v>0.9244</v>
      </c>
      <c r="I2273" s="12">
        <f t="shared" si="214"/>
        <v>72.4</v>
      </c>
      <c r="K2273" s="32">
        <f t="shared" si="216"/>
        <v>0.052141929900476</v>
      </c>
      <c r="L2273" s="32">
        <f t="shared" si="212"/>
        <v>0.0607734806629835</v>
      </c>
    </row>
    <row r="2274" spans="1:12">
      <c r="A2274" s="34">
        <v>39469</v>
      </c>
      <c r="B2274" s="33">
        <v>0.8577</v>
      </c>
      <c r="C2274" s="33">
        <v>66.8</v>
      </c>
      <c r="E2274" s="29">
        <f t="shared" si="213"/>
        <v>0.00711204383817177</v>
      </c>
      <c r="F2274" s="29">
        <f t="shared" si="211"/>
        <v>0.00149700598802416</v>
      </c>
      <c r="H2274" s="12">
        <f t="shared" si="215"/>
        <v>0.9376</v>
      </c>
      <c r="I2274" s="12">
        <f t="shared" si="214"/>
        <v>73</v>
      </c>
      <c r="K2274" s="32">
        <f t="shared" si="216"/>
        <v>0.0852175767918088</v>
      </c>
      <c r="L2274" s="32">
        <f t="shared" si="212"/>
        <v>0.0849315068493151</v>
      </c>
    </row>
    <row r="2275" spans="1:12">
      <c r="A2275" s="34">
        <v>39470</v>
      </c>
      <c r="B2275" s="33">
        <v>0.8638</v>
      </c>
      <c r="C2275" s="33">
        <v>66.9</v>
      </c>
      <c r="E2275" s="29">
        <f t="shared" si="213"/>
        <v>0.0125028941884695</v>
      </c>
      <c r="F2275" s="29">
        <f t="shared" si="211"/>
        <v>0.0119581464872944</v>
      </c>
      <c r="H2275" s="12">
        <f t="shared" si="215"/>
        <v>0.9244</v>
      </c>
      <c r="I2275" s="12">
        <f t="shared" si="214"/>
        <v>72.4</v>
      </c>
      <c r="K2275" s="32">
        <f t="shared" si="216"/>
        <v>0.0655560363479013</v>
      </c>
      <c r="L2275" s="32">
        <f t="shared" si="212"/>
        <v>0.0759668508287293</v>
      </c>
    </row>
    <row r="2276" spans="1:12">
      <c r="A2276" s="34">
        <v>39471</v>
      </c>
      <c r="B2276" s="33">
        <v>0.8746</v>
      </c>
      <c r="C2276" s="33">
        <v>67.7</v>
      </c>
      <c r="E2276" s="29">
        <f t="shared" si="213"/>
        <v>0.0115481362908758</v>
      </c>
      <c r="F2276" s="29">
        <f t="shared" si="211"/>
        <v>0.00886262924667647</v>
      </c>
      <c r="H2276" s="12">
        <f t="shared" si="215"/>
        <v>0.9376</v>
      </c>
      <c r="I2276" s="12">
        <f t="shared" si="214"/>
        <v>73</v>
      </c>
      <c r="K2276" s="32">
        <f t="shared" si="216"/>
        <v>0.0671928327645051</v>
      </c>
      <c r="L2276" s="32">
        <f t="shared" si="212"/>
        <v>0.0726027397260274</v>
      </c>
    </row>
    <row r="2277" spans="1:12">
      <c r="A2277" s="34">
        <v>39472</v>
      </c>
      <c r="B2277" s="33">
        <v>0.8847</v>
      </c>
      <c r="C2277" s="33">
        <v>68.3</v>
      </c>
      <c r="E2277" s="29">
        <f t="shared" si="213"/>
        <v>0.00259975132813373</v>
      </c>
      <c r="F2277" s="29">
        <f t="shared" si="211"/>
        <v>0</v>
      </c>
      <c r="H2277" s="12">
        <f t="shared" si="215"/>
        <v>0.9244</v>
      </c>
      <c r="I2277" s="12">
        <f t="shared" si="214"/>
        <v>72.4</v>
      </c>
      <c r="K2277" s="32">
        <f t="shared" si="216"/>
        <v>0.0429467762873215</v>
      </c>
      <c r="L2277" s="32">
        <f t="shared" si="212"/>
        <v>0.0566298342541438</v>
      </c>
    </row>
    <row r="2278" spans="1:12">
      <c r="A2278" s="34">
        <v>39476</v>
      </c>
      <c r="B2278" s="33">
        <v>0.887</v>
      </c>
      <c r="C2278" s="33">
        <v>68.3</v>
      </c>
      <c r="E2278" s="29">
        <f t="shared" si="213"/>
        <v>0.00124013528748579</v>
      </c>
      <c r="F2278" s="29">
        <f t="shared" si="211"/>
        <v>0.00146412884333835</v>
      </c>
      <c r="H2278" s="12">
        <f t="shared" si="215"/>
        <v>0.9376</v>
      </c>
      <c r="I2278" s="12">
        <f t="shared" si="214"/>
        <v>73</v>
      </c>
      <c r="K2278" s="32">
        <f t="shared" si="216"/>
        <v>0.0539675767918089</v>
      </c>
      <c r="L2278" s="32">
        <f t="shared" si="212"/>
        <v>0.0643835616438357</v>
      </c>
    </row>
    <row r="2279" spans="1:12">
      <c r="A2279" s="34">
        <v>39477</v>
      </c>
      <c r="B2279" s="33">
        <v>0.8881</v>
      </c>
      <c r="C2279" s="33">
        <v>68.4</v>
      </c>
      <c r="E2279" s="29">
        <f t="shared" si="213"/>
        <v>0.000337799797320182</v>
      </c>
      <c r="F2279" s="29">
        <f t="shared" si="211"/>
        <v>-0.00146198830409372</v>
      </c>
      <c r="H2279" s="12">
        <f t="shared" si="215"/>
        <v>0.9244</v>
      </c>
      <c r="I2279" s="12">
        <f t="shared" si="214"/>
        <v>72.4</v>
      </c>
      <c r="K2279" s="32">
        <f t="shared" si="216"/>
        <v>0.0392687148420597</v>
      </c>
      <c r="L2279" s="32">
        <f t="shared" si="212"/>
        <v>0.0552486187845304</v>
      </c>
    </row>
    <row r="2280" spans="1:12">
      <c r="A2280" s="34">
        <v>39478</v>
      </c>
      <c r="B2280" s="33">
        <v>0.8884</v>
      </c>
      <c r="C2280" s="33">
        <v>68.3</v>
      </c>
      <c r="E2280" s="29">
        <f t="shared" si="213"/>
        <v>0.00754164790634859</v>
      </c>
      <c r="F2280" s="29">
        <f t="shared" si="211"/>
        <v>0.0073206442166911</v>
      </c>
      <c r="H2280" s="12">
        <f t="shared" si="215"/>
        <v>0.9376</v>
      </c>
      <c r="I2280" s="12">
        <f t="shared" si="214"/>
        <v>73</v>
      </c>
      <c r="K2280" s="32">
        <f t="shared" si="216"/>
        <v>0.0524744027303755</v>
      </c>
      <c r="L2280" s="32">
        <f t="shared" si="212"/>
        <v>0.0643835616438357</v>
      </c>
    </row>
    <row r="2281" spans="1:12">
      <c r="A2281" s="34">
        <v>39479</v>
      </c>
      <c r="B2281" s="33">
        <v>0.8951</v>
      </c>
      <c r="C2281" s="33">
        <v>68.8</v>
      </c>
      <c r="E2281" s="29">
        <f t="shared" si="213"/>
        <v>0.0106133392916992</v>
      </c>
      <c r="F2281" s="29">
        <f t="shared" si="211"/>
        <v>0.0101744186046513</v>
      </c>
      <c r="H2281" s="12">
        <f t="shared" si="215"/>
        <v>0.9244</v>
      </c>
      <c r="I2281" s="12">
        <f t="shared" si="214"/>
        <v>72.4</v>
      </c>
      <c r="K2281" s="32">
        <f t="shared" si="216"/>
        <v>0.0316962353959325</v>
      </c>
      <c r="L2281" s="32">
        <f t="shared" si="212"/>
        <v>0.0497237569060775</v>
      </c>
    </row>
    <row r="2282" spans="1:12">
      <c r="A2282" s="34">
        <v>39482</v>
      </c>
      <c r="B2282" s="33">
        <v>0.9046</v>
      </c>
      <c r="C2282" s="33">
        <v>69.5</v>
      </c>
      <c r="E2282" s="29">
        <f t="shared" si="213"/>
        <v>0.00254256024762345</v>
      </c>
      <c r="F2282" s="29">
        <f t="shared" si="211"/>
        <v>0.00287769784172665</v>
      </c>
      <c r="H2282" s="12">
        <f t="shared" si="215"/>
        <v>0.9376</v>
      </c>
      <c r="I2282" s="12">
        <f t="shared" si="214"/>
        <v>73</v>
      </c>
      <c r="K2282" s="32">
        <f t="shared" si="216"/>
        <v>0.0351962457337884</v>
      </c>
      <c r="L2282" s="32">
        <f t="shared" si="212"/>
        <v>0.0479452054794521</v>
      </c>
    </row>
    <row r="2283" spans="1:12">
      <c r="A2283" s="34">
        <v>39483</v>
      </c>
      <c r="B2283" s="33">
        <v>0.9069</v>
      </c>
      <c r="C2283" s="33">
        <v>69.7</v>
      </c>
      <c r="E2283" s="29">
        <f t="shared" si="213"/>
        <v>-0.0123497629286581</v>
      </c>
      <c r="F2283" s="29">
        <f t="shared" si="211"/>
        <v>-0.00860832137733158</v>
      </c>
      <c r="H2283" s="12">
        <f t="shared" si="215"/>
        <v>0.9244</v>
      </c>
      <c r="I2283" s="12">
        <f t="shared" si="214"/>
        <v>72.4</v>
      </c>
      <c r="K2283" s="32">
        <f t="shared" si="216"/>
        <v>0.018931198615318</v>
      </c>
      <c r="L2283" s="32">
        <f t="shared" si="212"/>
        <v>0.037292817679558</v>
      </c>
    </row>
    <row r="2284" spans="1:12">
      <c r="A2284" s="34">
        <v>39484</v>
      </c>
      <c r="B2284" s="33">
        <v>0.8957</v>
      </c>
      <c r="C2284" s="33">
        <v>69.1</v>
      </c>
      <c r="E2284" s="29">
        <f t="shared" si="213"/>
        <v>-0.00357262476275544</v>
      </c>
      <c r="F2284" s="29">
        <f t="shared" si="211"/>
        <v>-0.00434153400868298</v>
      </c>
      <c r="H2284" s="12">
        <f t="shared" si="215"/>
        <v>0.9376</v>
      </c>
      <c r="I2284" s="12">
        <f t="shared" si="214"/>
        <v>73</v>
      </c>
      <c r="K2284" s="32">
        <f t="shared" si="216"/>
        <v>0.044688566552901</v>
      </c>
      <c r="L2284" s="32">
        <f t="shared" si="212"/>
        <v>0.0534246575342467</v>
      </c>
    </row>
    <row r="2285" spans="1:12">
      <c r="A2285" s="34">
        <v>39485</v>
      </c>
      <c r="B2285" s="33">
        <v>0.8925</v>
      </c>
      <c r="C2285" s="33">
        <v>68.8</v>
      </c>
      <c r="E2285" s="29">
        <f t="shared" si="213"/>
        <v>0.00291316526610652</v>
      </c>
      <c r="F2285" s="29">
        <f t="shared" si="211"/>
        <v>0.0058139534883721</v>
      </c>
      <c r="H2285" s="12">
        <f t="shared" si="215"/>
        <v>0.9244</v>
      </c>
      <c r="I2285" s="12">
        <f t="shared" si="214"/>
        <v>72.4</v>
      </c>
      <c r="K2285" s="32">
        <f t="shared" si="216"/>
        <v>0.0345088706187798</v>
      </c>
      <c r="L2285" s="32">
        <f t="shared" si="212"/>
        <v>0.0497237569060775</v>
      </c>
    </row>
    <row r="2286" spans="1:12">
      <c r="A2286" s="34">
        <v>39486</v>
      </c>
      <c r="B2286" s="33">
        <v>0.8951</v>
      </c>
      <c r="C2286" s="33">
        <v>69.2</v>
      </c>
      <c r="E2286" s="29">
        <f t="shared" si="213"/>
        <v>0.00726175846274146</v>
      </c>
      <c r="F2286" s="29">
        <f t="shared" si="211"/>
        <v>0.00722543352601157</v>
      </c>
      <c r="H2286" s="12">
        <f t="shared" si="215"/>
        <v>0.9376</v>
      </c>
      <c r="I2286" s="12">
        <f t="shared" si="214"/>
        <v>73</v>
      </c>
      <c r="K2286" s="32">
        <f t="shared" si="216"/>
        <v>0.0453284982935153</v>
      </c>
      <c r="L2286" s="32">
        <f t="shared" si="212"/>
        <v>0.0520547945205479</v>
      </c>
    </row>
    <row r="2287" spans="1:12">
      <c r="A2287" s="34">
        <v>39489</v>
      </c>
      <c r="B2287" s="33">
        <v>0.9016</v>
      </c>
      <c r="C2287" s="33">
        <v>69.7</v>
      </c>
      <c r="E2287" s="29">
        <f t="shared" si="213"/>
        <v>0.00277284826974267</v>
      </c>
      <c r="F2287" s="29">
        <f t="shared" si="211"/>
        <v>0.00143472022955526</v>
      </c>
      <c r="H2287" s="12">
        <f t="shared" si="215"/>
        <v>0.9244</v>
      </c>
      <c r="I2287" s="12">
        <f t="shared" si="214"/>
        <v>72.4</v>
      </c>
      <c r="K2287" s="32">
        <f t="shared" si="216"/>
        <v>0.0246646473388144</v>
      </c>
      <c r="L2287" s="32">
        <f t="shared" si="212"/>
        <v>0.037292817679558</v>
      </c>
    </row>
    <row r="2288" spans="1:12">
      <c r="A2288" s="34">
        <v>39490</v>
      </c>
      <c r="B2288" s="33">
        <v>0.9041</v>
      </c>
      <c r="C2288" s="33">
        <v>69.8</v>
      </c>
      <c r="E2288" s="29">
        <f t="shared" si="213"/>
        <v>-0.000442428934852468</v>
      </c>
      <c r="F2288" s="29">
        <f t="shared" si="211"/>
        <v>-0.00143266475644688</v>
      </c>
      <c r="H2288" s="12">
        <f t="shared" si="215"/>
        <v>0.9376</v>
      </c>
      <c r="I2288" s="12">
        <f t="shared" si="214"/>
        <v>73</v>
      </c>
      <c r="K2288" s="32">
        <f t="shared" si="216"/>
        <v>0.0357295221843003</v>
      </c>
      <c r="L2288" s="32">
        <f t="shared" si="212"/>
        <v>0.0438356164383562</v>
      </c>
    </row>
    <row r="2289" spans="1:12">
      <c r="A2289" s="34">
        <v>39491</v>
      </c>
      <c r="B2289" s="33">
        <v>0.9037</v>
      </c>
      <c r="C2289" s="33">
        <v>69.7</v>
      </c>
      <c r="E2289" s="29">
        <f t="shared" si="213"/>
        <v>-0.00121721810335285</v>
      </c>
      <c r="F2289" s="29">
        <f t="shared" si="211"/>
        <v>0.00143472022955526</v>
      </c>
      <c r="H2289" s="12">
        <f t="shared" si="215"/>
        <v>0.9244</v>
      </c>
      <c r="I2289" s="12">
        <f t="shared" si="214"/>
        <v>72.4</v>
      </c>
      <c r="K2289" s="32">
        <f t="shared" si="216"/>
        <v>0.0223929035049763</v>
      </c>
      <c r="L2289" s="32">
        <f t="shared" si="212"/>
        <v>0.037292817679558</v>
      </c>
    </row>
    <row r="2290" spans="1:12">
      <c r="A2290" s="34">
        <v>39492</v>
      </c>
      <c r="B2290" s="33">
        <v>0.9026</v>
      </c>
      <c r="C2290" s="33">
        <v>69.8</v>
      </c>
      <c r="E2290" s="29">
        <f t="shared" si="213"/>
        <v>0.00177265676933303</v>
      </c>
      <c r="F2290" s="29">
        <f t="shared" si="211"/>
        <v>0</v>
      </c>
      <c r="H2290" s="12">
        <f t="shared" si="215"/>
        <v>0.9376</v>
      </c>
      <c r="I2290" s="12">
        <f t="shared" si="214"/>
        <v>73</v>
      </c>
      <c r="K2290" s="32">
        <f t="shared" si="216"/>
        <v>0.0373293515358362</v>
      </c>
      <c r="L2290" s="32">
        <f t="shared" si="212"/>
        <v>0.0438356164383562</v>
      </c>
    </row>
    <row r="2291" spans="1:12">
      <c r="A2291" s="34">
        <v>39493</v>
      </c>
      <c r="B2291" s="33">
        <v>0.9042</v>
      </c>
      <c r="C2291" s="33">
        <v>69.8</v>
      </c>
      <c r="E2291" s="29">
        <f t="shared" si="213"/>
        <v>0.00995355009953558</v>
      </c>
      <c r="F2291" s="29">
        <f t="shared" si="211"/>
        <v>0.00716332378223505</v>
      </c>
      <c r="H2291" s="12">
        <f t="shared" si="215"/>
        <v>0.9244</v>
      </c>
      <c r="I2291" s="12">
        <f t="shared" si="214"/>
        <v>72.4</v>
      </c>
      <c r="K2291" s="32">
        <f t="shared" si="216"/>
        <v>0.0218520121159671</v>
      </c>
      <c r="L2291" s="32">
        <f t="shared" si="212"/>
        <v>0.0359116022099449</v>
      </c>
    </row>
    <row r="2292" spans="1:12">
      <c r="A2292" s="34">
        <v>39496</v>
      </c>
      <c r="B2292" s="33">
        <v>0.9132</v>
      </c>
      <c r="C2292" s="33">
        <v>70.3</v>
      </c>
      <c r="E2292" s="29">
        <f t="shared" si="213"/>
        <v>0.00689881734559794</v>
      </c>
      <c r="F2292" s="29">
        <f t="shared" si="211"/>
        <v>0.00853485064011394</v>
      </c>
      <c r="H2292" s="12">
        <f t="shared" si="215"/>
        <v>0.9376</v>
      </c>
      <c r="I2292" s="12">
        <f t="shared" si="214"/>
        <v>73</v>
      </c>
      <c r="K2292" s="32">
        <f t="shared" si="216"/>
        <v>0.0260238907849829</v>
      </c>
      <c r="L2292" s="32">
        <f t="shared" si="212"/>
        <v>0.0369863013698631</v>
      </c>
    </row>
    <row r="2293" spans="1:12">
      <c r="A2293" s="34">
        <v>39497</v>
      </c>
      <c r="B2293" s="33">
        <v>0.9195</v>
      </c>
      <c r="C2293" s="33">
        <v>70.9</v>
      </c>
      <c r="E2293" s="29">
        <f t="shared" si="213"/>
        <v>-0.00445894507884714</v>
      </c>
      <c r="F2293" s="29">
        <f t="shared" si="211"/>
        <v>-0.00564174894217218</v>
      </c>
      <c r="H2293" s="12">
        <f t="shared" si="215"/>
        <v>0.9244</v>
      </c>
      <c r="I2293" s="12">
        <f t="shared" si="214"/>
        <v>72.4</v>
      </c>
      <c r="K2293" s="32">
        <f t="shared" si="216"/>
        <v>0.00530073561228907</v>
      </c>
      <c r="L2293" s="32">
        <f t="shared" si="212"/>
        <v>0.0207182320441989</v>
      </c>
    </row>
    <row r="2294" spans="1:12">
      <c r="A2294" s="34">
        <v>39498</v>
      </c>
      <c r="B2294" s="33">
        <v>0.9154</v>
      </c>
      <c r="C2294" s="33">
        <v>70.5</v>
      </c>
      <c r="E2294" s="29">
        <f t="shared" si="213"/>
        <v>0.00316801398295818</v>
      </c>
      <c r="F2294" s="29">
        <f t="shared" si="211"/>
        <v>0.00425531914893607</v>
      </c>
      <c r="H2294" s="12">
        <f t="shared" si="215"/>
        <v>0.9376</v>
      </c>
      <c r="I2294" s="12">
        <f t="shared" si="214"/>
        <v>73</v>
      </c>
      <c r="K2294" s="32">
        <f t="shared" si="216"/>
        <v>0.0236774744027304</v>
      </c>
      <c r="L2294" s="32">
        <f t="shared" si="212"/>
        <v>0.0342465753424658</v>
      </c>
    </row>
    <row r="2295" spans="1:12">
      <c r="A2295" s="34">
        <v>39499</v>
      </c>
      <c r="B2295" s="33">
        <v>0.9183</v>
      </c>
      <c r="C2295" s="33">
        <v>70.8</v>
      </c>
      <c r="E2295" s="29">
        <f t="shared" si="213"/>
        <v>0.00217793749319384</v>
      </c>
      <c r="F2295" s="29">
        <f t="shared" si="211"/>
        <v>-0.00141242937853103</v>
      </c>
      <c r="H2295" s="12">
        <f t="shared" si="215"/>
        <v>0.9244</v>
      </c>
      <c r="I2295" s="12">
        <f t="shared" si="214"/>
        <v>72.4</v>
      </c>
      <c r="K2295" s="32">
        <f t="shared" si="216"/>
        <v>0.00659887494591086</v>
      </c>
      <c r="L2295" s="32">
        <f t="shared" si="212"/>
        <v>0.0220994475138123</v>
      </c>
    </row>
    <row r="2296" spans="1:12">
      <c r="A2296" s="34">
        <v>39500</v>
      </c>
      <c r="B2296" s="33">
        <v>0.9203</v>
      </c>
      <c r="C2296" s="33">
        <v>70.7</v>
      </c>
      <c r="E2296" s="29">
        <f t="shared" si="213"/>
        <v>0.0036944474627838</v>
      </c>
      <c r="F2296" s="29">
        <f t="shared" si="211"/>
        <v>0.00282885431400293</v>
      </c>
      <c r="H2296" s="12">
        <f t="shared" si="215"/>
        <v>0.9376</v>
      </c>
      <c r="I2296" s="12">
        <f t="shared" si="214"/>
        <v>73</v>
      </c>
      <c r="K2296" s="32">
        <f t="shared" si="216"/>
        <v>0.0184513651877133</v>
      </c>
      <c r="L2296" s="32">
        <f t="shared" si="212"/>
        <v>0.0315068493150685</v>
      </c>
    </row>
    <row r="2297" spans="1:12">
      <c r="A2297" s="34">
        <v>39503</v>
      </c>
      <c r="B2297" s="33">
        <v>0.9237</v>
      </c>
      <c r="C2297" s="33">
        <v>70.9</v>
      </c>
      <c r="E2297" s="29">
        <f t="shared" si="213"/>
        <v>0.00508823210999254</v>
      </c>
      <c r="F2297" s="29">
        <f t="shared" si="211"/>
        <v>0.00564174894217184</v>
      </c>
      <c r="H2297" s="12">
        <f t="shared" si="215"/>
        <v>0.9244</v>
      </c>
      <c r="I2297" s="12">
        <f t="shared" si="214"/>
        <v>72.4</v>
      </c>
      <c r="K2297" s="32">
        <f t="shared" si="216"/>
        <v>0.000757247944612759</v>
      </c>
      <c r="L2297" s="32">
        <f t="shared" si="212"/>
        <v>0.0207182320441989</v>
      </c>
    </row>
    <row r="2298" spans="1:12">
      <c r="A2298" s="34">
        <v>39504</v>
      </c>
      <c r="B2298" s="33">
        <v>0.9284</v>
      </c>
      <c r="C2298" s="33">
        <v>71.3</v>
      </c>
      <c r="E2298" s="29">
        <f t="shared" si="213"/>
        <v>0.00710900473933651</v>
      </c>
      <c r="F2298" s="29">
        <f t="shared" si="211"/>
        <v>0.00140252454417955</v>
      </c>
      <c r="H2298" s="12">
        <f t="shared" si="215"/>
        <v>0.9376</v>
      </c>
      <c r="I2298" s="12">
        <f t="shared" si="214"/>
        <v>73</v>
      </c>
      <c r="K2298" s="32">
        <f t="shared" si="216"/>
        <v>0.00981228668941978</v>
      </c>
      <c r="L2298" s="32">
        <f t="shared" si="212"/>
        <v>0.0232876712328768</v>
      </c>
    </row>
    <row r="2299" spans="1:12">
      <c r="A2299" s="34">
        <v>39505</v>
      </c>
      <c r="B2299" s="33">
        <v>0.935</v>
      </c>
      <c r="C2299" s="33">
        <v>71.4</v>
      </c>
      <c r="E2299" s="29">
        <f t="shared" si="213"/>
        <v>0.00812834224598924</v>
      </c>
      <c r="F2299" s="29">
        <f t="shared" si="211"/>
        <v>0.00420168067226889</v>
      </c>
      <c r="H2299" s="12">
        <f t="shared" si="215"/>
        <v>0.9284</v>
      </c>
      <c r="I2299" s="12">
        <f t="shared" si="214"/>
        <v>72.4</v>
      </c>
      <c r="K2299" s="32">
        <f t="shared" si="216"/>
        <v>-0.00710900473933655</v>
      </c>
      <c r="L2299" s="32">
        <f t="shared" si="212"/>
        <v>0.0138121546961326</v>
      </c>
    </row>
    <row r="2300" spans="1:12">
      <c r="A2300" s="34">
        <v>39506</v>
      </c>
      <c r="B2300" s="33">
        <v>0.9426</v>
      </c>
      <c r="C2300" s="33">
        <v>71.7</v>
      </c>
      <c r="E2300" s="29">
        <f t="shared" si="213"/>
        <v>0.00424358158285587</v>
      </c>
      <c r="F2300" s="29">
        <f t="shared" si="211"/>
        <v>0.00139470013946985</v>
      </c>
      <c r="H2300" s="12">
        <f t="shared" si="215"/>
        <v>0.9376</v>
      </c>
      <c r="I2300" s="12">
        <f t="shared" si="214"/>
        <v>73</v>
      </c>
      <c r="K2300" s="32">
        <f t="shared" si="216"/>
        <v>-0.00533276450511946</v>
      </c>
      <c r="L2300" s="32">
        <f t="shared" si="212"/>
        <v>0.0178082191780822</v>
      </c>
    </row>
    <row r="2301" spans="1:12">
      <c r="A2301" s="34">
        <v>39507</v>
      </c>
      <c r="B2301" s="33">
        <v>0.9466</v>
      </c>
      <c r="C2301" s="33">
        <v>71.8</v>
      </c>
      <c r="E2301" s="29">
        <f t="shared" si="213"/>
        <v>-0.0137333615043314</v>
      </c>
      <c r="F2301" s="29">
        <f t="shared" si="211"/>
        <v>-0.0139275766016713</v>
      </c>
      <c r="H2301" s="12">
        <f t="shared" si="215"/>
        <v>0.9426</v>
      </c>
      <c r="I2301" s="12">
        <f t="shared" si="214"/>
        <v>72.4</v>
      </c>
      <c r="K2301" s="32">
        <f t="shared" si="216"/>
        <v>-0.00424358158285593</v>
      </c>
      <c r="L2301" s="32">
        <f t="shared" si="212"/>
        <v>0.00828729281767968</v>
      </c>
    </row>
    <row r="2302" spans="1:12">
      <c r="A2302" s="34">
        <v>39510</v>
      </c>
      <c r="B2302" s="33">
        <v>0.9336</v>
      </c>
      <c r="C2302" s="33">
        <v>70.8</v>
      </c>
      <c r="E2302" s="29">
        <f t="shared" si="213"/>
        <v>-0.00696229648671798</v>
      </c>
      <c r="F2302" s="29">
        <f t="shared" si="211"/>
        <v>-0.00706214689265539</v>
      </c>
      <c r="H2302" s="12">
        <f t="shared" si="215"/>
        <v>0.9466</v>
      </c>
      <c r="I2302" s="12">
        <f t="shared" si="214"/>
        <v>73</v>
      </c>
      <c r="K2302" s="32">
        <f t="shared" si="216"/>
        <v>0.0137333615043313</v>
      </c>
      <c r="L2302" s="32">
        <f t="shared" si="212"/>
        <v>0.0301369863013699</v>
      </c>
    </row>
    <row r="2303" spans="1:12">
      <c r="A2303" s="34">
        <v>39511</v>
      </c>
      <c r="B2303" s="33">
        <v>0.9271</v>
      </c>
      <c r="C2303" s="33">
        <v>70.3</v>
      </c>
      <c r="E2303" s="29">
        <f t="shared" si="213"/>
        <v>-0.00183367490022657</v>
      </c>
      <c r="F2303" s="29">
        <f t="shared" si="211"/>
        <v>-0.00142247510668558</v>
      </c>
      <c r="H2303" s="12">
        <f t="shared" si="215"/>
        <v>0.9426</v>
      </c>
      <c r="I2303" s="12">
        <f t="shared" si="214"/>
        <v>72.4</v>
      </c>
      <c r="K2303" s="32">
        <f t="shared" si="216"/>
        <v>0.0164438786335667</v>
      </c>
      <c r="L2303" s="32">
        <f t="shared" si="212"/>
        <v>0.0290055248618786</v>
      </c>
    </row>
    <row r="2304" spans="1:12">
      <c r="A2304" s="34">
        <v>39512</v>
      </c>
      <c r="B2304" s="33">
        <v>0.9254</v>
      </c>
      <c r="C2304" s="33">
        <v>70.2</v>
      </c>
      <c r="E2304" s="29">
        <f t="shared" si="213"/>
        <v>0.0105900151285931</v>
      </c>
      <c r="F2304" s="29">
        <f t="shared" si="211"/>
        <v>0.00854700854700852</v>
      </c>
      <c r="H2304" s="12">
        <f t="shared" si="215"/>
        <v>0.9466</v>
      </c>
      <c r="I2304" s="12">
        <f t="shared" si="214"/>
        <v>73</v>
      </c>
      <c r="K2304" s="32">
        <f t="shared" si="216"/>
        <v>0.0223959433762941</v>
      </c>
      <c r="L2304" s="32">
        <f t="shared" si="212"/>
        <v>0.0383561643835616</v>
      </c>
    </row>
    <row r="2305" spans="1:12">
      <c r="A2305" s="34">
        <v>39513</v>
      </c>
      <c r="B2305" s="33">
        <v>0.9352</v>
      </c>
      <c r="C2305" s="33">
        <v>70.8</v>
      </c>
      <c r="E2305" s="29">
        <f t="shared" si="213"/>
        <v>-0.00673652694610782</v>
      </c>
      <c r="F2305" s="29">
        <f t="shared" si="211"/>
        <v>-0.00706214689265539</v>
      </c>
      <c r="H2305" s="12">
        <f t="shared" si="215"/>
        <v>0.9426</v>
      </c>
      <c r="I2305" s="12">
        <f t="shared" si="214"/>
        <v>72.4</v>
      </c>
      <c r="K2305" s="32">
        <f t="shared" si="216"/>
        <v>0.00785062592828343</v>
      </c>
      <c r="L2305" s="32">
        <f t="shared" si="212"/>
        <v>0.0220994475138123</v>
      </c>
    </row>
    <row r="2306" spans="1:12">
      <c r="A2306" s="34">
        <v>39514</v>
      </c>
      <c r="B2306" s="33">
        <v>0.9289</v>
      </c>
      <c r="C2306" s="33">
        <v>70.3</v>
      </c>
      <c r="E2306" s="29">
        <f t="shared" si="213"/>
        <v>-0.000968887931962481</v>
      </c>
      <c r="F2306" s="29">
        <f t="shared" si="211"/>
        <v>-0.00142247510668558</v>
      </c>
      <c r="H2306" s="12">
        <f t="shared" si="215"/>
        <v>0.9466</v>
      </c>
      <c r="I2306" s="12">
        <f t="shared" si="214"/>
        <v>73</v>
      </c>
      <c r="K2306" s="32">
        <f t="shared" si="216"/>
        <v>0.0186984998943588</v>
      </c>
      <c r="L2306" s="32">
        <f t="shared" si="212"/>
        <v>0.0369863013698631</v>
      </c>
    </row>
    <row r="2307" spans="1:12">
      <c r="A2307" s="34">
        <v>39517</v>
      </c>
      <c r="B2307" s="33">
        <v>0.928</v>
      </c>
      <c r="C2307" s="33">
        <v>70.2</v>
      </c>
      <c r="E2307" s="29">
        <f t="shared" si="213"/>
        <v>-0.00894396551724153</v>
      </c>
      <c r="F2307" s="29">
        <f t="shared" si="211"/>
        <v>-0.00854700854700863</v>
      </c>
      <c r="H2307" s="12">
        <f t="shared" si="215"/>
        <v>0.9426</v>
      </c>
      <c r="I2307" s="12">
        <f t="shared" si="214"/>
        <v>72.4</v>
      </c>
      <c r="K2307" s="32">
        <f t="shared" si="216"/>
        <v>0.0154890727774241</v>
      </c>
      <c r="L2307" s="32">
        <f t="shared" si="212"/>
        <v>0.0303867403314917</v>
      </c>
    </row>
    <row r="2308" spans="1:12">
      <c r="A2308" s="34">
        <v>39518</v>
      </c>
      <c r="B2308" s="33">
        <v>0.9197</v>
      </c>
      <c r="C2308" s="33">
        <v>69.6</v>
      </c>
      <c r="E2308" s="29">
        <f t="shared" si="213"/>
        <v>0.0128302707404588</v>
      </c>
      <c r="F2308" s="29">
        <f t="shared" ref="F2308:F2371" si="217">(C2309/C2308)-1</f>
        <v>0.0129310344827587</v>
      </c>
      <c r="H2308" s="12">
        <f t="shared" si="215"/>
        <v>0.9466</v>
      </c>
      <c r="I2308" s="12">
        <f t="shared" si="214"/>
        <v>73</v>
      </c>
      <c r="K2308" s="32">
        <f t="shared" si="216"/>
        <v>0.0284174941897317</v>
      </c>
      <c r="L2308" s="32">
        <f t="shared" ref="L2308:L2371" si="218">(I2308-C2308)/I2308</f>
        <v>0.0465753424657535</v>
      </c>
    </row>
    <row r="2309" spans="1:12">
      <c r="A2309" s="34">
        <v>39519</v>
      </c>
      <c r="B2309" s="33">
        <v>0.9315</v>
      </c>
      <c r="C2309" s="33">
        <v>70.5</v>
      </c>
      <c r="E2309" s="29">
        <f t="shared" ref="E2309:E2372" si="219">(B2310/B2309)-1</f>
        <v>0.00450885668276979</v>
      </c>
      <c r="F2309" s="29">
        <f t="shared" si="217"/>
        <v>-0.00141843971631195</v>
      </c>
      <c r="H2309" s="12">
        <f t="shared" si="215"/>
        <v>0.9426</v>
      </c>
      <c r="I2309" s="12">
        <f t="shared" ref="I2309:I2372" si="220">MAX(I2307,C2308)</f>
        <v>72.4</v>
      </c>
      <c r="K2309" s="32">
        <f t="shared" si="216"/>
        <v>0.0117759388924252</v>
      </c>
      <c r="L2309" s="32">
        <f t="shared" si="218"/>
        <v>0.026243093922652</v>
      </c>
    </row>
    <row r="2310" spans="1:12">
      <c r="A2310" s="34">
        <v>39520</v>
      </c>
      <c r="B2310" s="33">
        <v>0.9357</v>
      </c>
      <c r="C2310" s="33">
        <v>70.4</v>
      </c>
      <c r="E2310" s="29">
        <f t="shared" si="219"/>
        <v>0.00822913326921015</v>
      </c>
      <c r="F2310" s="29">
        <f t="shared" si="217"/>
        <v>0.00710227272727271</v>
      </c>
      <c r="H2310" s="12">
        <f t="shared" ref="H2310:H2373" si="221">MAX(H2308,B2309)</f>
        <v>0.9466</v>
      </c>
      <c r="I2310" s="12">
        <f t="shared" si="220"/>
        <v>73</v>
      </c>
      <c r="K2310" s="32">
        <f t="shared" si="216"/>
        <v>0.0115148954151701</v>
      </c>
      <c r="L2310" s="32">
        <f t="shared" si="218"/>
        <v>0.0356164383561643</v>
      </c>
    </row>
    <row r="2311" spans="1:12">
      <c r="A2311" s="34">
        <v>39521</v>
      </c>
      <c r="B2311" s="33">
        <v>0.9434</v>
      </c>
      <c r="C2311" s="33">
        <v>70.9</v>
      </c>
      <c r="E2311" s="29">
        <f t="shared" si="219"/>
        <v>-0.0177019291922833</v>
      </c>
      <c r="F2311" s="29">
        <f t="shared" si="217"/>
        <v>-0.0197461212976023</v>
      </c>
      <c r="H2311" s="12">
        <f t="shared" si="221"/>
        <v>0.9426</v>
      </c>
      <c r="I2311" s="12">
        <f t="shared" si="220"/>
        <v>72.4</v>
      </c>
      <c r="K2311" s="32">
        <f t="shared" si="216"/>
        <v>-0.00084871631657121</v>
      </c>
      <c r="L2311" s="32">
        <f t="shared" si="218"/>
        <v>0.0207182320441989</v>
      </c>
    </row>
    <row r="2312" spans="1:12">
      <c r="A2312" s="34">
        <v>39524</v>
      </c>
      <c r="B2312" s="33">
        <v>0.9267</v>
      </c>
      <c r="C2312" s="33">
        <v>69.5</v>
      </c>
      <c r="E2312" s="29">
        <f t="shared" si="219"/>
        <v>-0.00539548937088596</v>
      </c>
      <c r="F2312" s="29">
        <f t="shared" si="217"/>
        <v>-0.00575539568345329</v>
      </c>
      <c r="H2312" s="12">
        <f t="shared" si="221"/>
        <v>0.9466</v>
      </c>
      <c r="I2312" s="12">
        <f t="shared" si="220"/>
        <v>73</v>
      </c>
      <c r="K2312" s="32">
        <f t="shared" si="216"/>
        <v>0.021022607225861</v>
      </c>
      <c r="L2312" s="32">
        <f t="shared" si="218"/>
        <v>0.0479452054794521</v>
      </c>
    </row>
    <row r="2313" spans="1:12">
      <c r="A2313" s="34">
        <v>39525</v>
      </c>
      <c r="B2313" s="33">
        <v>0.9217</v>
      </c>
      <c r="C2313" s="33">
        <v>69.1</v>
      </c>
      <c r="E2313" s="29">
        <f t="shared" si="219"/>
        <v>0.0117174785722036</v>
      </c>
      <c r="F2313" s="29">
        <f t="shared" si="217"/>
        <v>0.0130246020260494</v>
      </c>
      <c r="H2313" s="12">
        <f t="shared" si="221"/>
        <v>0.9426</v>
      </c>
      <c r="I2313" s="12">
        <f t="shared" si="220"/>
        <v>72.4</v>
      </c>
      <c r="K2313" s="32">
        <f t="shared" si="216"/>
        <v>0.0221727137704223</v>
      </c>
      <c r="L2313" s="32">
        <f t="shared" si="218"/>
        <v>0.0455801104972377</v>
      </c>
    </row>
    <row r="2314" spans="1:12">
      <c r="A2314" s="34">
        <v>39526</v>
      </c>
      <c r="B2314" s="33">
        <v>0.9325</v>
      </c>
      <c r="C2314" s="33">
        <v>70</v>
      </c>
      <c r="E2314" s="29">
        <f t="shared" si="219"/>
        <v>-0.0183378016085791</v>
      </c>
      <c r="F2314" s="29">
        <f t="shared" si="217"/>
        <v>-0.0157142857142857</v>
      </c>
      <c r="H2314" s="12">
        <f t="shared" si="221"/>
        <v>0.9466</v>
      </c>
      <c r="I2314" s="12">
        <f t="shared" si="220"/>
        <v>73</v>
      </c>
      <c r="K2314" s="32">
        <f t="shared" si="216"/>
        <v>0.0148954151700824</v>
      </c>
      <c r="L2314" s="32">
        <f t="shared" si="218"/>
        <v>0.0410958904109589</v>
      </c>
    </row>
    <row r="2315" spans="1:12">
      <c r="A2315" s="34">
        <v>39527</v>
      </c>
      <c r="B2315" s="33">
        <v>0.9154</v>
      </c>
      <c r="C2315" s="33">
        <v>68.9</v>
      </c>
      <c r="E2315" s="29">
        <f t="shared" si="219"/>
        <v>-0.00415119073629022</v>
      </c>
      <c r="F2315" s="29">
        <f t="shared" si="217"/>
        <v>-0.00435413642960825</v>
      </c>
      <c r="H2315" s="12">
        <f t="shared" si="221"/>
        <v>0.9426</v>
      </c>
      <c r="I2315" s="12">
        <f t="shared" si="220"/>
        <v>72.4</v>
      </c>
      <c r="K2315" s="32">
        <f t="shared" si="216"/>
        <v>0.0288563547634203</v>
      </c>
      <c r="L2315" s="32">
        <f t="shared" si="218"/>
        <v>0.0483425414364641</v>
      </c>
    </row>
    <row r="2316" spans="1:12">
      <c r="A2316" s="34">
        <v>39532</v>
      </c>
      <c r="B2316" s="33">
        <v>0.9116</v>
      </c>
      <c r="C2316" s="33">
        <v>68.6</v>
      </c>
      <c r="E2316" s="29">
        <f t="shared" si="219"/>
        <v>0.0052654673102237</v>
      </c>
      <c r="F2316" s="29">
        <f t="shared" si="217"/>
        <v>0.00291545189504383</v>
      </c>
      <c r="H2316" s="12">
        <f t="shared" si="221"/>
        <v>0.9466</v>
      </c>
      <c r="I2316" s="12">
        <f t="shared" si="220"/>
        <v>73</v>
      </c>
      <c r="K2316" s="32">
        <f t="shared" si="216"/>
        <v>0.0369744348193535</v>
      </c>
      <c r="L2316" s="32">
        <f t="shared" si="218"/>
        <v>0.0602739726027398</v>
      </c>
    </row>
    <row r="2317" spans="1:12">
      <c r="A2317" s="34">
        <v>39533</v>
      </c>
      <c r="B2317" s="33">
        <v>0.9164</v>
      </c>
      <c r="C2317" s="33">
        <v>68.8</v>
      </c>
      <c r="E2317" s="29">
        <f t="shared" si="219"/>
        <v>0.00447402880838066</v>
      </c>
      <c r="F2317" s="29">
        <f t="shared" si="217"/>
        <v>0.00145348837209314</v>
      </c>
      <c r="H2317" s="12">
        <f t="shared" si="221"/>
        <v>0.9426</v>
      </c>
      <c r="I2317" s="12">
        <f t="shared" si="220"/>
        <v>72.4</v>
      </c>
      <c r="K2317" s="32">
        <f t="shared" si="216"/>
        <v>0.0277954593677063</v>
      </c>
      <c r="L2317" s="32">
        <f t="shared" si="218"/>
        <v>0.0497237569060775</v>
      </c>
    </row>
    <row r="2318" spans="1:12">
      <c r="A2318" s="34">
        <v>39534</v>
      </c>
      <c r="B2318" s="33">
        <v>0.9205</v>
      </c>
      <c r="C2318" s="33">
        <v>68.9</v>
      </c>
      <c r="E2318" s="29">
        <f t="shared" si="219"/>
        <v>0.00217273221075498</v>
      </c>
      <c r="F2318" s="29">
        <f t="shared" si="217"/>
        <v>0.00435413642960802</v>
      </c>
      <c r="H2318" s="12">
        <f t="shared" si="221"/>
        <v>0.9466</v>
      </c>
      <c r="I2318" s="12">
        <f t="shared" si="220"/>
        <v>73</v>
      </c>
      <c r="K2318" s="32">
        <f t="shared" si="216"/>
        <v>0.0275723642510036</v>
      </c>
      <c r="L2318" s="32">
        <f t="shared" si="218"/>
        <v>0.0561643835616438</v>
      </c>
    </row>
    <row r="2319" spans="1:12">
      <c r="A2319" s="34">
        <v>39535</v>
      </c>
      <c r="B2319" s="33">
        <v>0.9225</v>
      </c>
      <c r="C2319" s="33">
        <v>69.2</v>
      </c>
      <c r="E2319" s="29">
        <f t="shared" si="219"/>
        <v>-0.0048780487804877</v>
      </c>
      <c r="F2319" s="29">
        <f t="shared" si="217"/>
        <v>-0.00433526011560692</v>
      </c>
      <c r="H2319" s="12">
        <f t="shared" si="221"/>
        <v>0.9426</v>
      </c>
      <c r="I2319" s="12">
        <f t="shared" si="220"/>
        <v>72.4</v>
      </c>
      <c r="K2319" s="32">
        <f t="shared" ref="K2319:K2382" si="222">(H2319-B2319)/H2319</f>
        <v>0.0213239974538511</v>
      </c>
      <c r="L2319" s="32">
        <f t="shared" si="218"/>
        <v>0.0441988950276243</v>
      </c>
    </row>
    <row r="2320" spans="1:12">
      <c r="A2320" s="34">
        <v>39538</v>
      </c>
      <c r="B2320" s="33">
        <v>0.918</v>
      </c>
      <c r="C2320" s="33">
        <v>68.9</v>
      </c>
      <c r="E2320" s="29">
        <f t="shared" si="219"/>
        <v>-0.00849673202614387</v>
      </c>
      <c r="F2320" s="29">
        <f t="shared" si="217"/>
        <v>-0.00870827285921638</v>
      </c>
      <c r="H2320" s="12">
        <f t="shared" si="221"/>
        <v>0.9466</v>
      </c>
      <c r="I2320" s="12">
        <f t="shared" si="220"/>
        <v>73</v>
      </c>
      <c r="K2320" s="32">
        <f t="shared" si="222"/>
        <v>0.0302133953095288</v>
      </c>
      <c r="L2320" s="32">
        <f t="shared" si="218"/>
        <v>0.0561643835616438</v>
      </c>
    </row>
    <row r="2321" spans="1:12">
      <c r="A2321" s="34">
        <v>39539</v>
      </c>
      <c r="B2321" s="33">
        <v>0.9102</v>
      </c>
      <c r="C2321" s="33">
        <v>68.3</v>
      </c>
      <c r="E2321" s="29">
        <f t="shared" si="219"/>
        <v>-0.00252691716106346</v>
      </c>
      <c r="F2321" s="29">
        <f t="shared" si="217"/>
        <v>0.00292825768667648</v>
      </c>
      <c r="H2321" s="12">
        <f t="shared" si="221"/>
        <v>0.9426</v>
      </c>
      <c r="I2321" s="12">
        <f t="shared" si="220"/>
        <v>72.4</v>
      </c>
      <c r="K2321" s="32">
        <f t="shared" si="222"/>
        <v>0.034373010821133</v>
      </c>
      <c r="L2321" s="32">
        <f t="shared" si="218"/>
        <v>0.0566298342541438</v>
      </c>
    </row>
    <row r="2322" spans="1:12">
      <c r="A2322" s="34">
        <v>39540</v>
      </c>
      <c r="B2322" s="33">
        <v>0.9079</v>
      </c>
      <c r="C2322" s="33">
        <v>68.5</v>
      </c>
      <c r="E2322" s="29">
        <f t="shared" si="219"/>
        <v>0.00682894591915417</v>
      </c>
      <c r="F2322" s="29">
        <f t="shared" si="217"/>
        <v>0.0072992700729928</v>
      </c>
      <c r="H2322" s="12">
        <f t="shared" si="221"/>
        <v>0.9466</v>
      </c>
      <c r="I2322" s="12">
        <f t="shared" si="220"/>
        <v>73</v>
      </c>
      <c r="K2322" s="32">
        <f t="shared" si="222"/>
        <v>0.0408831607859708</v>
      </c>
      <c r="L2322" s="32">
        <f t="shared" si="218"/>
        <v>0.0616438356164384</v>
      </c>
    </row>
    <row r="2323" spans="1:12">
      <c r="A2323" s="34">
        <v>39541</v>
      </c>
      <c r="B2323" s="33">
        <v>0.9141</v>
      </c>
      <c r="C2323" s="33">
        <v>69</v>
      </c>
      <c r="E2323" s="29">
        <f t="shared" si="219"/>
        <v>-0.00262553331145399</v>
      </c>
      <c r="F2323" s="29">
        <f t="shared" si="217"/>
        <v>-0.00289855072463774</v>
      </c>
      <c r="H2323" s="12">
        <f t="shared" si="221"/>
        <v>0.9426</v>
      </c>
      <c r="I2323" s="12">
        <f t="shared" si="220"/>
        <v>72.4</v>
      </c>
      <c r="K2323" s="32">
        <f t="shared" si="222"/>
        <v>0.0302355187778485</v>
      </c>
      <c r="L2323" s="32">
        <f t="shared" si="218"/>
        <v>0.0469613259668509</v>
      </c>
    </row>
    <row r="2324" spans="1:12">
      <c r="A2324" s="34">
        <v>39542</v>
      </c>
      <c r="B2324" s="33">
        <v>0.9117</v>
      </c>
      <c r="C2324" s="33">
        <v>68.8</v>
      </c>
      <c r="E2324" s="29">
        <f t="shared" si="219"/>
        <v>0.0102007239223429</v>
      </c>
      <c r="F2324" s="29">
        <f t="shared" si="217"/>
        <v>0.00872093023255816</v>
      </c>
      <c r="H2324" s="12">
        <f t="shared" si="221"/>
        <v>0.9466</v>
      </c>
      <c r="I2324" s="12">
        <f t="shared" si="220"/>
        <v>73</v>
      </c>
      <c r="K2324" s="32">
        <f t="shared" si="222"/>
        <v>0.0368687935770125</v>
      </c>
      <c r="L2324" s="32">
        <f t="shared" si="218"/>
        <v>0.0575342465753425</v>
      </c>
    </row>
    <row r="2325" spans="1:12">
      <c r="A2325" s="34">
        <v>39545</v>
      </c>
      <c r="B2325" s="33">
        <v>0.921</v>
      </c>
      <c r="C2325" s="33">
        <v>69.4</v>
      </c>
      <c r="E2325" s="29">
        <f t="shared" si="219"/>
        <v>0.00673181324647132</v>
      </c>
      <c r="F2325" s="29">
        <f t="shared" si="217"/>
        <v>0.0057636887608068</v>
      </c>
      <c r="H2325" s="12">
        <f t="shared" si="221"/>
        <v>0.9426</v>
      </c>
      <c r="I2325" s="12">
        <f t="shared" si="220"/>
        <v>72.4</v>
      </c>
      <c r="K2325" s="32">
        <f t="shared" si="222"/>
        <v>0.022915340547422</v>
      </c>
      <c r="L2325" s="32">
        <f t="shared" si="218"/>
        <v>0.0414364640883978</v>
      </c>
    </row>
    <row r="2326" spans="1:12">
      <c r="A2326" s="34">
        <v>39546</v>
      </c>
      <c r="B2326" s="33">
        <v>0.9272</v>
      </c>
      <c r="C2326" s="33">
        <v>69.8</v>
      </c>
      <c r="E2326" s="29">
        <f t="shared" si="219"/>
        <v>0.0032355478861088</v>
      </c>
      <c r="F2326" s="29">
        <f t="shared" si="217"/>
        <v>0.00429799426934085</v>
      </c>
      <c r="H2326" s="12">
        <f t="shared" si="221"/>
        <v>0.9466</v>
      </c>
      <c r="I2326" s="12">
        <f t="shared" si="220"/>
        <v>73</v>
      </c>
      <c r="K2326" s="32">
        <f t="shared" si="222"/>
        <v>0.0204944010141559</v>
      </c>
      <c r="L2326" s="32">
        <f t="shared" si="218"/>
        <v>0.0438356164383562</v>
      </c>
    </row>
    <row r="2327" spans="1:12">
      <c r="A2327" s="34">
        <v>39547</v>
      </c>
      <c r="B2327" s="33">
        <v>0.9302</v>
      </c>
      <c r="C2327" s="33">
        <v>70.1</v>
      </c>
      <c r="E2327" s="29">
        <f t="shared" si="219"/>
        <v>0.000967533863685199</v>
      </c>
      <c r="F2327" s="29">
        <f t="shared" si="217"/>
        <v>-0.00427960057061338</v>
      </c>
      <c r="H2327" s="12">
        <f t="shared" si="221"/>
        <v>0.9426</v>
      </c>
      <c r="I2327" s="12">
        <f t="shared" si="220"/>
        <v>72.4</v>
      </c>
      <c r="K2327" s="32">
        <f t="shared" si="222"/>
        <v>0.0131551029068533</v>
      </c>
      <c r="L2327" s="32">
        <f t="shared" si="218"/>
        <v>0.0317679558011051</v>
      </c>
    </row>
    <row r="2328" spans="1:12">
      <c r="A2328" s="34">
        <v>39548</v>
      </c>
      <c r="B2328" s="33">
        <v>0.9311</v>
      </c>
      <c r="C2328" s="33">
        <v>69.8</v>
      </c>
      <c r="E2328" s="29">
        <f t="shared" si="219"/>
        <v>0.000751798947481452</v>
      </c>
      <c r="F2328" s="29">
        <f t="shared" si="217"/>
        <v>0.00286532951289398</v>
      </c>
      <c r="H2328" s="12">
        <f t="shared" si="221"/>
        <v>0.9466</v>
      </c>
      <c r="I2328" s="12">
        <f t="shared" si="220"/>
        <v>73</v>
      </c>
      <c r="K2328" s="32">
        <f t="shared" si="222"/>
        <v>0.0163743925628565</v>
      </c>
      <c r="L2328" s="32">
        <f t="shared" si="218"/>
        <v>0.0438356164383562</v>
      </c>
    </row>
    <row r="2329" spans="1:12">
      <c r="A2329" s="34">
        <v>39549</v>
      </c>
      <c r="B2329" s="33">
        <v>0.9318</v>
      </c>
      <c r="C2329" s="33">
        <v>70</v>
      </c>
      <c r="E2329" s="29">
        <f t="shared" si="219"/>
        <v>-0.00965872504829368</v>
      </c>
      <c r="F2329" s="29">
        <f t="shared" si="217"/>
        <v>-0.01</v>
      </c>
      <c r="H2329" s="12">
        <f t="shared" si="221"/>
        <v>0.9426</v>
      </c>
      <c r="I2329" s="12">
        <f t="shared" si="220"/>
        <v>72.4</v>
      </c>
      <c r="K2329" s="32">
        <f t="shared" si="222"/>
        <v>0.011457670273711</v>
      </c>
      <c r="L2329" s="32">
        <f t="shared" si="218"/>
        <v>0.0331491712707183</v>
      </c>
    </row>
    <row r="2330" spans="1:12">
      <c r="A2330" s="34">
        <v>39552</v>
      </c>
      <c r="B2330" s="33">
        <v>0.9228</v>
      </c>
      <c r="C2330" s="33">
        <v>69.3</v>
      </c>
      <c r="E2330" s="29">
        <f t="shared" si="219"/>
        <v>0.00715214564369315</v>
      </c>
      <c r="F2330" s="29">
        <f t="shared" si="217"/>
        <v>0.00721500721500723</v>
      </c>
      <c r="H2330" s="12">
        <f t="shared" si="221"/>
        <v>0.9466</v>
      </c>
      <c r="I2330" s="12">
        <f t="shared" si="220"/>
        <v>73</v>
      </c>
      <c r="K2330" s="32">
        <f t="shared" si="222"/>
        <v>0.0251426156771604</v>
      </c>
      <c r="L2330" s="32">
        <f t="shared" si="218"/>
        <v>0.0506849315068494</v>
      </c>
    </row>
    <row r="2331" spans="1:12">
      <c r="A2331" s="34">
        <v>39553</v>
      </c>
      <c r="B2331" s="33">
        <v>0.9294</v>
      </c>
      <c r="C2331" s="33">
        <v>69.8</v>
      </c>
      <c r="E2331" s="29">
        <f t="shared" si="219"/>
        <v>-0.00236711857112115</v>
      </c>
      <c r="F2331" s="29">
        <f t="shared" si="217"/>
        <v>-0.00143266475644688</v>
      </c>
      <c r="H2331" s="12">
        <f t="shared" si="221"/>
        <v>0.9426</v>
      </c>
      <c r="I2331" s="12">
        <f t="shared" si="220"/>
        <v>72.4</v>
      </c>
      <c r="K2331" s="32">
        <f t="shared" si="222"/>
        <v>0.0140038192234246</v>
      </c>
      <c r="L2331" s="32">
        <f t="shared" si="218"/>
        <v>0.0359116022099449</v>
      </c>
    </row>
    <row r="2332" spans="1:12">
      <c r="A2332" s="34">
        <v>39554</v>
      </c>
      <c r="B2332" s="33">
        <v>0.9272</v>
      </c>
      <c r="C2332" s="33">
        <v>69.7</v>
      </c>
      <c r="E2332" s="29">
        <f t="shared" si="219"/>
        <v>0.0115401207937877</v>
      </c>
      <c r="F2332" s="29">
        <f t="shared" si="217"/>
        <v>0.0100430416068866</v>
      </c>
      <c r="H2332" s="12">
        <f t="shared" si="221"/>
        <v>0.9466</v>
      </c>
      <c r="I2332" s="12">
        <f t="shared" si="220"/>
        <v>73</v>
      </c>
      <c r="K2332" s="32">
        <f t="shared" si="222"/>
        <v>0.0204944010141559</v>
      </c>
      <c r="L2332" s="32">
        <f t="shared" si="218"/>
        <v>0.0452054794520548</v>
      </c>
    </row>
    <row r="2333" spans="1:12">
      <c r="A2333" s="34">
        <v>39555</v>
      </c>
      <c r="B2333" s="33">
        <v>0.9379</v>
      </c>
      <c r="C2333" s="33">
        <v>70.4</v>
      </c>
      <c r="E2333" s="29">
        <f t="shared" si="219"/>
        <v>0.0005331058748268</v>
      </c>
      <c r="F2333" s="29">
        <f t="shared" si="217"/>
        <v>0.00142045454545436</v>
      </c>
      <c r="H2333" s="12">
        <f t="shared" si="221"/>
        <v>0.9426</v>
      </c>
      <c r="I2333" s="12">
        <f t="shared" si="220"/>
        <v>72.4</v>
      </c>
      <c r="K2333" s="32">
        <f t="shared" si="222"/>
        <v>0.00498620835985576</v>
      </c>
      <c r="L2333" s="32">
        <f t="shared" si="218"/>
        <v>0.0276243093922652</v>
      </c>
    </row>
    <row r="2334" spans="1:12">
      <c r="A2334" s="34">
        <v>39556</v>
      </c>
      <c r="B2334" s="33">
        <v>0.9384</v>
      </c>
      <c r="C2334" s="33">
        <v>70.5</v>
      </c>
      <c r="E2334" s="29">
        <f t="shared" si="219"/>
        <v>0.00170502983802212</v>
      </c>
      <c r="F2334" s="29">
        <f t="shared" si="217"/>
        <v>0.00425531914893607</v>
      </c>
      <c r="H2334" s="12">
        <f t="shared" si="221"/>
        <v>0.9466</v>
      </c>
      <c r="I2334" s="12">
        <f t="shared" si="220"/>
        <v>73</v>
      </c>
      <c r="K2334" s="32">
        <f t="shared" si="222"/>
        <v>0.0086625818719628</v>
      </c>
      <c r="L2334" s="32">
        <f t="shared" si="218"/>
        <v>0.0342465753424658</v>
      </c>
    </row>
    <row r="2335" spans="1:12">
      <c r="A2335" s="34">
        <v>39559</v>
      </c>
      <c r="B2335" s="33">
        <v>0.94</v>
      </c>
      <c r="C2335" s="33">
        <v>70.8</v>
      </c>
      <c r="E2335" s="29">
        <f t="shared" si="219"/>
        <v>0.00170212765957456</v>
      </c>
      <c r="F2335" s="29">
        <f t="shared" si="217"/>
        <v>0</v>
      </c>
      <c r="H2335" s="12">
        <f t="shared" si="221"/>
        <v>0.9426</v>
      </c>
      <c r="I2335" s="12">
        <f t="shared" si="220"/>
        <v>72.4</v>
      </c>
      <c r="K2335" s="32">
        <f t="shared" si="222"/>
        <v>0.0027583280288564</v>
      </c>
      <c r="L2335" s="32">
        <f t="shared" si="218"/>
        <v>0.0220994475138123</v>
      </c>
    </row>
    <row r="2336" spans="1:12">
      <c r="A2336" s="34">
        <v>39560</v>
      </c>
      <c r="B2336" s="33">
        <v>0.9416</v>
      </c>
      <c r="C2336" s="33">
        <v>70.8</v>
      </c>
      <c r="E2336" s="29">
        <f t="shared" si="219"/>
        <v>0.00860237892948179</v>
      </c>
      <c r="F2336" s="29">
        <f t="shared" si="217"/>
        <v>0.00706214689265527</v>
      </c>
      <c r="H2336" s="12">
        <f t="shared" si="221"/>
        <v>0.9466</v>
      </c>
      <c r="I2336" s="12">
        <f t="shared" si="220"/>
        <v>73</v>
      </c>
      <c r="K2336" s="32">
        <f t="shared" si="222"/>
        <v>0.0052820621170505</v>
      </c>
      <c r="L2336" s="32">
        <f t="shared" si="218"/>
        <v>0.0301369863013699</v>
      </c>
    </row>
    <row r="2337" spans="1:12">
      <c r="A2337" s="34">
        <v>39561</v>
      </c>
      <c r="B2337" s="33">
        <v>0.9497</v>
      </c>
      <c r="C2337" s="33">
        <v>71.3</v>
      </c>
      <c r="E2337" s="29">
        <f t="shared" si="219"/>
        <v>-0.0024218174160261</v>
      </c>
      <c r="F2337" s="29">
        <f t="shared" si="217"/>
        <v>0</v>
      </c>
      <c r="H2337" s="12">
        <f t="shared" si="221"/>
        <v>0.9426</v>
      </c>
      <c r="I2337" s="12">
        <f t="shared" si="220"/>
        <v>72.4</v>
      </c>
      <c r="K2337" s="32">
        <f t="shared" si="222"/>
        <v>-0.00753235730956927</v>
      </c>
      <c r="L2337" s="32">
        <f t="shared" si="218"/>
        <v>0.015193370165746</v>
      </c>
    </row>
    <row r="2338" spans="1:12">
      <c r="A2338" s="34">
        <v>39562</v>
      </c>
      <c r="B2338" s="33">
        <v>0.9474</v>
      </c>
      <c r="C2338" s="33">
        <v>71.3</v>
      </c>
      <c r="E2338" s="29">
        <f t="shared" si="219"/>
        <v>-0.0110829639012033</v>
      </c>
      <c r="F2338" s="29">
        <f t="shared" si="217"/>
        <v>-0.00561009817671798</v>
      </c>
      <c r="H2338" s="12">
        <f t="shared" si="221"/>
        <v>0.9497</v>
      </c>
      <c r="I2338" s="12">
        <f t="shared" si="220"/>
        <v>73</v>
      </c>
      <c r="K2338" s="32">
        <f t="shared" si="222"/>
        <v>0.00242181741602608</v>
      </c>
      <c r="L2338" s="32">
        <f t="shared" si="218"/>
        <v>0.0232876712328768</v>
      </c>
    </row>
    <row r="2339" spans="1:12">
      <c r="A2339" s="34">
        <v>39566</v>
      </c>
      <c r="B2339" s="33">
        <v>0.9369</v>
      </c>
      <c r="C2339" s="33">
        <v>70.9</v>
      </c>
      <c r="E2339" s="29">
        <f t="shared" si="219"/>
        <v>-0.00138755470167573</v>
      </c>
      <c r="F2339" s="29">
        <f t="shared" si="217"/>
        <v>-0.00141043723554313</v>
      </c>
      <c r="H2339" s="12">
        <f t="shared" si="221"/>
        <v>0.9474</v>
      </c>
      <c r="I2339" s="12">
        <f t="shared" si="220"/>
        <v>72.4</v>
      </c>
      <c r="K2339" s="32">
        <f t="shared" si="222"/>
        <v>0.0110829639012034</v>
      </c>
      <c r="L2339" s="32">
        <f t="shared" si="218"/>
        <v>0.0207182320441989</v>
      </c>
    </row>
    <row r="2340" spans="1:12">
      <c r="A2340" s="34">
        <v>39567</v>
      </c>
      <c r="B2340" s="33">
        <v>0.9356</v>
      </c>
      <c r="C2340" s="33">
        <v>70.8</v>
      </c>
      <c r="E2340" s="29">
        <f t="shared" si="219"/>
        <v>-0.00203078238563492</v>
      </c>
      <c r="F2340" s="29">
        <f t="shared" si="217"/>
        <v>-0.00141242937853103</v>
      </c>
      <c r="H2340" s="12">
        <f t="shared" si="221"/>
        <v>0.9497</v>
      </c>
      <c r="I2340" s="12">
        <f t="shared" si="220"/>
        <v>73</v>
      </c>
      <c r="K2340" s="32">
        <f t="shared" si="222"/>
        <v>0.014846793724334</v>
      </c>
      <c r="L2340" s="32">
        <f t="shared" si="218"/>
        <v>0.0301369863013699</v>
      </c>
    </row>
    <row r="2341" spans="1:12">
      <c r="A2341" s="34">
        <v>39568</v>
      </c>
      <c r="B2341" s="33">
        <v>0.9337</v>
      </c>
      <c r="C2341" s="33">
        <v>70.7</v>
      </c>
      <c r="E2341" s="29">
        <f t="shared" si="219"/>
        <v>0.00428403127342825</v>
      </c>
      <c r="F2341" s="29">
        <f t="shared" si="217"/>
        <v>0.00282885431400293</v>
      </c>
      <c r="H2341" s="12">
        <f t="shared" si="221"/>
        <v>0.9474</v>
      </c>
      <c r="I2341" s="12">
        <f t="shared" si="220"/>
        <v>72.4</v>
      </c>
      <c r="K2341" s="32">
        <f t="shared" si="222"/>
        <v>0.0144606290901415</v>
      </c>
      <c r="L2341" s="32">
        <f t="shared" si="218"/>
        <v>0.0234806629834255</v>
      </c>
    </row>
    <row r="2342" spans="1:12">
      <c r="A2342" s="34">
        <v>39569</v>
      </c>
      <c r="B2342" s="33">
        <v>0.9377</v>
      </c>
      <c r="C2342" s="33">
        <v>70.9</v>
      </c>
      <c r="E2342" s="29">
        <f t="shared" si="219"/>
        <v>-0.00629199104191103</v>
      </c>
      <c r="F2342" s="29">
        <f t="shared" si="217"/>
        <v>-0.00141043723554313</v>
      </c>
      <c r="H2342" s="12">
        <f t="shared" si="221"/>
        <v>0.9497</v>
      </c>
      <c r="I2342" s="12">
        <f t="shared" si="220"/>
        <v>73</v>
      </c>
      <c r="K2342" s="32">
        <f t="shared" si="222"/>
        <v>0.0126355691270928</v>
      </c>
      <c r="L2342" s="32">
        <f t="shared" si="218"/>
        <v>0.0287671232876712</v>
      </c>
    </row>
    <row r="2343" spans="1:12">
      <c r="A2343" s="34">
        <v>39570</v>
      </c>
      <c r="B2343" s="33">
        <v>0.9318</v>
      </c>
      <c r="C2343" s="33">
        <v>70.8</v>
      </c>
      <c r="E2343" s="29">
        <f t="shared" si="219"/>
        <v>0.00933676754668378</v>
      </c>
      <c r="F2343" s="29">
        <f t="shared" si="217"/>
        <v>0.00988700564971756</v>
      </c>
      <c r="H2343" s="12">
        <f t="shared" si="221"/>
        <v>0.9474</v>
      </c>
      <c r="I2343" s="12">
        <f t="shared" si="220"/>
        <v>72.4</v>
      </c>
      <c r="K2343" s="32">
        <f t="shared" si="222"/>
        <v>0.0164661177960735</v>
      </c>
      <c r="L2343" s="32">
        <f t="shared" si="218"/>
        <v>0.0220994475138123</v>
      </c>
    </row>
    <row r="2344" spans="1:12">
      <c r="A2344" s="34">
        <v>39573</v>
      </c>
      <c r="B2344" s="33">
        <v>0.9405</v>
      </c>
      <c r="C2344" s="33">
        <v>71.5</v>
      </c>
      <c r="E2344" s="29">
        <f t="shared" si="219"/>
        <v>0.00414673046252001</v>
      </c>
      <c r="F2344" s="29">
        <f t="shared" si="217"/>
        <v>0.00279720279720275</v>
      </c>
      <c r="H2344" s="12">
        <f t="shared" si="221"/>
        <v>0.9497</v>
      </c>
      <c r="I2344" s="12">
        <f t="shared" si="220"/>
        <v>73</v>
      </c>
      <c r="K2344" s="32">
        <f t="shared" si="222"/>
        <v>0.00968726966410444</v>
      </c>
      <c r="L2344" s="32">
        <f t="shared" si="218"/>
        <v>0.0205479452054795</v>
      </c>
    </row>
    <row r="2345" spans="1:12">
      <c r="A2345" s="34">
        <v>39574</v>
      </c>
      <c r="B2345" s="33">
        <v>0.9444</v>
      </c>
      <c r="C2345" s="33">
        <v>71.7</v>
      </c>
      <c r="E2345" s="29">
        <f t="shared" si="219"/>
        <v>0.00201185938161808</v>
      </c>
      <c r="F2345" s="29">
        <f t="shared" si="217"/>
        <v>0.00278940027894015</v>
      </c>
      <c r="H2345" s="12">
        <f t="shared" si="221"/>
        <v>0.9474</v>
      </c>
      <c r="I2345" s="12">
        <f t="shared" si="220"/>
        <v>72.4</v>
      </c>
      <c r="K2345" s="32">
        <f t="shared" si="222"/>
        <v>0.00316656111462952</v>
      </c>
      <c r="L2345" s="32">
        <f t="shared" si="218"/>
        <v>0.00966850828729286</v>
      </c>
    </row>
    <row r="2346" spans="1:12">
      <c r="A2346" s="34">
        <v>39575</v>
      </c>
      <c r="B2346" s="33">
        <v>0.9463</v>
      </c>
      <c r="C2346" s="33">
        <v>71.9</v>
      </c>
      <c r="E2346" s="29">
        <f t="shared" si="219"/>
        <v>-0.00665750818979194</v>
      </c>
      <c r="F2346" s="29">
        <f t="shared" si="217"/>
        <v>0</v>
      </c>
      <c r="H2346" s="12">
        <f t="shared" si="221"/>
        <v>0.9497</v>
      </c>
      <c r="I2346" s="12">
        <f t="shared" si="220"/>
        <v>73</v>
      </c>
      <c r="K2346" s="32">
        <f t="shared" si="222"/>
        <v>0.00358007791934291</v>
      </c>
      <c r="L2346" s="32">
        <f t="shared" si="218"/>
        <v>0.0150684931506849</v>
      </c>
    </row>
    <row r="2347" spans="1:12">
      <c r="A2347" s="34">
        <v>39576</v>
      </c>
      <c r="B2347" s="33">
        <v>0.94</v>
      </c>
      <c r="C2347" s="33">
        <v>71.9</v>
      </c>
      <c r="E2347" s="29">
        <f t="shared" si="219"/>
        <v>0.0018085106382979</v>
      </c>
      <c r="F2347" s="29">
        <f t="shared" si="217"/>
        <v>-0.00278164116828938</v>
      </c>
      <c r="H2347" s="12">
        <f t="shared" si="221"/>
        <v>0.9474</v>
      </c>
      <c r="I2347" s="12">
        <f t="shared" si="220"/>
        <v>72.4</v>
      </c>
      <c r="K2347" s="32">
        <f t="shared" si="222"/>
        <v>0.00781085074941954</v>
      </c>
      <c r="L2347" s="32">
        <f t="shared" si="218"/>
        <v>0.0069060773480663</v>
      </c>
    </row>
    <row r="2348" spans="1:12">
      <c r="A2348" s="34">
        <v>39577</v>
      </c>
      <c r="B2348" s="33">
        <v>0.9417</v>
      </c>
      <c r="C2348" s="33">
        <v>71.7</v>
      </c>
      <c r="E2348" s="29">
        <f t="shared" si="219"/>
        <v>-0.00467240097695654</v>
      </c>
      <c r="F2348" s="29">
        <f t="shared" si="217"/>
        <v>-0.00278940027894004</v>
      </c>
      <c r="H2348" s="12">
        <f t="shared" si="221"/>
        <v>0.9497</v>
      </c>
      <c r="I2348" s="12">
        <f t="shared" si="220"/>
        <v>73</v>
      </c>
      <c r="K2348" s="32">
        <f t="shared" si="222"/>
        <v>0.00842371275139519</v>
      </c>
      <c r="L2348" s="32">
        <f t="shared" si="218"/>
        <v>0.0178082191780822</v>
      </c>
    </row>
    <row r="2349" spans="1:12">
      <c r="A2349" s="34">
        <v>39580</v>
      </c>
      <c r="B2349" s="33">
        <v>0.9373</v>
      </c>
      <c r="C2349" s="33">
        <v>71.5</v>
      </c>
      <c r="E2349" s="29">
        <f t="shared" si="219"/>
        <v>0.00981542729115548</v>
      </c>
      <c r="F2349" s="29">
        <f t="shared" si="217"/>
        <v>0.00839160839160824</v>
      </c>
      <c r="H2349" s="12">
        <f t="shared" si="221"/>
        <v>0.9474</v>
      </c>
      <c r="I2349" s="12">
        <f t="shared" si="220"/>
        <v>72.4</v>
      </c>
      <c r="K2349" s="32">
        <f t="shared" si="222"/>
        <v>0.010660755752586</v>
      </c>
      <c r="L2349" s="32">
        <f t="shared" si="218"/>
        <v>0.0124309392265194</v>
      </c>
    </row>
    <row r="2350" spans="1:12">
      <c r="A2350" s="34">
        <v>39581</v>
      </c>
      <c r="B2350" s="33">
        <v>0.9465</v>
      </c>
      <c r="C2350" s="33">
        <v>72.1</v>
      </c>
      <c r="E2350" s="29">
        <f t="shared" si="219"/>
        <v>-0.00887480190174328</v>
      </c>
      <c r="F2350" s="29">
        <f t="shared" si="217"/>
        <v>-0.00416088765603329</v>
      </c>
      <c r="H2350" s="12">
        <f t="shared" si="221"/>
        <v>0.9497</v>
      </c>
      <c r="I2350" s="12">
        <f t="shared" si="220"/>
        <v>73</v>
      </c>
      <c r="K2350" s="32">
        <f t="shared" si="222"/>
        <v>0.00336948510055805</v>
      </c>
      <c r="L2350" s="32">
        <f t="shared" si="218"/>
        <v>0.0123287671232877</v>
      </c>
    </row>
    <row r="2351" spans="1:12">
      <c r="A2351" s="34">
        <v>39582</v>
      </c>
      <c r="B2351" s="33">
        <v>0.9381</v>
      </c>
      <c r="C2351" s="33">
        <v>71.8</v>
      </c>
      <c r="E2351" s="29">
        <f t="shared" si="219"/>
        <v>-0.00479692996482262</v>
      </c>
      <c r="F2351" s="29">
        <f t="shared" si="217"/>
        <v>-0.00417827298050133</v>
      </c>
      <c r="H2351" s="12">
        <f t="shared" si="221"/>
        <v>0.9474</v>
      </c>
      <c r="I2351" s="12">
        <f t="shared" si="220"/>
        <v>72.4</v>
      </c>
      <c r="K2351" s="32">
        <f t="shared" si="222"/>
        <v>0.00981633945535146</v>
      </c>
      <c r="L2351" s="32">
        <f t="shared" si="218"/>
        <v>0.00828729281767968</v>
      </c>
    </row>
    <row r="2352" spans="1:12">
      <c r="A2352" s="34">
        <v>39583</v>
      </c>
      <c r="B2352" s="33">
        <v>0.9336</v>
      </c>
      <c r="C2352" s="33">
        <v>71.5</v>
      </c>
      <c r="E2352" s="29">
        <f t="shared" si="219"/>
        <v>0.0121036846615252</v>
      </c>
      <c r="F2352" s="29">
        <f t="shared" si="217"/>
        <v>0.00979020979020984</v>
      </c>
      <c r="H2352" s="12">
        <f t="shared" si="221"/>
        <v>0.9497</v>
      </c>
      <c r="I2352" s="12">
        <f t="shared" si="220"/>
        <v>73</v>
      </c>
      <c r="K2352" s="32">
        <f t="shared" si="222"/>
        <v>0.0169527219121828</v>
      </c>
      <c r="L2352" s="32">
        <f t="shared" si="218"/>
        <v>0.0205479452054795</v>
      </c>
    </row>
    <row r="2353" spans="1:12">
      <c r="A2353" s="34">
        <v>39584</v>
      </c>
      <c r="B2353" s="33">
        <v>0.9449</v>
      </c>
      <c r="C2353" s="33">
        <v>72.2</v>
      </c>
      <c r="E2353" s="29">
        <f t="shared" si="219"/>
        <v>0.0107947930997989</v>
      </c>
      <c r="F2353" s="29">
        <f t="shared" si="217"/>
        <v>0.00831024930747915</v>
      </c>
      <c r="H2353" s="12">
        <f t="shared" si="221"/>
        <v>0.9474</v>
      </c>
      <c r="I2353" s="12">
        <f t="shared" si="220"/>
        <v>72.4</v>
      </c>
      <c r="K2353" s="32">
        <f t="shared" si="222"/>
        <v>0.00263880092885799</v>
      </c>
      <c r="L2353" s="32">
        <f t="shared" si="218"/>
        <v>0.00276243093922656</v>
      </c>
    </row>
    <row r="2354" spans="1:12">
      <c r="A2354" s="34">
        <v>39587</v>
      </c>
      <c r="B2354" s="33">
        <v>0.9551</v>
      </c>
      <c r="C2354" s="33">
        <v>72.8</v>
      </c>
      <c r="E2354" s="29">
        <f t="shared" si="219"/>
        <v>0.00366453774473885</v>
      </c>
      <c r="F2354" s="29">
        <f t="shared" si="217"/>
        <v>0.00412087912087911</v>
      </c>
      <c r="H2354" s="12">
        <f t="shared" si="221"/>
        <v>0.9497</v>
      </c>
      <c r="I2354" s="12">
        <f t="shared" si="220"/>
        <v>73</v>
      </c>
      <c r="K2354" s="32">
        <f t="shared" si="222"/>
        <v>-0.0056860061071917</v>
      </c>
      <c r="L2354" s="32">
        <f t="shared" si="218"/>
        <v>0.0027397260273973</v>
      </c>
    </row>
    <row r="2355" spans="1:12">
      <c r="A2355" s="34">
        <v>39588</v>
      </c>
      <c r="B2355" s="33">
        <v>0.9586</v>
      </c>
      <c r="C2355" s="33">
        <v>73.1</v>
      </c>
      <c r="E2355" s="29">
        <f t="shared" si="219"/>
        <v>0.00010431879824746</v>
      </c>
      <c r="F2355" s="29">
        <f t="shared" si="217"/>
        <v>-0.00410396716826267</v>
      </c>
      <c r="H2355" s="12">
        <f t="shared" si="221"/>
        <v>0.9551</v>
      </c>
      <c r="I2355" s="12">
        <f t="shared" si="220"/>
        <v>72.8</v>
      </c>
      <c r="K2355" s="32">
        <f t="shared" si="222"/>
        <v>-0.00366453774473883</v>
      </c>
      <c r="L2355" s="32">
        <f t="shared" si="218"/>
        <v>-0.00412087912087908</v>
      </c>
    </row>
    <row r="2356" spans="1:12">
      <c r="A2356" s="34">
        <v>39589</v>
      </c>
      <c r="B2356" s="33">
        <v>0.9587</v>
      </c>
      <c r="C2356" s="33">
        <v>72.8</v>
      </c>
      <c r="E2356" s="29">
        <f t="shared" si="219"/>
        <v>0.0059455512673412</v>
      </c>
      <c r="F2356" s="29">
        <f t="shared" si="217"/>
        <v>0.00412087912087911</v>
      </c>
      <c r="H2356" s="12">
        <f t="shared" si="221"/>
        <v>0.9586</v>
      </c>
      <c r="I2356" s="12">
        <f t="shared" si="220"/>
        <v>73.1</v>
      </c>
      <c r="K2356" s="32">
        <f t="shared" si="222"/>
        <v>-0.000104318798247433</v>
      </c>
      <c r="L2356" s="32">
        <f t="shared" si="218"/>
        <v>0.00410396716826262</v>
      </c>
    </row>
    <row r="2357" spans="1:12">
      <c r="A2357" s="34">
        <v>39590</v>
      </c>
      <c r="B2357" s="33">
        <v>0.9644</v>
      </c>
      <c r="C2357" s="33">
        <v>73.1</v>
      </c>
      <c r="E2357" s="29">
        <f t="shared" si="219"/>
        <v>-0.00663625051845718</v>
      </c>
      <c r="F2357" s="29">
        <f t="shared" si="217"/>
        <v>-0.00410396716826267</v>
      </c>
      <c r="H2357" s="12">
        <f t="shared" si="221"/>
        <v>0.9587</v>
      </c>
      <c r="I2357" s="12">
        <f t="shared" si="220"/>
        <v>72.8</v>
      </c>
      <c r="K2357" s="32">
        <f t="shared" si="222"/>
        <v>-0.00594555126734123</v>
      </c>
      <c r="L2357" s="32">
        <f t="shared" si="218"/>
        <v>-0.00412087912087908</v>
      </c>
    </row>
    <row r="2358" spans="1:12">
      <c r="A2358" s="34">
        <v>39591</v>
      </c>
      <c r="B2358" s="33">
        <v>0.958</v>
      </c>
      <c r="C2358" s="33">
        <v>72.8</v>
      </c>
      <c r="E2358" s="29">
        <f t="shared" si="219"/>
        <v>0.00365344467640916</v>
      </c>
      <c r="F2358" s="29">
        <f t="shared" si="217"/>
        <v>0.00137362637362659</v>
      </c>
      <c r="H2358" s="12">
        <f t="shared" si="221"/>
        <v>0.9644</v>
      </c>
      <c r="I2358" s="12">
        <f t="shared" si="220"/>
        <v>73.1</v>
      </c>
      <c r="K2358" s="32">
        <f t="shared" si="222"/>
        <v>0.00663625051845715</v>
      </c>
      <c r="L2358" s="32">
        <f t="shared" si="218"/>
        <v>0.00410396716826262</v>
      </c>
    </row>
    <row r="2359" spans="1:12">
      <c r="A2359" s="34">
        <v>39594</v>
      </c>
      <c r="B2359" s="33">
        <v>0.9615</v>
      </c>
      <c r="C2359" s="33">
        <v>72.9</v>
      </c>
      <c r="E2359" s="29">
        <f t="shared" si="219"/>
        <v>0.00208008320332809</v>
      </c>
      <c r="F2359" s="29">
        <f t="shared" si="217"/>
        <v>0.00137174211248281</v>
      </c>
      <c r="H2359" s="12">
        <f t="shared" si="221"/>
        <v>0.9587</v>
      </c>
      <c r="I2359" s="12">
        <f t="shared" si="220"/>
        <v>72.8</v>
      </c>
      <c r="K2359" s="32">
        <f t="shared" si="222"/>
        <v>-0.00292062167518517</v>
      </c>
      <c r="L2359" s="32">
        <f t="shared" si="218"/>
        <v>-0.00137362637362649</v>
      </c>
    </row>
    <row r="2360" spans="1:12">
      <c r="A2360" s="34">
        <v>39595</v>
      </c>
      <c r="B2360" s="33">
        <v>0.9635</v>
      </c>
      <c r="C2360" s="33">
        <v>73</v>
      </c>
      <c r="E2360" s="29">
        <f t="shared" si="219"/>
        <v>-0.00238713025428128</v>
      </c>
      <c r="F2360" s="29">
        <f t="shared" si="217"/>
        <v>0</v>
      </c>
      <c r="H2360" s="12">
        <f t="shared" si="221"/>
        <v>0.9644</v>
      </c>
      <c r="I2360" s="12">
        <f t="shared" si="220"/>
        <v>73.1</v>
      </c>
      <c r="K2360" s="32">
        <f t="shared" si="222"/>
        <v>0.000933222729158038</v>
      </c>
      <c r="L2360" s="32">
        <f t="shared" si="218"/>
        <v>0.00136798905608747</v>
      </c>
    </row>
    <row r="2361" spans="1:12">
      <c r="A2361" s="34">
        <v>39596</v>
      </c>
      <c r="B2361" s="33">
        <v>0.9612</v>
      </c>
      <c r="C2361" s="33">
        <v>73</v>
      </c>
      <c r="E2361" s="29">
        <f t="shared" si="219"/>
        <v>0.000104036620890646</v>
      </c>
      <c r="F2361" s="29">
        <f t="shared" si="217"/>
        <v>0.00273972602739736</v>
      </c>
      <c r="H2361" s="12">
        <f t="shared" si="221"/>
        <v>0.9635</v>
      </c>
      <c r="I2361" s="12">
        <f t="shared" si="220"/>
        <v>73</v>
      </c>
      <c r="K2361" s="32">
        <f t="shared" si="222"/>
        <v>0.00238713025428123</v>
      </c>
      <c r="L2361" s="32">
        <f t="shared" si="218"/>
        <v>0</v>
      </c>
    </row>
    <row r="2362" spans="1:12">
      <c r="A2362" s="34">
        <v>39597</v>
      </c>
      <c r="B2362" s="33">
        <v>0.9613</v>
      </c>
      <c r="C2362" s="33">
        <v>73.2</v>
      </c>
      <c r="E2362" s="29">
        <f t="shared" si="219"/>
        <v>-0.00561739311349219</v>
      </c>
      <c r="F2362" s="29">
        <f t="shared" si="217"/>
        <v>-0.00546448087431706</v>
      </c>
      <c r="H2362" s="12">
        <f t="shared" si="221"/>
        <v>0.9644</v>
      </c>
      <c r="I2362" s="12">
        <f t="shared" si="220"/>
        <v>73.1</v>
      </c>
      <c r="K2362" s="32">
        <f t="shared" si="222"/>
        <v>0.00321443384487764</v>
      </c>
      <c r="L2362" s="32">
        <f t="shared" si="218"/>
        <v>-0.00136798905608767</v>
      </c>
    </row>
    <row r="2363" spans="1:12">
      <c r="A2363" s="34">
        <v>39598</v>
      </c>
      <c r="B2363" s="33">
        <v>0.9559</v>
      </c>
      <c r="C2363" s="33">
        <v>72.8</v>
      </c>
      <c r="E2363" s="29">
        <f t="shared" si="219"/>
        <v>-0.00387069777173332</v>
      </c>
      <c r="F2363" s="29">
        <f t="shared" si="217"/>
        <v>-0.00412087912087911</v>
      </c>
      <c r="H2363" s="12">
        <f t="shared" si="221"/>
        <v>0.9635</v>
      </c>
      <c r="I2363" s="12">
        <f t="shared" si="220"/>
        <v>73.2</v>
      </c>
      <c r="K2363" s="32">
        <f t="shared" si="222"/>
        <v>0.00788790866632076</v>
      </c>
      <c r="L2363" s="32">
        <f t="shared" si="218"/>
        <v>0.00546448087431702</v>
      </c>
    </row>
    <row r="2364" spans="1:12">
      <c r="A2364" s="34">
        <v>39601</v>
      </c>
      <c r="B2364" s="33">
        <v>0.9522</v>
      </c>
      <c r="C2364" s="33">
        <v>72.5</v>
      </c>
      <c r="E2364" s="29">
        <f t="shared" si="219"/>
        <v>0.00262549884478047</v>
      </c>
      <c r="F2364" s="29">
        <f t="shared" si="217"/>
        <v>0.00137931034482741</v>
      </c>
      <c r="H2364" s="12">
        <f t="shared" si="221"/>
        <v>0.9644</v>
      </c>
      <c r="I2364" s="12">
        <f t="shared" si="220"/>
        <v>73.1</v>
      </c>
      <c r="K2364" s="32">
        <f t="shared" si="222"/>
        <v>0.0126503525508088</v>
      </c>
      <c r="L2364" s="32">
        <f t="shared" si="218"/>
        <v>0.00820793433652523</v>
      </c>
    </row>
    <row r="2365" spans="1:12">
      <c r="A2365" s="34">
        <v>39602</v>
      </c>
      <c r="B2365" s="33">
        <v>0.9547</v>
      </c>
      <c r="C2365" s="33">
        <v>72.6</v>
      </c>
      <c r="E2365" s="29">
        <f t="shared" si="219"/>
        <v>0.00209489892112713</v>
      </c>
      <c r="F2365" s="29">
        <f t="shared" si="217"/>
        <v>0.00413223140495877</v>
      </c>
      <c r="H2365" s="12">
        <f t="shared" si="221"/>
        <v>0.9635</v>
      </c>
      <c r="I2365" s="12">
        <f t="shared" si="220"/>
        <v>73.2</v>
      </c>
      <c r="K2365" s="32">
        <f t="shared" si="222"/>
        <v>0.00913336792942401</v>
      </c>
      <c r="L2365" s="32">
        <f t="shared" si="218"/>
        <v>0.00819672131147553</v>
      </c>
    </row>
    <row r="2366" spans="1:12">
      <c r="A2366" s="34">
        <v>39603</v>
      </c>
      <c r="B2366" s="33">
        <v>0.9567</v>
      </c>
      <c r="C2366" s="33">
        <v>72.9</v>
      </c>
      <c r="E2366" s="29">
        <f t="shared" si="219"/>
        <v>-0.00177694156998021</v>
      </c>
      <c r="F2366" s="29">
        <f t="shared" si="217"/>
        <v>0.00137174211248281</v>
      </c>
      <c r="H2366" s="12">
        <f t="shared" si="221"/>
        <v>0.9644</v>
      </c>
      <c r="I2366" s="12">
        <f t="shared" si="220"/>
        <v>73.1</v>
      </c>
      <c r="K2366" s="32">
        <f t="shared" si="222"/>
        <v>0.00798423890501871</v>
      </c>
      <c r="L2366" s="32">
        <f t="shared" si="218"/>
        <v>0.00273597811217495</v>
      </c>
    </row>
    <row r="2367" spans="1:12">
      <c r="A2367" s="34">
        <v>39604</v>
      </c>
      <c r="B2367" s="33">
        <v>0.955</v>
      </c>
      <c r="C2367" s="33">
        <v>73</v>
      </c>
      <c r="E2367" s="29">
        <f t="shared" si="219"/>
        <v>0.00450261780104722</v>
      </c>
      <c r="F2367" s="29">
        <f t="shared" si="217"/>
        <v>0.00410958904109582</v>
      </c>
      <c r="H2367" s="12">
        <f t="shared" si="221"/>
        <v>0.9635</v>
      </c>
      <c r="I2367" s="12">
        <f t="shared" si="220"/>
        <v>73.2</v>
      </c>
      <c r="K2367" s="32">
        <f t="shared" si="222"/>
        <v>0.00882200311364822</v>
      </c>
      <c r="L2367" s="32">
        <f t="shared" si="218"/>
        <v>0.00273224043715851</v>
      </c>
    </row>
    <row r="2368" spans="1:12">
      <c r="A2368" s="34">
        <v>39605</v>
      </c>
      <c r="B2368" s="33">
        <v>0.9593</v>
      </c>
      <c r="C2368" s="33">
        <v>73.3</v>
      </c>
      <c r="E2368" s="29">
        <f t="shared" si="219"/>
        <v>-0.0109454810799542</v>
      </c>
      <c r="F2368" s="29">
        <f t="shared" si="217"/>
        <v>-0.009549795361528</v>
      </c>
      <c r="H2368" s="12">
        <f t="shared" si="221"/>
        <v>0.9644</v>
      </c>
      <c r="I2368" s="12">
        <f t="shared" si="220"/>
        <v>73.1</v>
      </c>
      <c r="K2368" s="32">
        <f t="shared" si="222"/>
        <v>0.00528826213189547</v>
      </c>
      <c r="L2368" s="32">
        <f t="shared" si="218"/>
        <v>-0.00273597811217514</v>
      </c>
    </row>
    <row r="2369" spans="1:12">
      <c r="A2369" s="34">
        <v>39609</v>
      </c>
      <c r="B2369" s="33">
        <v>0.9488</v>
      </c>
      <c r="C2369" s="33">
        <v>72.6</v>
      </c>
      <c r="E2369" s="29">
        <f t="shared" si="219"/>
        <v>-0.00453204047217537</v>
      </c>
      <c r="F2369" s="29">
        <f t="shared" si="217"/>
        <v>0</v>
      </c>
      <c r="H2369" s="12">
        <f t="shared" si="221"/>
        <v>0.9635</v>
      </c>
      <c r="I2369" s="12">
        <f t="shared" si="220"/>
        <v>73.3</v>
      </c>
      <c r="K2369" s="32">
        <f t="shared" si="222"/>
        <v>0.0152568759730151</v>
      </c>
      <c r="L2369" s="32">
        <f t="shared" si="218"/>
        <v>0.00954979536152801</v>
      </c>
    </row>
    <row r="2370" spans="1:12">
      <c r="A2370" s="34">
        <v>39610</v>
      </c>
      <c r="B2370" s="33">
        <v>0.9445</v>
      </c>
      <c r="C2370" s="33">
        <v>72.6</v>
      </c>
      <c r="E2370" s="29">
        <f t="shared" si="219"/>
        <v>-0.00698782424563271</v>
      </c>
      <c r="F2370" s="29">
        <f t="shared" si="217"/>
        <v>-0.00826446280991733</v>
      </c>
      <c r="H2370" s="12">
        <f t="shared" si="221"/>
        <v>0.9644</v>
      </c>
      <c r="I2370" s="12">
        <f t="shared" si="220"/>
        <v>73.1</v>
      </c>
      <c r="K2370" s="32">
        <f t="shared" si="222"/>
        <v>0.0206345914558275</v>
      </c>
      <c r="L2370" s="32">
        <f t="shared" si="218"/>
        <v>0.00683994528043776</v>
      </c>
    </row>
    <row r="2371" spans="1:12">
      <c r="A2371" s="34">
        <v>39611</v>
      </c>
      <c r="B2371" s="33">
        <v>0.9379</v>
      </c>
      <c r="C2371" s="33">
        <v>72</v>
      </c>
      <c r="E2371" s="29">
        <f t="shared" si="219"/>
        <v>0.00245228702420319</v>
      </c>
      <c r="F2371" s="29">
        <f t="shared" si="217"/>
        <v>0.00416666666666665</v>
      </c>
      <c r="H2371" s="12">
        <f t="shared" si="221"/>
        <v>0.9635</v>
      </c>
      <c r="I2371" s="12">
        <f t="shared" si="220"/>
        <v>73.3</v>
      </c>
      <c r="K2371" s="32">
        <f t="shared" si="222"/>
        <v>0.0265697976128698</v>
      </c>
      <c r="L2371" s="32">
        <f t="shared" si="218"/>
        <v>0.0177353342428376</v>
      </c>
    </row>
    <row r="2372" spans="1:12">
      <c r="A2372" s="34">
        <v>39612</v>
      </c>
      <c r="B2372" s="33">
        <v>0.9402</v>
      </c>
      <c r="C2372" s="33">
        <v>72.3</v>
      </c>
      <c r="E2372" s="29">
        <f t="shared" si="219"/>
        <v>-0.000850882790895624</v>
      </c>
      <c r="F2372" s="29">
        <f t="shared" ref="F2372:F2435" si="223">(C2373/C2372)-1</f>
        <v>0.00138312586445388</v>
      </c>
      <c r="H2372" s="12">
        <f t="shared" si="221"/>
        <v>0.9644</v>
      </c>
      <c r="I2372" s="12">
        <f t="shared" si="220"/>
        <v>73.1</v>
      </c>
      <c r="K2372" s="32">
        <f t="shared" si="222"/>
        <v>0.0250933222729158</v>
      </c>
      <c r="L2372" s="32">
        <f t="shared" ref="L2372:L2435" si="224">(I2372-C2372)/I2372</f>
        <v>0.0109439124487004</v>
      </c>
    </row>
    <row r="2373" spans="1:12">
      <c r="A2373" s="34">
        <v>39615</v>
      </c>
      <c r="B2373" s="33">
        <v>0.9394</v>
      </c>
      <c r="C2373" s="33">
        <v>72.4</v>
      </c>
      <c r="E2373" s="29">
        <f t="shared" ref="E2373:E2436" si="225">(B2374/B2373)-1</f>
        <v>0.00351288056206078</v>
      </c>
      <c r="F2373" s="29">
        <f t="shared" si="223"/>
        <v>-0.00138121546961334</v>
      </c>
      <c r="H2373" s="12">
        <f t="shared" si="221"/>
        <v>0.9635</v>
      </c>
      <c r="I2373" s="12">
        <f t="shared" ref="I2373:I2436" si="226">MAX(I2371,C2372)</f>
        <v>73.3</v>
      </c>
      <c r="K2373" s="32">
        <f t="shared" si="222"/>
        <v>0.0250129735339907</v>
      </c>
      <c r="L2373" s="32">
        <f t="shared" si="224"/>
        <v>0.0122783083219644</v>
      </c>
    </row>
    <row r="2374" spans="1:12">
      <c r="A2374" s="34">
        <v>39616</v>
      </c>
      <c r="B2374" s="33">
        <v>0.9427</v>
      </c>
      <c r="C2374" s="33">
        <v>72.3</v>
      </c>
      <c r="E2374" s="29">
        <f t="shared" si="225"/>
        <v>-0.00127293942929885</v>
      </c>
      <c r="F2374" s="29">
        <f t="shared" si="223"/>
        <v>0</v>
      </c>
      <c r="H2374" s="12">
        <f t="shared" ref="H2374:H2437" si="227">MAX(H2372,B2373)</f>
        <v>0.9644</v>
      </c>
      <c r="I2374" s="12">
        <f t="shared" si="226"/>
        <v>73.1</v>
      </c>
      <c r="K2374" s="32">
        <f t="shared" si="222"/>
        <v>0.0225010369141436</v>
      </c>
      <c r="L2374" s="32">
        <f t="shared" si="224"/>
        <v>0.0109439124487004</v>
      </c>
    </row>
    <row r="2375" spans="1:12">
      <c r="A2375" s="34">
        <v>39617</v>
      </c>
      <c r="B2375" s="33">
        <v>0.9415</v>
      </c>
      <c r="C2375" s="33">
        <v>72.3</v>
      </c>
      <c r="E2375" s="29">
        <f t="shared" si="225"/>
        <v>0.0052044609665427</v>
      </c>
      <c r="F2375" s="29">
        <f t="shared" si="223"/>
        <v>0.00414937759336098</v>
      </c>
      <c r="H2375" s="12">
        <f t="shared" si="227"/>
        <v>0.9635</v>
      </c>
      <c r="I2375" s="12">
        <f t="shared" si="226"/>
        <v>73.3</v>
      </c>
      <c r="K2375" s="32">
        <f t="shared" si="222"/>
        <v>0.02283341982356</v>
      </c>
      <c r="L2375" s="32">
        <f t="shared" si="224"/>
        <v>0.0136425648021828</v>
      </c>
    </row>
    <row r="2376" spans="1:12">
      <c r="A2376" s="34">
        <v>39618</v>
      </c>
      <c r="B2376" s="33">
        <v>0.9464</v>
      </c>
      <c r="C2376" s="33">
        <v>72.6</v>
      </c>
      <c r="E2376" s="29">
        <f t="shared" si="225"/>
        <v>0.00560016906170757</v>
      </c>
      <c r="F2376" s="29">
        <f t="shared" si="223"/>
        <v>0.00550964187327829</v>
      </c>
      <c r="H2376" s="12">
        <f t="shared" si="227"/>
        <v>0.9644</v>
      </c>
      <c r="I2376" s="12">
        <f t="shared" si="226"/>
        <v>73.1</v>
      </c>
      <c r="K2376" s="32">
        <f t="shared" si="222"/>
        <v>0.0186644545831605</v>
      </c>
      <c r="L2376" s="32">
        <f t="shared" si="224"/>
        <v>0.00683994528043776</v>
      </c>
    </row>
    <row r="2377" spans="1:12">
      <c r="A2377" s="34">
        <v>39619</v>
      </c>
      <c r="B2377" s="33">
        <v>0.9517</v>
      </c>
      <c r="C2377" s="33">
        <v>73</v>
      </c>
      <c r="E2377" s="29">
        <f t="shared" si="225"/>
        <v>0.002731953346643</v>
      </c>
      <c r="F2377" s="29">
        <f t="shared" si="223"/>
        <v>0.00136986301369846</v>
      </c>
      <c r="H2377" s="12">
        <f t="shared" si="227"/>
        <v>0.9635</v>
      </c>
      <c r="I2377" s="12">
        <f t="shared" si="226"/>
        <v>73.3</v>
      </c>
      <c r="K2377" s="32">
        <f t="shared" si="222"/>
        <v>0.0122470160871822</v>
      </c>
      <c r="L2377" s="32">
        <f t="shared" si="224"/>
        <v>0.0040927694406548</v>
      </c>
    </row>
    <row r="2378" spans="1:12">
      <c r="A2378" s="34">
        <v>39622</v>
      </c>
      <c r="B2378" s="33">
        <v>0.9543</v>
      </c>
      <c r="C2378" s="33">
        <v>73.1</v>
      </c>
      <c r="E2378" s="29">
        <f t="shared" si="225"/>
        <v>-0.00167662160746096</v>
      </c>
      <c r="F2378" s="29">
        <f t="shared" si="223"/>
        <v>0</v>
      </c>
      <c r="H2378" s="12">
        <f t="shared" si="227"/>
        <v>0.9644</v>
      </c>
      <c r="I2378" s="12">
        <f t="shared" si="226"/>
        <v>73.1</v>
      </c>
      <c r="K2378" s="32">
        <f t="shared" si="222"/>
        <v>0.0104728328494401</v>
      </c>
      <c r="L2378" s="32">
        <f t="shared" si="224"/>
        <v>0</v>
      </c>
    </row>
    <row r="2379" spans="1:12">
      <c r="A2379" s="34">
        <v>39623</v>
      </c>
      <c r="B2379" s="33">
        <v>0.9527</v>
      </c>
      <c r="C2379" s="33">
        <v>73.1</v>
      </c>
      <c r="E2379" s="29">
        <f t="shared" si="225"/>
        <v>0.00419859347118723</v>
      </c>
      <c r="F2379" s="29">
        <f t="shared" si="223"/>
        <v>0.00410396716826278</v>
      </c>
      <c r="H2379" s="12">
        <f t="shared" si="227"/>
        <v>0.9635</v>
      </c>
      <c r="I2379" s="12">
        <f t="shared" si="226"/>
        <v>73.3</v>
      </c>
      <c r="K2379" s="32">
        <f t="shared" si="222"/>
        <v>0.0112091333679295</v>
      </c>
      <c r="L2379" s="32">
        <f t="shared" si="224"/>
        <v>0.0027285129604366</v>
      </c>
    </row>
    <row r="2380" spans="1:12">
      <c r="A2380" s="34">
        <v>39624</v>
      </c>
      <c r="B2380" s="33">
        <v>0.9567</v>
      </c>
      <c r="C2380" s="33">
        <v>73.4</v>
      </c>
      <c r="E2380" s="29">
        <f t="shared" si="225"/>
        <v>0.00261314936761781</v>
      </c>
      <c r="F2380" s="29">
        <f t="shared" si="223"/>
        <v>0</v>
      </c>
      <c r="H2380" s="12">
        <f t="shared" si="227"/>
        <v>0.9644</v>
      </c>
      <c r="I2380" s="12">
        <f t="shared" si="226"/>
        <v>73.1</v>
      </c>
      <c r="K2380" s="32">
        <f t="shared" si="222"/>
        <v>0.00798423890501871</v>
      </c>
      <c r="L2380" s="32">
        <f t="shared" si="224"/>
        <v>-0.00410396716826281</v>
      </c>
    </row>
    <row r="2381" spans="1:12">
      <c r="A2381" s="34">
        <v>39625</v>
      </c>
      <c r="B2381" s="33">
        <v>0.9592</v>
      </c>
      <c r="C2381" s="33">
        <v>73.4</v>
      </c>
      <c r="E2381" s="29">
        <f t="shared" si="225"/>
        <v>0.000834028356964112</v>
      </c>
      <c r="F2381" s="29">
        <f t="shared" si="223"/>
        <v>0</v>
      </c>
      <c r="H2381" s="12">
        <f t="shared" si="227"/>
        <v>0.9635</v>
      </c>
      <c r="I2381" s="12">
        <f t="shared" si="226"/>
        <v>73.4</v>
      </c>
      <c r="K2381" s="32">
        <f t="shared" si="222"/>
        <v>0.00446289569278668</v>
      </c>
      <c r="L2381" s="32">
        <f t="shared" si="224"/>
        <v>0</v>
      </c>
    </row>
    <row r="2382" spans="1:12">
      <c r="A2382" s="34">
        <v>39626</v>
      </c>
      <c r="B2382" s="33">
        <v>0.96</v>
      </c>
      <c r="C2382" s="33">
        <v>73.4</v>
      </c>
      <c r="E2382" s="29">
        <f t="shared" si="225"/>
        <v>0.00270833333333331</v>
      </c>
      <c r="F2382" s="29">
        <f t="shared" si="223"/>
        <v>0</v>
      </c>
      <c r="H2382" s="12">
        <f t="shared" si="227"/>
        <v>0.9644</v>
      </c>
      <c r="I2382" s="12">
        <f t="shared" si="226"/>
        <v>73.4</v>
      </c>
      <c r="K2382" s="32">
        <f t="shared" si="222"/>
        <v>0.00456242223143931</v>
      </c>
      <c r="L2382" s="32">
        <f t="shared" si="224"/>
        <v>0</v>
      </c>
    </row>
    <row r="2383" spans="1:12">
      <c r="A2383" s="34">
        <v>39629</v>
      </c>
      <c r="B2383" s="33">
        <v>0.9626</v>
      </c>
      <c r="C2383" s="33">
        <v>73.4</v>
      </c>
      <c r="E2383" s="29">
        <f t="shared" si="225"/>
        <v>-0.00758362767504672</v>
      </c>
      <c r="F2383" s="29">
        <f t="shared" si="223"/>
        <v>-0.00681198910081748</v>
      </c>
      <c r="H2383" s="12">
        <f t="shared" si="227"/>
        <v>0.9635</v>
      </c>
      <c r="I2383" s="12">
        <f t="shared" si="226"/>
        <v>73.4</v>
      </c>
      <c r="K2383" s="32">
        <f t="shared" ref="K2383:K2446" si="228">(H2383-B2383)/H2383</f>
        <v>0.000934094447327464</v>
      </c>
      <c r="L2383" s="32">
        <f t="shared" si="224"/>
        <v>0</v>
      </c>
    </row>
    <row r="2384" spans="1:12">
      <c r="A2384" s="34">
        <v>39630</v>
      </c>
      <c r="B2384" s="33">
        <v>0.9553</v>
      </c>
      <c r="C2384" s="33">
        <v>72.9</v>
      </c>
      <c r="E2384" s="29">
        <f t="shared" si="225"/>
        <v>0.00481524128546007</v>
      </c>
      <c r="F2384" s="29">
        <f t="shared" si="223"/>
        <v>0.00548696844993124</v>
      </c>
      <c r="H2384" s="12">
        <f t="shared" si="227"/>
        <v>0.9644</v>
      </c>
      <c r="I2384" s="12">
        <f t="shared" si="226"/>
        <v>73.4</v>
      </c>
      <c r="K2384" s="32">
        <f t="shared" si="228"/>
        <v>0.00943591870593114</v>
      </c>
      <c r="L2384" s="32">
        <f t="shared" si="224"/>
        <v>0.00681198910081744</v>
      </c>
    </row>
    <row r="2385" spans="1:12">
      <c r="A2385" s="34">
        <v>39631</v>
      </c>
      <c r="B2385" s="33">
        <v>0.9599</v>
      </c>
      <c r="C2385" s="33">
        <v>73.3</v>
      </c>
      <c r="E2385" s="29">
        <f t="shared" si="225"/>
        <v>0.00260443796228782</v>
      </c>
      <c r="F2385" s="29">
        <f t="shared" si="223"/>
        <v>0</v>
      </c>
      <c r="H2385" s="12">
        <f t="shared" si="227"/>
        <v>0.9635</v>
      </c>
      <c r="I2385" s="12">
        <f t="shared" si="226"/>
        <v>73.4</v>
      </c>
      <c r="K2385" s="32">
        <f t="shared" si="228"/>
        <v>0.00373637778930986</v>
      </c>
      <c r="L2385" s="32">
        <f t="shared" si="224"/>
        <v>0.0013623978201636</v>
      </c>
    </row>
    <row r="2386" spans="1:12">
      <c r="A2386" s="34">
        <v>39632</v>
      </c>
      <c r="B2386" s="33">
        <v>0.9624</v>
      </c>
      <c r="C2386" s="33">
        <v>73.3</v>
      </c>
      <c r="E2386" s="29">
        <f t="shared" si="225"/>
        <v>-0.000415627597672552</v>
      </c>
      <c r="F2386" s="29">
        <f t="shared" si="223"/>
        <v>0.00409276944065473</v>
      </c>
      <c r="H2386" s="12">
        <f t="shared" si="227"/>
        <v>0.9644</v>
      </c>
      <c r="I2386" s="12">
        <f t="shared" si="226"/>
        <v>73.4</v>
      </c>
      <c r="K2386" s="32">
        <f t="shared" si="228"/>
        <v>0.00207382828701784</v>
      </c>
      <c r="L2386" s="32">
        <f t="shared" si="224"/>
        <v>0.0013623978201636</v>
      </c>
    </row>
    <row r="2387" spans="1:12">
      <c r="A2387" s="34">
        <v>39633</v>
      </c>
      <c r="B2387" s="33">
        <v>0.962</v>
      </c>
      <c r="C2387" s="33">
        <v>73.6</v>
      </c>
      <c r="E2387" s="29">
        <f t="shared" si="225"/>
        <v>-0.00145530145530137</v>
      </c>
      <c r="F2387" s="29">
        <f t="shared" si="223"/>
        <v>-0.00135869565217384</v>
      </c>
      <c r="H2387" s="12">
        <f t="shared" si="227"/>
        <v>0.9635</v>
      </c>
      <c r="I2387" s="12">
        <f t="shared" si="226"/>
        <v>73.4</v>
      </c>
      <c r="K2387" s="32">
        <f t="shared" si="228"/>
        <v>0.00155682407887915</v>
      </c>
      <c r="L2387" s="32">
        <f t="shared" si="224"/>
        <v>-0.00272479564032682</v>
      </c>
    </row>
    <row r="2388" spans="1:12">
      <c r="A2388" s="34">
        <v>39636</v>
      </c>
      <c r="B2388" s="33">
        <v>0.9606</v>
      </c>
      <c r="C2388" s="33">
        <v>73.5</v>
      </c>
      <c r="E2388" s="29">
        <f t="shared" si="225"/>
        <v>-0.00655840099937532</v>
      </c>
      <c r="F2388" s="29">
        <f t="shared" si="223"/>
        <v>-0.00680272108843538</v>
      </c>
      <c r="H2388" s="12">
        <f t="shared" si="227"/>
        <v>0.9644</v>
      </c>
      <c r="I2388" s="12">
        <f t="shared" si="226"/>
        <v>73.6</v>
      </c>
      <c r="K2388" s="32">
        <f t="shared" si="228"/>
        <v>0.00394027374533391</v>
      </c>
      <c r="L2388" s="32">
        <f t="shared" si="224"/>
        <v>0.00135869565217384</v>
      </c>
    </row>
    <row r="2389" spans="1:12">
      <c r="A2389" s="34">
        <v>39637</v>
      </c>
      <c r="B2389" s="33">
        <v>0.9543</v>
      </c>
      <c r="C2389" s="33">
        <v>73</v>
      </c>
      <c r="E2389" s="29">
        <f t="shared" si="225"/>
        <v>-0.00293408781305671</v>
      </c>
      <c r="F2389" s="29">
        <f t="shared" si="223"/>
        <v>-0.00547945205479461</v>
      </c>
      <c r="H2389" s="12">
        <f t="shared" si="227"/>
        <v>0.9635</v>
      </c>
      <c r="I2389" s="12">
        <f t="shared" si="226"/>
        <v>73.5</v>
      </c>
      <c r="K2389" s="32">
        <f t="shared" si="228"/>
        <v>0.00954852101712505</v>
      </c>
      <c r="L2389" s="32">
        <f t="shared" si="224"/>
        <v>0.00680272108843537</v>
      </c>
    </row>
    <row r="2390" spans="1:12">
      <c r="A2390" s="34">
        <v>39638</v>
      </c>
      <c r="B2390" s="33">
        <v>0.9515</v>
      </c>
      <c r="C2390" s="33">
        <v>72.6</v>
      </c>
      <c r="E2390" s="29">
        <f t="shared" si="225"/>
        <v>0.00924855491329479</v>
      </c>
      <c r="F2390" s="29">
        <f t="shared" si="223"/>
        <v>0.00826446280991755</v>
      </c>
      <c r="H2390" s="12">
        <f t="shared" si="227"/>
        <v>0.9644</v>
      </c>
      <c r="I2390" s="12">
        <f t="shared" si="226"/>
        <v>73.6</v>
      </c>
      <c r="K2390" s="32">
        <f t="shared" si="228"/>
        <v>0.0133761924512651</v>
      </c>
      <c r="L2390" s="32">
        <f t="shared" si="224"/>
        <v>0.0135869565217391</v>
      </c>
    </row>
    <row r="2391" spans="1:12">
      <c r="A2391" s="34">
        <v>39639</v>
      </c>
      <c r="B2391" s="33">
        <v>0.9603</v>
      </c>
      <c r="C2391" s="33">
        <v>73.2</v>
      </c>
      <c r="E2391" s="29">
        <f t="shared" si="225"/>
        <v>-0.000104134124752631</v>
      </c>
      <c r="F2391" s="29">
        <f t="shared" si="223"/>
        <v>-0.0013661202185794</v>
      </c>
      <c r="H2391" s="12">
        <f t="shared" si="227"/>
        <v>0.9635</v>
      </c>
      <c r="I2391" s="12">
        <f t="shared" si="226"/>
        <v>73.5</v>
      </c>
      <c r="K2391" s="32">
        <f t="shared" si="228"/>
        <v>0.0033212247016087</v>
      </c>
      <c r="L2391" s="32">
        <f t="shared" si="224"/>
        <v>0.00408163265306119</v>
      </c>
    </row>
    <row r="2392" spans="1:12">
      <c r="A2392" s="34">
        <v>39640</v>
      </c>
      <c r="B2392" s="33">
        <v>0.9602</v>
      </c>
      <c r="C2392" s="33">
        <v>73.1</v>
      </c>
      <c r="E2392" s="29">
        <f t="shared" si="225"/>
        <v>0.0083315975838365</v>
      </c>
      <c r="F2392" s="29">
        <f t="shared" si="223"/>
        <v>0.00683994528043774</v>
      </c>
      <c r="H2392" s="12">
        <f t="shared" si="227"/>
        <v>0.9644</v>
      </c>
      <c r="I2392" s="12">
        <f t="shared" si="226"/>
        <v>73.6</v>
      </c>
      <c r="K2392" s="32">
        <f t="shared" si="228"/>
        <v>0.00435503940273743</v>
      </c>
      <c r="L2392" s="32">
        <f t="shared" si="224"/>
        <v>0.00679347826086957</v>
      </c>
    </row>
    <row r="2393" spans="1:12">
      <c r="A2393" s="34">
        <v>39643</v>
      </c>
      <c r="B2393" s="33">
        <v>0.9682</v>
      </c>
      <c r="C2393" s="33">
        <v>73.6</v>
      </c>
      <c r="E2393" s="29">
        <f t="shared" si="225"/>
        <v>0.00702334228465196</v>
      </c>
      <c r="F2393" s="29">
        <f t="shared" si="223"/>
        <v>0.00407608695652195</v>
      </c>
      <c r="H2393" s="12">
        <f t="shared" si="227"/>
        <v>0.9635</v>
      </c>
      <c r="I2393" s="12">
        <f t="shared" si="226"/>
        <v>73.5</v>
      </c>
      <c r="K2393" s="32">
        <f t="shared" si="228"/>
        <v>-0.00487804878048773</v>
      </c>
      <c r="L2393" s="32">
        <f t="shared" si="224"/>
        <v>-0.001360544217687</v>
      </c>
    </row>
    <row r="2394" spans="1:12">
      <c r="A2394" s="34">
        <v>39644</v>
      </c>
      <c r="B2394" s="33">
        <v>0.975</v>
      </c>
      <c r="C2394" s="33">
        <v>73.9</v>
      </c>
      <c r="E2394" s="29">
        <f t="shared" si="225"/>
        <v>0.00369230769230766</v>
      </c>
      <c r="F2394" s="29">
        <f t="shared" si="223"/>
        <v>0.00135317997293627</v>
      </c>
      <c r="H2394" s="12">
        <f t="shared" si="227"/>
        <v>0.9682</v>
      </c>
      <c r="I2394" s="12">
        <f t="shared" si="226"/>
        <v>73.6</v>
      </c>
      <c r="K2394" s="32">
        <f t="shared" si="228"/>
        <v>-0.00702334228465196</v>
      </c>
      <c r="L2394" s="32">
        <f t="shared" si="224"/>
        <v>-0.00407608695652189</v>
      </c>
    </row>
    <row r="2395" spans="1:12">
      <c r="A2395" s="34">
        <v>39645</v>
      </c>
      <c r="B2395" s="33">
        <v>0.9786</v>
      </c>
      <c r="C2395" s="33">
        <v>74</v>
      </c>
      <c r="E2395" s="29">
        <f t="shared" si="225"/>
        <v>-0.00132842836705505</v>
      </c>
      <c r="F2395" s="29">
        <f t="shared" si="223"/>
        <v>0</v>
      </c>
      <c r="H2395" s="12">
        <f t="shared" si="227"/>
        <v>0.975</v>
      </c>
      <c r="I2395" s="12">
        <f t="shared" si="226"/>
        <v>73.9</v>
      </c>
      <c r="K2395" s="32">
        <f t="shared" si="228"/>
        <v>-0.00369230769230774</v>
      </c>
      <c r="L2395" s="32">
        <f t="shared" si="224"/>
        <v>-0.00135317997293632</v>
      </c>
    </row>
    <row r="2396" spans="1:12">
      <c r="A2396" s="34">
        <v>39646</v>
      </c>
      <c r="B2396" s="33">
        <v>0.9773</v>
      </c>
      <c r="C2396" s="33">
        <v>74</v>
      </c>
      <c r="E2396" s="29">
        <f t="shared" si="225"/>
        <v>-0.00501381356799335</v>
      </c>
      <c r="F2396" s="29">
        <f t="shared" si="223"/>
        <v>-0.00270270270270279</v>
      </c>
      <c r="H2396" s="12">
        <f t="shared" si="227"/>
        <v>0.9786</v>
      </c>
      <c r="I2396" s="12">
        <f t="shared" si="226"/>
        <v>74</v>
      </c>
      <c r="K2396" s="32">
        <f t="shared" si="228"/>
        <v>0.00132842836705506</v>
      </c>
      <c r="L2396" s="32">
        <f t="shared" si="224"/>
        <v>0</v>
      </c>
    </row>
    <row r="2397" spans="1:12">
      <c r="A2397" s="34">
        <v>39647</v>
      </c>
      <c r="B2397" s="33">
        <v>0.9724</v>
      </c>
      <c r="C2397" s="33">
        <v>73.8</v>
      </c>
      <c r="E2397" s="29">
        <f t="shared" si="225"/>
        <v>0.0030851501439737</v>
      </c>
      <c r="F2397" s="29">
        <f t="shared" si="223"/>
        <v>0.00406504065040636</v>
      </c>
      <c r="H2397" s="12">
        <f t="shared" si="227"/>
        <v>0.9773</v>
      </c>
      <c r="I2397" s="12">
        <f t="shared" si="226"/>
        <v>74</v>
      </c>
      <c r="K2397" s="32">
        <f t="shared" si="228"/>
        <v>0.00501381356799335</v>
      </c>
      <c r="L2397" s="32">
        <f t="shared" si="224"/>
        <v>0.00270270270270274</v>
      </c>
    </row>
    <row r="2398" spans="1:12">
      <c r="A2398" s="34">
        <v>39650</v>
      </c>
      <c r="B2398" s="33">
        <v>0.9754</v>
      </c>
      <c r="C2398" s="33">
        <v>74.1</v>
      </c>
      <c r="E2398" s="29">
        <f t="shared" si="225"/>
        <v>0</v>
      </c>
      <c r="F2398" s="29">
        <f t="shared" si="223"/>
        <v>-0.00134952766531704</v>
      </c>
      <c r="H2398" s="12">
        <f t="shared" si="227"/>
        <v>0.9786</v>
      </c>
      <c r="I2398" s="12">
        <f t="shared" si="226"/>
        <v>74</v>
      </c>
      <c r="K2398" s="32">
        <f t="shared" si="228"/>
        <v>0.00326997751890454</v>
      </c>
      <c r="L2398" s="32">
        <f t="shared" si="224"/>
        <v>-0.00135135135135127</v>
      </c>
    </row>
    <row r="2399" spans="1:12">
      <c r="A2399" s="34">
        <v>39651</v>
      </c>
      <c r="B2399" s="33">
        <v>0.9754</v>
      </c>
      <c r="C2399" s="33">
        <v>74</v>
      </c>
      <c r="E2399" s="29">
        <f t="shared" si="225"/>
        <v>-0.00686897683001852</v>
      </c>
      <c r="F2399" s="29">
        <f t="shared" si="223"/>
        <v>-0.00405405405405401</v>
      </c>
      <c r="H2399" s="12">
        <f t="shared" si="227"/>
        <v>0.9773</v>
      </c>
      <c r="I2399" s="12">
        <f t="shared" si="226"/>
        <v>74.1</v>
      </c>
      <c r="K2399" s="32">
        <f t="shared" si="228"/>
        <v>0.00194413179167083</v>
      </c>
      <c r="L2399" s="32">
        <f t="shared" si="224"/>
        <v>0.00134952766531706</v>
      </c>
    </row>
    <row r="2400" spans="1:12">
      <c r="A2400" s="34">
        <v>39652</v>
      </c>
      <c r="B2400" s="33">
        <v>0.9687</v>
      </c>
      <c r="C2400" s="33">
        <v>73.7</v>
      </c>
      <c r="E2400" s="29">
        <f t="shared" si="225"/>
        <v>-0.0103231134510169</v>
      </c>
      <c r="F2400" s="29">
        <f t="shared" si="223"/>
        <v>-0.00814111261872463</v>
      </c>
      <c r="H2400" s="12">
        <f t="shared" si="227"/>
        <v>0.9786</v>
      </c>
      <c r="I2400" s="12">
        <f t="shared" si="226"/>
        <v>74</v>
      </c>
      <c r="K2400" s="32">
        <f t="shared" si="228"/>
        <v>0.010116492949111</v>
      </c>
      <c r="L2400" s="32">
        <f t="shared" si="224"/>
        <v>0.00405405405405402</v>
      </c>
    </row>
    <row r="2401" spans="1:12">
      <c r="A2401" s="34">
        <v>39653</v>
      </c>
      <c r="B2401" s="33">
        <v>0.9587</v>
      </c>
      <c r="C2401" s="33">
        <v>73.1</v>
      </c>
      <c r="E2401" s="29">
        <f t="shared" si="225"/>
        <v>-0.00031292375091263</v>
      </c>
      <c r="F2401" s="29">
        <f t="shared" si="223"/>
        <v>-0.00136798905608748</v>
      </c>
      <c r="H2401" s="12">
        <f t="shared" si="227"/>
        <v>0.9773</v>
      </c>
      <c r="I2401" s="12">
        <f t="shared" si="226"/>
        <v>74.1</v>
      </c>
      <c r="K2401" s="32">
        <f t="shared" si="228"/>
        <v>0.0190320270131996</v>
      </c>
      <c r="L2401" s="32">
        <f t="shared" si="224"/>
        <v>0.0134952766531714</v>
      </c>
    </row>
    <row r="2402" spans="1:12">
      <c r="A2402" s="34">
        <v>39654</v>
      </c>
      <c r="B2402" s="33">
        <v>0.9584</v>
      </c>
      <c r="C2402" s="33">
        <v>73</v>
      </c>
      <c r="E2402" s="29">
        <f t="shared" si="225"/>
        <v>-0.0044866444073457</v>
      </c>
      <c r="F2402" s="29">
        <f t="shared" si="223"/>
        <v>-0.00273972602739725</v>
      </c>
      <c r="H2402" s="12">
        <f t="shared" si="227"/>
        <v>0.9786</v>
      </c>
      <c r="I2402" s="12">
        <f t="shared" si="226"/>
        <v>74</v>
      </c>
      <c r="K2402" s="32">
        <f t="shared" si="228"/>
        <v>0.020641733088085</v>
      </c>
      <c r="L2402" s="32">
        <f t="shared" si="224"/>
        <v>0.0135135135135135</v>
      </c>
    </row>
    <row r="2403" spans="1:12">
      <c r="A2403" s="34">
        <v>39657</v>
      </c>
      <c r="B2403" s="33">
        <v>0.9541</v>
      </c>
      <c r="C2403" s="33">
        <v>72.8</v>
      </c>
      <c r="E2403" s="29">
        <f t="shared" si="225"/>
        <v>0.00440205429200313</v>
      </c>
      <c r="F2403" s="29">
        <f t="shared" si="223"/>
        <v>0.00412087912087911</v>
      </c>
      <c r="H2403" s="12">
        <f t="shared" si="227"/>
        <v>0.9773</v>
      </c>
      <c r="I2403" s="12">
        <f t="shared" si="226"/>
        <v>74.1</v>
      </c>
      <c r="K2403" s="32">
        <f t="shared" si="228"/>
        <v>0.0237388724035608</v>
      </c>
      <c r="L2403" s="32">
        <f t="shared" si="224"/>
        <v>0.0175438596491228</v>
      </c>
    </row>
    <row r="2404" spans="1:12">
      <c r="A2404" s="34">
        <v>39658</v>
      </c>
      <c r="B2404" s="33">
        <v>0.9583</v>
      </c>
      <c r="C2404" s="33">
        <v>73.1</v>
      </c>
      <c r="E2404" s="29">
        <f t="shared" si="225"/>
        <v>-0.0109569028487948</v>
      </c>
      <c r="F2404" s="29">
        <f t="shared" si="223"/>
        <v>-0.00820793433652522</v>
      </c>
      <c r="H2404" s="12">
        <f t="shared" si="227"/>
        <v>0.9786</v>
      </c>
      <c r="I2404" s="12">
        <f t="shared" si="226"/>
        <v>74</v>
      </c>
      <c r="K2404" s="32">
        <f t="shared" si="228"/>
        <v>0.0207439198855508</v>
      </c>
      <c r="L2404" s="32">
        <f t="shared" si="224"/>
        <v>0.0121621621621622</v>
      </c>
    </row>
    <row r="2405" spans="1:12">
      <c r="A2405" s="34">
        <v>39659</v>
      </c>
      <c r="B2405" s="33">
        <v>0.9478</v>
      </c>
      <c r="C2405" s="33">
        <v>72.5</v>
      </c>
      <c r="E2405" s="29">
        <f t="shared" si="225"/>
        <v>-0.0046423296054019</v>
      </c>
      <c r="F2405" s="29">
        <f t="shared" si="223"/>
        <v>-0.00413793103448268</v>
      </c>
      <c r="H2405" s="12">
        <f t="shared" si="227"/>
        <v>0.9773</v>
      </c>
      <c r="I2405" s="12">
        <f t="shared" si="226"/>
        <v>74.1</v>
      </c>
      <c r="K2405" s="32">
        <f t="shared" si="228"/>
        <v>0.0301852041338381</v>
      </c>
      <c r="L2405" s="32">
        <f t="shared" si="224"/>
        <v>0.0215924426450742</v>
      </c>
    </row>
    <row r="2406" spans="1:12">
      <c r="A2406" s="34">
        <v>39660</v>
      </c>
      <c r="B2406" s="33">
        <v>0.9434</v>
      </c>
      <c r="C2406" s="33">
        <v>72.2</v>
      </c>
      <c r="E2406" s="29">
        <f t="shared" si="225"/>
        <v>-0.00635997456010173</v>
      </c>
      <c r="F2406" s="29">
        <f t="shared" si="223"/>
        <v>-0.00692520775623273</v>
      </c>
      <c r="H2406" s="12">
        <f t="shared" si="227"/>
        <v>0.9786</v>
      </c>
      <c r="I2406" s="12">
        <f t="shared" si="226"/>
        <v>74</v>
      </c>
      <c r="K2406" s="32">
        <f t="shared" si="228"/>
        <v>0.0359697527079501</v>
      </c>
      <c r="L2406" s="32">
        <f t="shared" si="224"/>
        <v>0.0243243243243243</v>
      </c>
    </row>
    <row r="2407" spans="1:12">
      <c r="A2407" s="34">
        <v>39661</v>
      </c>
      <c r="B2407" s="33">
        <v>0.9374</v>
      </c>
      <c r="C2407" s="33">
        <v>71.7</v>
      </c>
      <c r="E2407" s="29">
        <f t="shared" si="225"/>
        <v>-0.0163217409857052</v>
      </c>
      <c r="F2407" s="29">
        <f t="shared" si="223"/>
        <v>-0.0139470013947002</v>
      </c>
      <c r="H2407" s="12">
        <f t="shared" si="227"/>
        <v>0.9773</v>
      </c>
      <c r="I2407" s="12">
        <f t="shared" si="226"/>
        <v>74.1</v>
      </c>
      <c r="K2407" s="32">
        <f t="shared" si="228"/>
        <v>0.0408267676250895</v>
      </c>
      <c r="L2407" s="32">
        <f t="shared" si="224"/>
        <v>0.0323886639676112</v>
      </c>
    </row>
    <row r="2408" spans="1:12">
      <c r="A2408" s="34">
        <v>39665</v>
      </c>
      <c r="B2408" s="33">
        <v>0.9221</v>
      </c>
      <c r="C2408" s="33">
        <v>70.7</v>
      </c>
      <c r="E2408" s="29">
        <f t="shared" si="225"/>
        <v>-0.00455482051838196</v>
      </c>
      <c r="F2408" s="29">
        <f t="shared" si="223"/>
        <v>-0.00282885431400282</v>
      </c>
      <c r="H2408" s="12">
        <f t="shared" si="227"/>
        <v>0.9786</v>
      </c>
      <c r="I2408" s="12">
        <f t="shared" si="226"/>
        <v>74</v>
      </c>
      <c r="K2408" s="32">
        <f t="shared" si="228"/>
        <v>0.0577355405681586</v>
      </c>
      <c r="L2408" s="32">
        <f t="shared" si="224"/>
        <v>0.0445945945945946</v>
      </c>
    </row>
    <row r="2409" spans="1:12">
      <c r="A2409" s="34">
        <v>39666</v>
      </c>
      <c r="B2409" s="33">
        <v>0.9179</v>
      </c>
      <c r="C2409" s="33">
        <v>70.5</v>
      </c>
      <c r="E2409" s="29">
        <f t="shared" si="225"/>
        <v>-0.00762610306133571</v>
      </c>
      <c r="F2409" s="29">
        <f t="shared" si="223"/>
        <v>-0.00425531914893618</v>
      </c>
      <c r="H2409" s="12">
        <f t="shared" si="227"/>
        <v>0.9773</v>
      </c>
      <c r="I2409" s="12">
        <f t="shared" si="226"/>
        <v>74.1</v>
      </c>
      <c r="K2409" s="32">
        <f t="shared" si="228"/>
        <v>0.0607796991711858</v>
      </c>
      <c r="L2409" s="32">
        <f t="shared" si="224"/>
        <v>0.0485829959514169</v>
      </c>
    </row>
    <row r="2410" spans="1:12">
      <c r="A2410" s="34">
        <v>39667</v>
      </c>
      <c r="B2410" s="33">
        <v>0.9109</v>
      </c>
      <c r="C2410" s="33">
        <v>70.2</v>
      </c>
      <c r="E2410" s="29">
        <f t="shared" si="225"/>
        <v>-0.0171259194203536</v>
      </c>
      <c r="F2410" s="29">
        <f t="shared" si="223"/>
        <v>-0.0128205128205129</v>
      </c>
      <c r="H2410" s="12">
        <f t="shared" si="227"/>
        <v>0.9786</v>
      </c>
      <c r="I2410" s="12">
        <f t="shared" si="226"/>
        <v>74</v>
      </c>
      <c r="K2410" s="32">
        <f t="shared" si="228"/>
        <v>0.0691804618843245</v>
      </c>
      <c r="L2410" s="32">
        <f t="shared" si="224"/>
        <v>0.0513513513513513</v>
      </c>
    </row>
    <row r="2411" spans="1:12">
      <c r="A2411" s="34">
        <v>39668</v>
      </c>
      <c r="B2411" s="33">
        <v>0.8953</v>
      </c>
      <c r="C2411" s="33">
        <v>69.3</v>
      </c>
      <c r="E2411" s="29">
        <f t="shared" si="225"/>
        <v>-0.0109460516028147</v>
      </c>
      <c r="F2411" s="29">
        <f t="shared" si="223"/>
        <v>-0.00577200577200565</v>
      </c>
      <c r="H2411" s="12">
        <f t="shared" si="227"/>
        <v>0.9773</v>
      </c>
      <c r="I2411" s="12">
        <f t="shared" si="226"/>
        <v>74.1</v>
      </c>
      <c r="K2411" s="32">
        <f t="shared" si="228"/>
        <v>0.0839046352194822</v>
      </c>
      <c r="L2411" s="32">
        <f t="shared" si="224"/>
        <v>0.0647773279352226</v>
      </c>
    </row>
    <row r="2412" spans="1:12">
      <c r="A2412" s="34">
        <v>39671</v>
      </c>
      <c r="B2412" s="33">
        <v>0.8855</v>
      </c>
      <c r="C2412" s="33">
        <v>68.9</v>
      </c>
      <c r="E2412" s="29">
        <f t="shared" si="225"/>
        <v>-0.0128740824392998</v>
      </c>
      <c r="F2412" s="29">
        <f t="shared" si="223"/>
        <v>-0.0101596516690857</v>
      </c>
      <c r="H2412" s="12">
        <f t="shared" si="227"/>
        <v>0.9786</v>
      </c>
      <c r="I2412" s="12">
        <f t="shared" si="226"/>
        <v>74</v>
      </c>
      <c r="K2412" s="32">
        <f t="shared" si="228"/>
        <v>0.0951359084406295</v>
      </c>
      <c r="L2412" s="32">
        <f t="shared" si="224"/>
        <v>0.0689189189189188</v>
      </c>
    </row>
    <row r="2413" spans="1:12">
      <c r="A2413" s="34">
        <v>39672</v>
      </c>
      <c r="B2413" s="33">
        <v>0.8741</v>
      </c>
      <c r="C2413" s="33">
        <v>68.2</v>
      </c>
      <c r="E2413" s="29">
        <f t="shared" si="225"/>
        <v>-0.00972428783891999</v>
      </c>
      <c r="F2413" s="29">
        <f t="shared" si="223"/>
        <v>-0.0117302052785924</v>
      </c>
      <c r="H2413" s="12">
        <f t="shared" si="227"/>
        <v>0.9773</v>
      </c>
      <c r="I2413" s="12">
        <f t="shared" si="226"/>
        <v>74.1</v>
      </c>
      <c r="K2413" s="32">
        <f t="shared" si="228"/>
        <v>0.105597053105495</v>
      </c>
      <c r="L2413" s="32">
        <f t="shared" si="224"/>
        <v>0.0796221322537111</v>
      </c>
    </row>
    <row r="2414" spans="1:12">
      <c r="A2414" s="34">
        <v>39673</v>
      </c>
      <c r="B2414" s="33">
        <v>0.8656</v>
      </c>
      <c r="C2414" s="33">
        <v>67.4</v>
      </c>
      <c r="E2414" s="29">
        <f t="shared" si="225"/>
        <v>0.00542975970425119</v>
      </c>
      <c r="F2414" s="29">
        <f t="shared" si="223"/>
        <v>0.00741839762611285</v>
      </c>
      <c r="H2414" s="12">
        <f t="shared" si="227"/>
        <v>0.9786</v>
      </c>
      <c r="I2414" s="12">
        <f t="shared" si="226"/>
        <v>74</v>
      </c>
      <c r="K2414" s="32">
        <f t="shared" si="228"/>
        <v>0.115471081136317</v>
      </c>
      <c r="L2414" s="32">
        <f t="shared" si="224"/>
        <v>0.0891891891891891</v>
      </c>
    </row>
    <row r="2415" spans="1:12">
      <c r="A2415" s="34">
        <v>39674</v>
      </c>
      <c r="B2415" s="33">
        <v>0.8703</v>
      </c>
      <c r="C2415" s="33">
        <v>67.9</v>
      </c>
      <c r="E2415" s="29">
        <f t="shared" si="225"/>
        <v>-0.00735378605078707</v>
      </c>
      <c r="F2415" s="29">
        <f t="shared" si="223"/>
        <v>-0.00441826215022112</v>
      </c>
      <c r="H2415" s="12">
        <f t="shared" si="227"/>
        <v>0.9773</v>
      </c>
      <c r="I2415" s="12">
        <f t="shared" si="226"/>
        <v>74.1</v>
      </c>
      <c r="K2415" s="32">
        <f t="shared" si="228"/>
        <v>0.109485316688837</v>
      </c>
      <c r="L2415" s="32">
        <f t="shared" si="224"/>
        <v>0.0836707152496625</v>
      </c>
    </row>
    <row r="2416" spans="1:12">
      <c r="A2416" s="34">
        <v>39675</v>
      </c>
      <c r="B2416" s="33">
        <v>0.8639</v>
      </c>
      <c r="C2416" s="33">
        <v>67.6</v>
      </c>
      <c r="E2416" s="29">
        <f t="shared" si="225"/>
        <v>0.0113439055446232</v>
      </c>
      <c r="F2416" s="29">
        <f t="shared" si="223"/>
        <v>0.0118343195266273</v>
      </c>
      <c r="H2416" s="12">
        <f t="shared" si="227"/>
        <v>0.9786</v>
      </c>
      <c r="I2416" s="12">
        <f t="shared" si="226"/>
        <v>74</v>
      </c>
      <c r="K2416" s="32">
        <f t="shared" si="228"/>
        <v>0.117208256693235</v>
      </c>
      <c r="L2416" s="32">
        <f t="shared" si="224"/>
        <v>0.0864864864864866</v>
      </c>
    </row>
    <row r="2417" spans="1:12">
      <c r="A2417" s="34">
        <v>39678</v>
      </c>
      <c r="B2417" s="30">
        <v>0.8737</v>
      </c>
      <c r="C2417" s="30">
        <v>68.4</v>
      </c>
      <c r="E2417" s="29">
        <f t="shared" si="225"/>
        <v>-0.00709625729655483</v>
      </c>
      <c r="F2417" s="29">
        <f t="shared" si="223"/>
        <v>-0.00584795321637432</v>
      </c>
      <c r="H2417" s="12">
        <f t="shared" si="227"/>
        <v>0.9773</v>
      </c>
      <c r="I2417" s="12">
        <f t="shared" si="226"/>
        <v>74.1</v>
      </c>
      <c r="K2417" s="32">
        <f t="shared" si="228"/>
        <v>0.106006344009004</v>
      </c>
      <c r="L2417" s="32">
        <f t="shared" si="224"/>
        <v>0.0769230769230768</v>
      </c>
    </row>
    <row r="2418" spans="1:12">
      <c r="A2418" s="34">
        <v>39679</v>
      </c>
      <c r="B2418" s="33">
        <v>0.8675</v>
      </c>
      <c r="C2418" s="33">
        <v>68</v>
      </c>
      <c r="E2418" s="29">
        <f t="shared" si="225"/>
        <v>0.00530259365994223</v>
      </c>
      <c r="F2418" s="29">
        <f t="shared" si="223"/>
        <v>0.00294117647058822</v>
      </c>
      <c r="H2418" s="12">
        <f t="shared" si="227"/>
        <v>0.9786</v>
      </c>
      <c r="I2418" s="12">
        <f t="shared" si="226"/>
        <v>74</v>
      </c>
      <c r="K2418" s="32">
        <f t="shared" si="228"/>
        <v>0.113529531984468</v>
      </c>
      <c r="L2418" s="32">
        <f t="shared" si="224"/>
        <v>0.0810810810810811</v>
      </c>
    </row>
    <row r="2419" spans="1:12">
      <c r="A2419" s="34">
        <v>39680</v>
      </c>
      <c r="B2419" s="33">
        <v>0.8721</v>
      </c>
      <c r="C2419" s="33">
        <v>68.2</v>
      </c>
      <c r="E2419" s="29">
        <f t="shared" si="225"/>
        <v>0.000917325994725493</v>
      </c>
      <c r="F2419" s="29">
        <f t="shared" si="223"/>
        <v>0</v>
      </c>
      <c r="H2419" s="12">
        <f t="shared" si="227"/>
        <v>0.9773</v>
      </c>
      <c r="I2419" s="12">
        <f t="shared" si="226"/>
        <v>74.1</v>
      </c>
      <c r="K2419" s="32">
        <f t="shared" si="228"/>
        <v>0.107643507623043</v>
      </c>
      <c r="L2419" s="32">
        <f t="shared" si="224"/>
        <v>0.0796221322537111</v>
      </c>
    </row>
    <row r="2420" spans="1:12">
      <c r="A2420" s="34">
        <v>39681</v>
      </c>
      <c r="B2420" s="33">
        <v>0.8729</v>
      </c>
      <c r="C2420" s="33">
        <v>68.2</v>
      </c>
      <c r="E2420" s="29">
        <f t="shared" si="225"/>
        <v>0.00847748883033561</v>
      </c>
      <c r="F2420" s="29">
        <f t="shared" si="223"/>
        <v>0.00439882697947214</v>
      </c>
      <c r="H2420" s="12">
        <f t="shared" si="227"/>
        <v>0.9786</v>
      </c>
      <c r="I2420" s="12">
        <f t="shared" si="226"/>
        <v>74</v>
      </c>
      <c r="K2420" s="32">
        <f t="shared" si="228"/>
        <v>0.108011444921316</v>
      </c>
      <c r="L2420" s="32">
        <f t="shared" si="224"/>
        <v>0.0783783783783783</v>
      </c>
    </row>
    <row r="2421" spans="1:12">
      <c r="A2421" s="34">
        <v>39682</v>
      </c>
      <c r="B2421" s="33">
        <v>0.8803</v>
      </c>
      <c r="C2421" s="33">
        <v>68.5</v>
      </c>
      <c r="E2421" s="29">
        <f t="shared" si="225"/>
        <v>-0.019311598318755</v>
      </c>
      <c r="F2421" s="29">
        <f t="shared" si="223"/>
        <v>-0.0102189781021899</v>
      </c>
      <c r="H2421" s="12">
        <f t="shared" si="227"/>
        <v>0.9773</v>
      </c>
      <c r="I2421" s="12">
        <f t="shared" si="226"/>
        <v>74.1</v>
      </c>
      <c r="K2421" s="32">
        <f t="shared" si="228"/>
        <v>0.0992530441010948</v>
      </c>
      <c r="L2421" s="32">
        <f t="shared" si="224"/>
        <v>0.0755735492577597</v>
      </c>
    </row>
    <row r="2422" spans="1:12">
      <c r="A2422" s="34">
        <v>39685</v>
      </c>
      <c r="B2422" s="33">
        <v>0.8633</v>
      </c>
      <c r="C2422" s="33">
        <v>67.8</v>
      </c>
      <c r="E2422" s="29">
        <f t="shared" si="225"/>
        <v>-0.00613923317502607</v>
      </c>
      <c r="F2422" s="29">
        <f t="shared" si="223"/>
        <v>-0.00442477876106195</v>
      </c>
      <c r="H2422" s="12">
        <f t="shared" si="227"/>
        <v>0.9786</v>
      </c>
      <c r="I2422" s="12">
        <f t="shared" si="226"/>
        <v>74</v>
      </c>
      <c r="K2422" s="32">
        <f t="shared" si="228"/>
        <v>0.11782137747803</v>
      </c>
      <c r="L2422" s="32">
        <f t="shared" si="224"/>
        <v>0.0837837837837838</v>
      </c>
    </row>
    <row r="2423" spans="1:12">
      <c r="A2423" s="34">
        <v>39686</v>
      </c>
      <c r="B2423" s="33">
        <v>0.858</v>
      </c>
      <c r="C2423" s="33">
        <v>67.5</v>
      </c>
      <c r="E2423" s="29">
        <f t="shared" si="225"/>
        <v>0.000349650349650288</v>
      </c>
      <c r="F2423" s="29">
        <f t="shared" si="223"/>
        <v>-0.00296296296296306</v>
      </c>
      <c r="H2423" s="12">
        <f t="shared" si="227"/>
        <v>0.9773</v>
      </c>
      <c r="I2423" s="12">
        <f t="shared" si="226"/>
        <v>74.1</v>
      </c>
      <c r="K2423" s="32">
        <f t="shared" si="228"/>
        <v>0.122071011971759</v>
      </c>
      <c r="L2423" s="32">
        <f t="shared" si="224"/>
        <v>0.0890688259109311</v>
      </c>
    </row>
    <row r="2424" spans="1:12">
      <c r="A2424" s="34">
        <v>39687</v>
      </c>
      <c r="B2424" s="33">
        <v>0.8583</v>
      </c>
      <c r="C2424" s="33">
        <v>67.3</v>
      </c>
      <c r="E2424" s="29">
        <f t="shared" si="225"/>
        <v>0.010252825352441</v>
      </c>
      <c r="F2424" s="29">
        <f t="shared" si="223"/>
        <v>0.0089153046062409</v>
      </c>
      <c r="H2424" s="12">
        <f t="shared" si="227"/>
        <v>0.9786</v>
      </c>
      <c r="I2424" s="12">
        <f t="shared" si="226"/>
        <v>74</v>
      </c>
      <c r="K2424" s="32">
        <f t="shared" si="228"/>
        <v>0.122930717351318</v>
      </c>
      <c r="L2424" s="32">
        <f t="shared" si="224"/>
        <v>0.0905405405405406</v>
      </c>
    </row>
    <row r="2425" spans="1:12">
      <c r="A2425" s="34">
        <v>39688</v>
      </c>
      <c r="B2425" s="33">
        <v>0.8671</v>
      </c>
      <c r="C2425" s="33">
        <v>67.9</v>
      </c>
      <c r="E2425" s="29">
        <f t="shared" si="225"/>
        <v>-0.00369046246107718</v>
      </c>
      <c r="F2425" s="29">
        <f t="shared" si="223"/>
        <v>-0.00294550810014726</v>
      </c>
      <c r="H2425" s="12">
        <f t="shared" si="227"/>
        <v>0.9773</v>
      </c>
      <c r="I2425" s="12">
        <f t="shared" si="226"/>
        <v>74.1</v>
      </c>
      <c r="K2425" s="32">
        <f t="shared" si="228"/>
        <v>0.112759643916914</v>
      </c>
      <c r="L2425" s="32">
        <f t="shared" si="224"/>
        <v>0.0836707152496625</v>
      </c>
    </row>
    <row r="2426" spans="1:12">
      <c r="A2426" s="34">
        <v>39689</v>
      </c>
      <c r="B2426" s="33">
        <v>0.8639</v>
      </c>
      <c r="C2426" s="33">
        <v>67.7</v>
      </c>
      <c r="E2426" s="29">
        <f t="shared" si="225"/>
        <v>-0.0118069220974649</v>
      </c>
      <c r="F2426" s="29">
        <f t="shared" si="223"/>
        <v>-0.00738552437223039</v>
      </c>
      <c r="H2426" s="12">
        <f t="shared" si="227"/>
        <v>0.9786</v>
      </c>
      <c r="I2426" s="12">
        <f t="shared" si="226"/>
        <v>74</v>
      </c>
      <c r="K2426" s="32">
        <f t="shared" si="228"/>
        <v>0.117208256693235</v>
      </c>
      <c r="L2426" s="32">
        <f t="shared" si="224"/>
        <v>0.0851351351351351</v>
      </c>
    </row>
    <row r="2427" spans="1:12">
      <c r="A2427" s="34">
        <v>39692</v>
      </c>
      <c r="B2427" s="33">
        <v>0.8537</v>
      </c>
      <c r="C2427" s="33">
        <v>67.2</v>
      </c>
      <c r="E2427" s="29">
        <f t="shared" si="225"/>
        <v>-0.00843387606887669</v>
      </c>
      <c r="F2427" s="29">
        <f t="shared" si="223"/>
        <v>-0.00595238095238104</v>
      </c>
      <c r="H2427" s="12">
        <f t="shared" si="227"/>
        <v>0.9773</v>
      </c>
      <c r="I2427" s="12">
        <f t="shared" si="226"/>
        <v>74.1</v>
      </c>
      <c r="K2427" s="32">
        <f t="shared" si="228"/>
        <v>0.126470889184488</v>
      </c>
      <c r="L2427" s="32">
        <f t="shared" si="224"/>
        <v>0.0931174089068825</v>
      </c>
    </row>
    <row r="2428" spans="1:12">
      <c r="A2428" s="34">
        <v>39693</v>
      </c>
      <c r="B2428" s="33">
        <v>0.8465</v>
      </c>
      <c r="C2428" s="33">
        <v>66.8</v>
      </c>
      <c r="E2428" s="29">
        <f t="shared" si="225"/>
        <v>-0.0249261665682221</v>
      </c>
      <c r="F2428" s="29">
        <f t="shared" si="223"/>
        <v>-0.0179640718562875</v>
      </c>
      <c r="H2428" s="12">
        <f t="shared" si="227"/>
        <v>0.9786</v>
      </c>
      <c r="I2428" s="12">
        <f t="shared" si="226"/>
        <v>74</v>
      </c>
      <c r="K2428" s="32">
        <f t="shared" si="228"/>
        <v>0.134988759452279</v>
      </c>
      <c r="L2428" s="32">
        <f t="shared" si="224"/>
        <v>0.0972972972972973</v>
      </c>
    </row>
    <row r="2429" spans="1:12">
      <c r="A2429" s="34">
        <v>39694</v>
      </c>
      <c r="B2429" s="33">
        <v>0.8254</v>
      </c>
      <c r="C2429" s="33">
        <v>65.6</v>
      </c>
      <c r="E2429" s="29">
        <f t="shared" si="225"/>
        <v>0.00981342379452377</v>
      </c>
      <c r="F2429" s="29">
        <f t="shared" si="223"/>
        <v>0.0045731707317076</v>
      </c>
      <c r="H2429" s="12">
        <f t="shared" si="227"/>
        <v>0.9773</v>
      </c>
      <c r="I2429" s="12">
        <f t="shared" si="226"/>
        <v>74.1</v>
      </c>
      <c r="K2429" s="32">
        <f t="shared" si="228"/>
        <v>0.155428220607797</v>
      </c>
      <c r="L2429" s="32">
        <f t="shared" si="224"/>
        <v>0.114709851551957</v>
      </c>
    </row>
    <row r="2430" spans="1:12">
      <c r="A2430" s="34">
        <v>39695</v>
      </c>
      <c r="B2430" s="33">
        <v>0.8335</v>
      </c>
      <c r="C2430" s="33">
        <v>65.9</v>
      </c>
      <c r="E2430" s="29">
        <f t="shared" si="225"/>
        <v>-0.0205158968206359</v>
      </c>
      <c r="F2430" s="29">
        <f t="shared" si="223"/>
        <v>-0.0182094081942338</v>
      </c>
      <c r="H2430" s="12">
        <f t="shared" si="227"/>
        <v>0.9786</v>
      </c>
      <c r="I2430" s="12">
        <f t="shared" si="226"/>
        <v>74</v>
      </c>
      <c r="K2430" s="32">
        <f t="shared" si="228"/>
        <v>0.148273043122829</v>
      </c>
      <c r="L2430" s="32">
        <f t="shared" si="224"/>
        <v>0.109459459459459</v>
      </c>
    </row>
    <row r="2431" spans="1:12">
      <c r="A2431" s="34">
        <v>39696</v>
      </c>
      <c r="B2431" s="33">
        <v>0.8164</v>
      </c>
      <c r="C2431" s="33">
        <v>64.7</v>
      </c>
      <c r="E2431" s="29">
        <f t="shared" si="225"/>
        <v>0.0226604605585496</v>
      </c>
      <c r="F2431" s="29">
        <f t="shared" si="223"/>
        <v>0.01854714064915</v>
      </c>
      <c r="H2431" s="12">
        <f t="shared" si="227"/>
        <v>0.9773</v>
      </c>
      <c r="I2431" s="12">
        <f t="shared" si="226"/>
        <v>74.1</v>
      </c>
      <c r="K2431" s="32">
        <f t="shared" si="228"/>
        <v>0.164637265936765</v>
      </c>
      <c r="L2431" s="32">
        <f t="shared" si="224"/>
        <v>0.126855600539811</v>
      </c>
    </row>
    <row r="2432" spans="1:12">
      <c r="A2432" s="34">
        <v>39699</v>
      </c>
      <c r="B2432" s="33">
        <v>0.8349</v>
      </c>
      <c r="C2432" s="33">
        <v>65.9</v>
      </c>
      <c r="E2432" s="29">
        <f t="shared" si="225"/>
        <v>-0.0358126721763085</v>
      </c>
      <c r="F2432" s="29">
        <f t="shared" si="223"/>
        <v>-0.0288315629742034</v>
      </c>
      <c r="H2432" s="12">
        <f t="shared" si="227"/>
        <v>0.9786</v>
      </c>
      <c r="I2432" s="12">
        <f t="shared" si="226"/>
        <v>74</v>
      </c>
      <c r="K2432" s="32">
        <f t="shared" si="228"/>
        <v>0.146842427958308</v>
      </c>
      <c r="L2432" s="32">
        <f t="shared" si="224"/>
        <v>0.109459459459459</v>
      </c>
    </row>
    <row r="2433" spans="1:12">
      <c r="A2433" s="34">
        <v>39700</v>
      </c>
      <c r="B2433" s="33">
        <v>0.805</v>
      </c>
      <c r="C2433" s="33">
        <v>64</v>
      </c>
      <c r="E2433" s="29">
        <f t="shared" si="225"/>
        <v>0.00186335403726701</v>
      </c>
      <c r="F2433" s="29">
        <f t="shared" si="223"/>
        <v>0</v>
      </c>
      <c r="H2433" s="12">
        <f t="shared" si="227"/>
        <v>0.9773</v>
      </c>
      <c r="I2433" s="12">
        <f t="shared" si="226"/>
        <v>74.1</v>
      </c>
      <c r="K2433" s="32">
        <f t="shared" si="228"/>
        <v>0.17630205668679</v>
      </c>
      <c r="L2433" s="32">
        <f t="shared" si="224"/>
        <v>0.136302294197031</v>
      </c>
    </row>
    <row r="2434" spans="1:12">
      <c r="A2434" s="34">
        <v>39701</v>
      </c>
      <c r="B2434" s="33">
        <v>0.8065</v>
      </c>
      <c r="C2434" s="33">
        <v>64</v>
      </c>
      <c r="E2434" s="29">
        <f t="shared" si="225"/>
        <v>-0.0127712337259764</v>
      </c>
      <c r="F2434" s="29">
        <f t="shared" si="223"/>
        <v>-0.00624999999999998</v>
      </c>
      <c r="H2434" s="12">
        <f t="shared" si="227"/>
        <v>0.9786</v>
      </c>
      <c r="I2434" s="12">
        <f t="shared" si="226"/>
        <v>74</v>
      </c>
      <c r="K2434" s="32">
        <f t="shared" si="228"/>
        <v>0.175863478438586</v>
      </c>
      <c r="L2434" s="32">
        <f t="shared" si="224"/>
        <v>0.135135135135135</v>
      </c>
    </row>
    <row r="2435" spans="1:12">
      <c r="A2435" s="34">
        <v>39702</v>
      </c>
      <c r="B2435" s="33">
        <v>0.7962</v>
      </c>
      <c r="C2435" s="33">
        <v>63.6</v>
      </c>
      <c r="E2435" s="29">
        <f t="shared" si="225"/>
        <v>0.0108013062044712</v>
      </c>
      <c r="F2435" s="29">
        <f t="shared" si="223"/>
        <v>0.00943396226415105</v>
      </c>
      <c r="H2435" s="12">
        <f t="shared" si="227"/>
        <v>0.9773</v>
      </c>
      <c r="I2435" s="12">
        <f t="shared" si="226"/>
        <v>74.1</v>
      </c>
      <c r="K2435" s="32">
        <f t="shared" si="228"/>
        <v>0.185306456564003</v>
      </c>
      <c r="L2435" s="32">
        <f t="shared" si="224"/>
        <v>0.1417004048583</v>
      </c>
    </row>
    <row r="2436" spans="1:12">
      <c r="A2436" s="34">
        <v>39703</v>
      </c>
      <c r="B2436" s="33">
        <v>0.8048</v>
      </c>
      <c r="C2436" s="33">
        <v>64.2</v>
      </c>
      <c r="E2436" s="29">
        <f t="shared" si="225"/>
        <v>0.025969184890656</v>
      </c>
      <c r="F2436" s="29">
        <f t="shared" ref="F2436:F2499" si="229">(C2437/C2436)-1</f>
        <v>0.0155763239875388</v>
      </c>
      <c r="H2436" s="12">
        <f t="shared" si="227"/>
        <v>0.9786</v>
      </c>
      <c r="I2436" s="12">
        <f t="shared" si="226"/>
        <v>74</v>
      </c>
      <c r="K2436" s="32">
        <f t="shared" si="228"/>
        <v>0.177600653995504</v>
      </c>
      <c r="L2436" s="32">
        <f t="shared" ref="L2436:L2499" si="230">(I2436-C2436)/I2436</f>
        <v>0.132432432432432</v>
      </c>
    </row>
    <row r="2437" spans="1:12">
      <c r="A2437" s="34">
        <v>39706</v>
      </c>
      <c r="B2437" s="33">
        <v>0.8257</v>
      </c>
      <c r="C2437" s="33">
        <v>65.2</v>
      </c>
      <c r="E2437" s="29">
        <f t="shared" ref="E2437:E2500" si="231">(B2438/B2437)-1</f>
        <v>-0.0426304953372896</v>
      </c>
      <c r="F2437" s="29">
        <f t="shared" si="229"/>
        <v>-0.0383435582822086</v>
      </c>
      <c r="H2437" s="12">
        <f t="shared" si="227"/>
        <v>0.9773</v>
      </c>
      <c r="I2437" s="12">
        <f t="shared" ref="I2437:I2500" si="232">MAX(I2435,C2436)</f>
        <v>74.1</v>
      </c>
      <c r="K2437" s="32">
        <f t="shared" si="228"/>
        <v>0.155121252430165</v>
      </c>
      <c r="L2437" s="32">
        <f t="shared" si="230"/>
        <v>0.120107962213225</v>
      </c>
    </row>
    <row r="2438" spans="1:12">
      <c r="A2438" s="34">
        <v>39707</v>
      </c>
      <c r="B2438" s="33">
        <v>0.7905</v>
      </c>
      <c r="C2438" s="33">
        <v>62.7</v>
      </c>
      <c r="E2438" s="29">
        <f t="shared" si="231"/>
        <v>0.010752688172043</v>
      </c>
      <c r="F2438" s="29">
        <f t="shared" si="229"/>
        <v>0.0111642743221689</v>
      </c>
      <c r="H2438" s="12">
        <f t="shared" ref="H2438:H2501" si="233">MAX(H2436,B2437)</f>
        <v>0.9786</v>
      </c>
      <c r="I2438" s="12">
        <f t="shared" si="232"/>
        <v>74</v>
      </c>
      <c r="K2438" s="32">
        <f t="shared" si="228"/>
        <v>0.192213366033109</v>
      </c>
      <c r="L2438" s="32">
        <f t="shared" si="230"/>
        <v>0.152702702702703</v>
      </c>
    </row>
    <row r="2439" spans="1:12">
      <c r="A2439" s="34">
        <v>39708</v>
      </c>
      <c r="B2439" s="33">
        <v>0.799</v>
      </c>
      <c r="C2439" s="33">
        <v>63.4</v>
      </c>
      <c r="E2439" s="29">
        <f t="shared" si="231"/>
        <v>-0.0067584480600752</v>
      </c>
      <c r="F2439" s="29">
        <f t="shared" si="229"/>
        <v>-0.00946372239747639</v>
      </c>
      <c r="H2439" s="12">
        <f t="shared" si="233"/>
        <v>0.9773</v>
      </c>
      <c r="I2439" s="12">
        <f t="shared" si="232"/>
        <v>74.1</v>
      </c>
      <c r="K2439" s="32">
        <f t="shared" si="228"/>
        <v>0.182441420239435</v>
      </c>
      <c r="L2439" s="32">
        <f t="shared" si="230"/>
        <v>0.144399460188934</v>
      </c>
    </row>
    <row r="2440" spans="1:12">
      <c r="A2440" s="34">
        <v>39709</v>
      </c>
      <c r="B2440" s="33">
        <v>0.7936</v>
      </c>
      <c r="C2440" s="33">
        <v>62.8</v>
      </c>
      <c r="E2440" s="29">
        <f t="shared" si="231"/>
        <v>0.0240675403225807</v>
      </c>
      <c r="F2440" s="29">
        <f t="shared" si="229"/>
        <v>0.0270700636942676</v>
      </c>
      <c r="H2440" s="12">
        <f t="shared" si="233"/>
        <v>0.9786</v>
      </c>
      <c r="I2440" s="12">
        <f t="shared" si="232"/>
        <v>74</v>
      </c>
      <c r="K2440" s="32">
        <f t="shared" si="228"/>
        <v>0.18904557531167</v>
      </c>
      <c r="L2440" s="32">
        <f t="shared" si="230"/>
        <v>0.151351351351351</v>
      </c>
    </row>
    <row r="2441" spans="1:12">
      <c r="A2441" s="34">
        <v>39710</v>
      </c>
      <c r="B2441" s="33">
        <v>0.8127</v>
      </c>
      <c r="C2441" s="33">
        <v>64.5</v>
      </c>
      <c r="E2441" s="29">
        <f t="shared" si="231"/>
        <v>0.023132767318814</v>
      </c>
      <c r="F2441" s="29">
        <f t="shared" si="229"/>
        <v>0.0170542635658915</v>
      </c>
      <c r="H2441" s="12">
        <f t="shared" si="233"/>
        <v>0.9773</v>
      </c>
      <c r="I2441" s="12">
        <f t="shared" si="232"/>
        <v>74.1</v>
      </c>
      <c r="K2441" s="32">
        <f t="shared" si="228"/>
        <v>0.168423206794229</v>
      </c>
      <c r="L2441" s="32">
        <f t="shared" si="230"/>
        <v>0.129554655870445</v>
      </c>
    </row>
    <row r="2442" spans="1:12">
      <c r="A2442" s="34">
        <v>39713</v>
      </c>
      <c r="B2442" s="33">
        <v>0.8315</v>
      </c>
      <c r="C2442" s="33">
        <v>65.6</v>
      </c>
      <c r="E2442" s="29">
        <f t="shared" si="231"/>
        <v>0.0137101623571858</v>
      </c>
      <c r="F2442" s="29">
        <f t="shared" si="229"/>
        <v>0.00762195121951215</v>
      </c>
      <c r="H2442" s="12">
        <f t="shared" si="233"/>
        <v>0.9786</v>
      </c>
      <c r="I2442" s="12">
        <f t="shared" si="232"/>
        <v>74</v>
      </c>
      <c r="K2442" s="32">
        <f t="shared" si="228"/>
        <v>0.150316779072144</v>
      </c>
      <c r="L2442" s="32">
        <f t="shared" si="230"/>
        <v>0.113513513513514</v>
      </c>
    </row>
    <row r="2443" spans="1:12">
      <c r="A2443" s="34">
        <v>39714</v>
      </c>
      <c r="B2443" s="33">
        <v>0.8429</v>
      </c>
      <c r="C2443" s="33">
        <v>66.1</v>
      </c>
      <c r="E2443" s="29">
        <f t="shared" si="231"/>
        <v>-0.00747419622731049</v>
      </c>
      <c r="F2443" s="29">
        <f t="shared" si="229"/>
        <v>-0.00302571860816925</v>
      </c>
      <c r="H2443" s="12">
        <f t="shared" si="233"/>
        <v>0.9773</v>
      </c>
      <c r="I2443" s="12">
        <f t="shared" si="232"/>
        <v>74.1</v>
      </c>
      <c r="K2443" s="32">
        <f t="shared" si="228"/>
        <v>0.137521743579249</v>
      </c>
      <c r="L2443" s="32">
        <f t="shared" si="230"/>
        <v>0.107962213225371</v>
      </c>
    </row>
    <row r="2444" spans="1:12">
      <c r="A2444" s="34">
        <v>39715</v>
      </c>
      <c r="B2444" s="33">
        <v>0.8366</v>
      </c>
      <c r="C2444" s="33">
        <v>65.9</v>
      </c>
      <c r="E2444" s="29">
        <f t="shared" si="231"/>
        <v>0.000717188620607212</v>
      </c>
      <c r="F2444" s="29">
        <f t="shared" si="229"/>
        <v>0</v>
      </c>
      <c r="H2444" s="12">
        <f t="shared" si="233"/>
        <v>0.9786</v>
      </c>
      <c r="I2444" s="12">
        <f t="shared" si="232"/>
        <v>74</v>
      </c>
      <c r="K2444" s="32">
        <f t="shared" si="228"/>
        <v>0.14510525240139</v>
      </c>
      <c r="L2444" s="32">
        <f t="shared" si="230"/>
        <v>0.109459459459459</v>
      </c>
    </row>
    <row r="2445" spans="1:12">
      <c r="A2445" s="34">
        <v>39716</v>
      </c>
      <c r="B2445" s="33">
        <v>0.8372</v>
      </c>
      <c r="C2445" s="33">
        <v>65.9</v>
      </c>
      <c r="E2445" s="29">
        <f t="shared" si="231"/>
        <v>-0.00728619206880088</v>
      </c>
      <c r="F2445" s="29">
        <f t="shared" si="229"/>
        <v>-0.00606980273141133</v>
      </c>
      <c r="H2445" s="12">
        <f t="shared" si="233"/>
        <v>0.9773</v>
      </c>
      <c r="I2445" s="12">
        <f t="shared" si="232"/>
        <v>74.1</v>
      </c>
      <c r="K2445" s="32">
        <f t="shared" si="228"/>
        <v>0.143354138954262</v>
      </c>
      <c r="L2445" s="32">
        <f t="shared" si="230"/>
        <v>0.110661268556005</v>
      </c>
    </row>
    <row r="2446" spans="1:12">
      <c r="A2446" s="34">
        <v>39717</v>
      </c>
      <c r="B2446" s="33">
        <v>0.8311</v>
      </c>
      <c r="C2446" s="33">
        <v>65.5</v>
      </c>
      <c r="E2446" s="29">
        <f t="shared" si="231"/>
        <v>-0.00372999639032612</v>
      </c>
      <c r="F2446" s="29">
        <f t="shared" si="229"/>
        <v>0.00152671755725176</v>
      </c>
      <c r="H2446" s="12">
        <f t="shared" si="233"/>
        <v>0.9786</v>
      </c>
      <c r="I2446" s="12">
        <f t="shared" si="232"/>
        <v>74</v>
      </c>
      <c r="K2446" s="32">
        <f t="shared" si="228"/>
        <v>0.150725526262007</v>
      </c>
      <c r="L2446" s="32">
        <f t="shared" si="230"/>
        <v>0.114864864864865</v>
      </c>
    </row>
    <row r="2447" spans="1:12">
      <c r="A2447" s="34">
        <v>39720</v>
      </c>
      <c r="B2447" s="33">
        <v>0.828</v>
      </c>
      <c r="C2447" s="33">
        <v>65.6</v>
      </c>
      <c r="E2447" s="29">
        <f t="shared" si="231"/>
        <v>-0.0342995169082125</v>
      </c>
      <c r="F2447" s="29">
        <f t="shared" si="229"/>
        <v>-0.0335365853658536</v>
      </c>
      <c r="H2447" s="12">
        <f t="shared" si="233"/>
        <v>0.9773</v>
      </c>
      <c r="I2447" s="12">
        <f t="shared" si="232"/>
        <v>74.1</v>
      </c>
      <c r="K2447" s="32">
        <f t="shared" ref="K2447:K2510" si="234">(H2447-B2447)/H2447</f>
        <v>0.152767829734984</v>
      </c>
      <c r="L2447" s="32">
        <f t="shared" si="230"/>
        <v>0.114709851551957</v>
      </c>
    </row>
    <row r="2448" spans="1:12">
      <c r="A2448" s="34">
        <v>39721</v>
      </c>
      <c r="B2448" s="33">
        <v>0.7996</v>
      </c>
      <c r="C2448" s="33">
        <v>63.4</v>
      </c>
      <c r="E2448" s="29">
        <f t="shared" si="231"/>
        <v>-0.00425212606303149</v>
      </c>
      <c r="F2448" s="29">
        <f t="shared" si="229"/>
        <v>0.00157728706624605</v>
      </c>
      <c r="H2448" s="12">
        <f t="shared" si="233"/>
        <v>0.9786</v>
      </c>
      <c r="I2448" s="12">
        <f t="shared" si="232"/>
        <v>74</v>
      </c>
      <c r="K2448" s="32">
        <f t="shared" si="234"/>
        <v>0.182914367463724</v>
      </c>
      <c r="L2448" s="32">
        <f t="shared" si="230"/>
        <v>0.143243243243243</v>
      </c>
    </row>
    <row r="2449" spans="1:12">
      <c r="A2449" s="34">
        <v>39722</v>
      </c>
      <c r="B2449" s="33">
        <v>0.7962</v>
      </c>
      <c r="C2449" s="33">
        <v>63.5</v>
      </c>
      <c r="E2449" s="29">
        <f t="shared" si="231"/>
        <v>-0.00678221552373781</v>
      </c>
      <c r="F2449" s="29">
        <f t="shared" si="229"/>
        <v>-0.0047244094488188</v>
      </c>
      <c r="H2449" s="12">
        <f t="shared" si="233"/>
        <v>0.9773</v>
      </c>
      <c r="I2449" s="12">
        <f t="shared" si="232"/>
        <v>74.1</v>
      </c>
      <c r="K2449" s="32">
        <f t="shared" si="234"/>
        <v>0.185306456564003</v>
      </c>
      <c r="L2449" s="32">
        <f t="shared" si="230"/>
        <v>0.143049932523617</v>
      </c>
    </row>
    <row r="2450" spans="1:12">
      <c r="A2450" s="34">
        <v>39723</v>
      </c>
      <c r="B2450" s="33">
        <v>0.7908</v>
      </c>
      <c r="C2450" s="33">
        <v>63.2</v>
      </c>
      <c r="E2450" s="29">
        <f t="shared" si="231"/>
        <v>-0.0131512392513909</v>
      </c>
      <c r="F2450" s="29">
        <f t="shared" si="229"/>
        <v>-0.0110759493670887</v>
      </c>
      <c r="H2450" s="12">
        <f t="shared" si="233"/>
        <v>0.9786</v>
      </c>
      <c r="I2450" s="12">
        <f t="shared" si="232"/>
        <v>74</v>
      </c>
      <c r="K2450" s="32">
        <f t="shared" si="234"/>
        <v>0.191906805640711</v>
      </c>
      <c r="L2450" s="32">
        <f t="shared" si="230"/>
        <v>0.145945945945946</v>
      </c>
    </row>
    <row r="2451" spans="1:12">
      <c r="A2451" s="34">
        <v>39724</v>
      </c>
      <c r="B2451" s="33">
        <v>0.7804</v>
      </c>
      <c r="C2451" s="33">
        <v>62.5</v>
      </c>
      <c r="E2451" s="29">
        <f t="shared" si="231"/>
        <v>-0.0744490005125575</v>
      </c>
      <c r="F2451" s="29">
        <f t="shared" si="229"/>
        <v>-0.0656</v>
      </c>
      <c r="H2451" s="12">
        <f t="shared" si="233"/>
        <v>0.9773</v>
      </c>
      <c r="I2451" s="12">
        <f t="shared" si="232"/>
        <v>74.1</v>
      </c>
      <c r="K2451" s="32">
        <f t="shared" si="234"/>
        <v>0.201473447252635</v>
      </c>
      <c r="L2451" s="32">
        <f t="shared" si="230"/>
        <v>0.156545209176788</v>
      </c>
    </row>
    <row r="2452" spans="1:12">
      <c r="A2452" s="34">
        <v>39728</v>
      </c>
      <c r="B2452" s="33">
        <v>0.7223</v>
      </c>
      <c r="C2452" s="33">
        <v>58.4</v>
      </c>
      <c r="E2452" s="29">
        <f t="shared" si="231"/>
        <v>-0.0238128201578293</v>
      </c>
      <c r="F2452" s="29">
        <f t="shared" si="229"/>
        <v>-0.023972602739726</v>
      </c>
      <c r="H2452" s="12">
        <f t="shared" si="233"/>
        <v>0.9786</v>
      </c>
      <c r="I2452" s="12">
        <f t="shared" si="232"/>
        <v>74</v>
      </c>
      <c r="K2452" s="32">
        <f t="shared" si="234"/>
        <v>0.261904761904762</v>
      </c>
      <c r="L2452" s="32">
        <f t="shared" si="230"/>
        <v>0.210810810810811</v>
      </c>
    </row>
    <row r="2453" spans="1:12">
      <c r="A2453" s="34">
        <v>39729</v>
      </c>
      <c r="B2453" s="33">
        <v>0.7051</v>
      </c>
      <c r="C2453" s="33">
        <v>57</v>
      </c>
      <c r="E2453" s="29">
        <f t="shared" si="231"/>
        <v>-0.0191462203942703</v>
      </c>
      <c r="F2453" s="29">
        <f t="shared" si="229"/>
        <v>-0.0175438596491229</v>
      </c>
      <c r="H2453" s="12">
        <f t="shared" si="233"/>
        <v>0.9773</v>
      </c>
      <c r="I2453" s="12">
        <f t="shared" si="232"/>
        <v>74.1</v>
      </c>
      <c r="K2453" s="32">
        <f t="shared" si="234"/>
        <v>0.27852245983833</v>
      </c>
      <c r="L2453" s="32">
        <f t="shared" si="230"/>
        <v>0.230769230769231</v>
      </c>
    </row>
    <row r="2454" spans="1:12">
      <c r="A2454" s="34">
        <v>39730</v>
      </c>
      <c r="B2454" s="33">
        <v>0.6916</v>
      </c>
      <c r="C2454" s="33">
        <v>56</v>
      </c>
      <c r="E2454" s="29">
        <f t="shared" si="231"/>
        <v>-0.0527761711972238</v>
      </c>
      <c r="F2454" s="29">
        <f t="shared" si="229"/>
        <v>-0.0499999999999999</v>
      </c>
      <c r="H2454" s="12">
        <f t="shared" si="233"/>
        <v>0.9786</v>
      </c>
      <c r="I2454" s="12">
        <f t="shared" si="232"/>
        <v>74</v>
      </c>
      <c r="K2454" s="32">
        <f t="shared" si="234"/>
        <v>0.293276108726753</v>
      </c>
      <c r="L2454" s="32">
        <f t="shared" si="230"/>
        <v>0.243243243243243</v>
      </c>
    </row>
    <row r="2455" spans="1:12">
      <c r="A2455" s="34">
        <v>39731</v>
      </c>
      <c r="B2455" s="33">
        <v>0.6551</v>
      </c>
      <c r="C2455" s="33">
        <v>53.2</v>
      </c>
      <c r="E2455" s="29">
        <f t="shared" si="231"/>
        <v>0.00778507098152947</v>
      </c>
      <c r="F2455" s="29">
        <f t="shared" si="229"/>
        <v>0.00375939849624052</v>
      </c>
      <c r="H2455" s="12">
        <f t="shared" si="233"/>
        <v>0.9773</v>
      </c>
      <c r="I2455" s="12">
        <f t="shared" si="232"/>
        <v>74.1</v>
      </c>
      <c r="K2455" s="32">
        <f t="shared" si="234"/>
        <v>0.329683822777039</v>
      </c>
      <c r="L2455" s="32">
        <f t="shared" si="230"/>
        <v>0.282051282051282</v>
      </c>
    </row>
    <row r="2456" spans="1:12">
      <c r="A2456" s="34">
        <v>39734</v>
      </c>
      <c r="B2456" s="33">
        <v>0.6602</v>
      </c>
      <c r="C2456" s="33">
        <v>53.4</v>
      </c>
      <c r="E2456" s="29">
        <f t="shared" si="231"/>
        <v>0.0728567100878521</v>
      </c>
      <c r="F2456" s="29">
        <f t="shared" si="229"/>
        <v>0.0655430711610487</v>
      </c>
      <c r="H2456" s="12">
        <f t="shared" si="233"/>
        <v>0.9786</v>
      </c>
      <c r="I2456" s="12">
        <f t="shared" si="232"/>
        <v>74</v>
      </c>
      <c r="K2456" s="32">
        <f t="shared" si="234"/>
        <v>0.325362763131003</v>
      </c>
      <c r="L2456" s="32">
        <f t="shared" si="230"/>
        <v>0.278378378378378</v>
      </c>
    </row>
    <row r="2457" spans="1:12">
      <c r="A2457" s="34">
        <v>39735</v>
      </c>
      <c r="B2457" s="33">
        <v>0.7083</v>
      </c>
      <c r="C2457" s="33">
        <v>56.9</v>
      </c>
      <c r="E2457" s="29">
        <f t="shared" si="231"/>
        <v>-0.0141183114499506</v>
      </c>
      <c r="F2457" s="29">
        <f t="shared" si="229"/>
        <v>-0.00878734622144117</v>
      </c>
      <c r="H2457" s="12">
        <f t="shared" si="233"/>
        <v>0.9773</v>
      </c>
      <c r="I2457" s="12">
        <f t="shared" si="232"/>
        <v>74.1</v>
      </c>
      <c r="K2457" s="32">
        <f t="shared" si="234"/>
        <v>0.275248132610253</v>
      </c>
      <c r="L2457" s="32">
        <f t="shared" si="230"/>
        <v>0.232118758434548</v>
      </c>
    </row>
    <row r="2458" spans="1:12">
      <c r="A2458" s="34">
        <v>39736</v>
      </c>
      <c r="B2458" s="33">
        <v>0.6983</v>
      </c>
      <c r="C2458" s="33">
        <v>56.4</v>
      </c>
      <c r="E2458" s="29">
        <f t="shared" si="231"/>
        <v>-0.0432478877273378</v>
      </c>
      <c r="F2458" s="29">
        <f t="shared" si="229"/>
        <v>-0.0372340425531915</v>
      </c>
      <c r="H2458" s="12">
        <f t="shared" si="233"/>
        <v>0.9786</v>
      </c>
      <c r="I2458" s="12">
        <f t="shared" si="232"/>
        <v>74</v>
      </c>
      <c r="K2458" s="32">
        <f t="shared" si="234"/>
        <v>0.286429593296546</v>
      </c>
      <c r="L2458" s="32">
        <f t="shared" si="230"/>
        <v>0.237837837837838</v>
      </c>
    </row>
    <row r="2459" spans="1:12">
      <c r="A2459" s="34">
        <v>39737</v>
      </c>
      <c r="B2459" s="33">
        <v>0.6681</v>
      </c>
      <c r="C2459" s="33">
        <v>54.3</v>
      </c>
      <c r="E2459" s="29">
        <f t="shared" si="231"/>
        <v>0.0326298458314622</v>
      </c>
      <c r="F2459" s="29">
        <f t="shared" si="229"/>
        <v>0.0313075506445673</v>
      </c>
      <c r="H2459" s="12">
        <f t="shared" si="233"/>
        <v>0.9773</v>
      </c>
      <c r="I2459" s="12">
        <f t="shared" si="232"/>
        <v>74.1</v>
      </c>
      <c r="K2459" s="32">
        <f t="shared" si="234"/>
        <v>0.316381868412974</v>
      </c>
      <c r="L2459" s="32">
        <f t="shared" si="230"/>
        <v>0.267206477732793</v>
      </c>
    </row>
    <row r="2460" spans="1:12">
      <c r="A2460" s="34">
        <v>39738</v>
      </c>
      <c r="B2460" s="33">
        <v>0.6899</v>
      </c>
      <c r="C2460" s="33">
        <v>56</v>
      </c>
      <c r="E2460" s="29">
        <f t="shared" si="231"/>
        <v>0.0152195970430498</v>
      </c>
      <c r="F2460" s="29">
        <f t="shared" si="229"/>
        <v>0.0160714285714285</v>
      </c>
      <c r="H2460" s="12">
        <f t="shared" si="233"/>
        <v>0.9786</v>
      </c>
      <c r="I2460" s="12">
        <f t="shared" si="232"/>
        <v>74</v>
      </c>
      <c r="K2460" s="32">
        <f t="shared" si="234"/>
        <v>0.295013284283671</v>
      </c>
      <c r="L2460" s="32">
        <f t="shared" si="230"/>
        <v>0.243243243243243</v>
      </c>
    </row>
    <row r="2461" spans="1:12">
      <c r="A2461" s="34">
        <v>39741</v>
      </c>
      <c r="B2461" s="33">
        <v>0.7004</v>
      </c>
      <c r="C2461" s="33">
        <v>56.9</v>
      </c>
      <c r="E2461" s="29">
        <f t="shared" si="231"/>
        <v>-0.00785265562535697</v>
      </c>
      <c r="F2461" s="29">
        <f t="shared" si="229"/>
        <v>-0.00527240773286464</v>
      </c>
      <c r="H2461" s="12">
        <f t="shared" si="233"/>
        <v>0.9773</v>
      </c>
      <c r="I2461" s="12">
        <f t="shared" si="232"/>
        <v>74.1</v>
      </c>
      <c r="K2461" s="32">
        <f t="shared" si="234"/>
        <v>0.283331627954569</v>
      </c>
      <c r="L2461" s="32">
        <f t="shared" si="230"/>
        <v>0.232118758434548</v>
      </c>
    </row>
    <row r="2462" spans="1:12">
      <c r="A2462" s="34">
        <v>39742</v>
      </c>
      <c r="B2462" s="33">
        <v>0.6949</v>
      </c>
      <c r="C2462" s="33">
        <v>56.6</v>
      </c>
      <c r="E2462" s="29">
        <f t="shared" si="231"/>
        <v>-0.0413009066052669</v>
      </c>
      <c r="F2462" s="29">
        <f t="shared" si="229"/>
        <v>-0.030035335689046</v>
      </c>
      <c r="H2462" s="12">
        <f t="shared" si="233"/>
        <v>0.9786</v>
      </c>
      <c r="I2462" s="12">
        <f t="shared" si="232"/>
        <v>74</v>
      </c>
      <c r="K2462" s="32">
        <f t="shared" si="234"/>
        <v>0.289903944410382</v>
      </c>
      <c r="L2462" s="32">
        <f t="shared" si="230"/>
        <v>0.235135135135135</v>
      </c>
    </row>
    <row r="2463" spans="1:12">
      <c r="A2463" s="34">
        <v>39743</v>
      </c>
      <c r="B2463" s="33">
        <v>0.6662</v>
      </c>
      <c r="C2463" s="33">
        <v>54.9</v>
      </c>
      <c r="E2463" s="29">
        <f t="shared" si="231"/>
        <v>0.00015010507355151</v>
      </c>
      <c r="F2463" s="29">
        <f t="shared" si="229"/>
        <v>0</v>
      </c>
      <c r="H2463" s="12">
        <f t="shared" si="233"/>
        <v>0.9773</v>
      </c>
      <c r="I2463" s="12">
        <f t="shared" si="232"/>
        <v>74.1</v>
      </c>
      <c r="K2463" s="32">
        <f t="shared" si="234"/>
        <v>0.318326000204645</v>
      </c>
      <c r="L2463" s="32">
        <f t="shared" si="230"/>
        <v>0.259109311740891</v>
      </c>
    </row>
    <row r="2464" spans="1:12">
      <c r="A2464" s="34">
        <v>39744</v>
      </c>
      <c r="B2464" s="33">
        <v>0.6663</v>
      </c>
      <c r="C2464" s="33">
        <v>54.9</v>
      </c>
      <c r="E2464" s="29">
        <f t="shared" si="231"/>
        <v>-0.0223622992645955</v>
      </c>
      <c r="F2464" s="29">
        <f t="shared" si="229"/>
        <v>-0.0218579234972677</v>
      </c>
      <c r="H2464" s="12">
        <f t="shared" si="233"/>
        <v>0.9786</v>
      </c>
      <c r="I2464" s="12">
        <f t="shared" si="232"/>
        <v>74</v>
      </c>
      <c r="K2464" s="32">
        <f t="shared" si="234"/>
        <v>0.319129368485592</v>
      </c>
      <c r="L2464" s="32">
        <f t="shared" si="230"/>
        <v>0.258108108108108</v>
      </c>
    </row>
    <row r="2465" spans="1:12">
      <c r="A2465" s="34">
        <v>39745</v>
      </c>
      <c r="B2465" s="33">
        <v>0.6514</v>
      </c>
      <c r="C2465" s="33">
        <v>53.7</v>
      </c>
      <c r="E2465" s="29">
        <f t="shared" si="231"/>
        <v>-0.0491249616211238</v>
      </c>
      <c r="F2465" s="29">
        <f t="shared" si="229"/>
        <v>-0.0446927374301677</v>
      </c>
      <c r="H2465" s="12">
        <f t="shared" si="233"/>
        <v>0.9773</v>
      </c>
      <c r="I2465" s="12">
        <f t="shared" si="232"/>
        <v>74.1</v>
      </c>
      <c r="K2465" s="32">
        <f t="shared" si="234"/>
        <v>0.333469763634503</v>
      </c>
      <c r="L2465" s="32">
        <f t="shared" si="230"/>
        <v>0.275303643724696</v>
      </c>
    </row>
    <row r="2466" spans="1:12">
      <c r="A2466" s="34">
        <v>39748</v>
      </c>
      <c r="B2466" s="33">
        <v>0.6194</v>
      </c>
      <c r="C2466" s="33">
        <v>51.3</v>
      </c>
      <c r="E2466" s="29">
        <f t="shared" si="231"/>
        <v>-0.0116241524055537</v>
      </c>
      <c r="F2466" s="29">
        <f t="shared" si="229"/>
        <v>-0.00584795321637421</v>
      </c>
      <c r="H2466" s="12">
        <f t="shared" si="233"/>
        <v>0.9786</v>
      </c>
      <c r="I2466" s="12">
        <f t="shared" si="232"/>
        <v>74</v>
      </c>
      <c r="K2466" s="32">
        <f t="shared" si="234"/>
        <v>0.367054976497037</v>
      </c>
      <c r="L2466" s="32">
        <f t="shared" si="230"/>
        <v>0.306756756756757</v>
      </c>
    </row>
    <row r="2467" spans="1:12">
      <c r="A2467" s="34">
        <v>39749</v>
      </c>
      <c r="B2467" s="33">
        <v>0.6122</v>
      </c>
      <c r="C2467" s="33">
        <v>51</v>
      </c>
      <c r="E2467" s="29">
        <f t="shared" si="231"/>
        <v>0.0414897092453446</v>
      </c>
      <c r="F2467" s="29">
        <f t="shared" si="229"/>
        <v>0.0352941176470587</v>
      </c>
      <c r="H2467" s="12">
        <f t="shared" si="233"/>
        <v>0.9773</v>
      </c>
      <c r="I2467" s="12">
        <f t="shared" si="232"/>
        <v>74.1</v>
      </c>
      <c r="K2467" s="32">
        <f t="shared" si="234"/>
        <v>0.373580272178451</v>
      </c>
      <c r="L2467" s="32">
        <f t="shared" si="230"/>
        <v>0.311740890688259</v>
      </c>
    </row>
    <row r="2468" spans="1:12">
      <c r="A2468" s="34">
        <v>39750</v>
      </c>
      <c r="B2468" s="33">
        <v>0.6376</v>
      </c>
      <c r="C2468" s="33">
        <v>52.8</v>
      </c>
      <c r="E2468" s="29">
        <f t="shared" si="231"/>
        <v>0.0741844416562107</v>
      </c>
      <c r="F2468" s="29">
        <f t="shared" si="229"/>
        <v>0.0549242424242424</v>
      </c>
      <c r="H2468" s="12">
        <f t="shared" si="233"/>
        <v>0.9786</v>
      </c>
      <c r="I2468" s="12">
        <f t="shared" si="232"/>
        <v>74</v>
      </c>
      <c r="K2468" s="32">
        <f t="shared" si="234"/>
        <v>0.348456979358267</v>
      </c>
      <c r="L2468" s="32">
        <f t="shared" si="230"/>
        <v>0.286486486486487</v>
      </c>
    </row>
    <row r="2469" spans="1:12">
      <c r="A2469" s="34">
        <v>39751</v>
      </c>
      <c r="B2469" s="33">
        <v>0.6849</v>
      </c>
      <c r="C2469" s="33">
        <v>55.7</v>
      </c>
      <c r="E2469" s="29">
        <f t="shared" si="231"/>
        <v>-0.0246751350562124</v>
      </c>
      <c r="F2469" s="29">
        <f t="shared" si="229"/>
        <v>-0.0179533213644524</v>
      </c>
      <c r="H2469" s="12">
        <f t="shared" si="233"/>
        <v>0.9773</v>
      </c>
      <c r="I2469" s="12">
        <f t="shared" si="232"/>
        <v>74.1</v>
      </c>
      <c r="K2469" s="32">
        <f t="shared" si="234"/>
        <v>0.299191650465568</v>
      </c>
      <c r="L2469" s="32">
        <f t="shared" si="230"/>
        <v>0.248313090418353</v>
      </c>
    </row>
    <row r="2470" spans="1:12">
      <c r="A2470" s="34">
        <v>39752</v>
      </c>
      <c r="B2470" s="33">
        <v>0.668</v>
      </c>
      <c r="C2470" s="33">
        <v>54.7</v>
      </c>
      <c r="E2470" s="29">
        <f t="shared" si="231"/>
        <v>0.0202095808383234</v>
      </c>
      <c r="F2470" s="29">
        <f t="shared" si="229"/>
        <v>0.0219378427787933</v>
      </c>
      <c r="H2470" s="12">
        <f t="shared" si="233"/>
        <v>0.9786</v>
      </c>
      <c r="I2470" s="12">
        <f t="shared" si="232"/>
        <v>74</v>
      </c>
      <c r="K2470" s="32">
        <f t="shared" si="234"/>
        <v>0.317392192928674</v>
      </c>
      <c r="L2470" s="32">
        <f t="shared" si="230"/>
        <v>0.260810810810811</v>
      </c>
    </row>
    <row r="2471" spans="1:12">
      <c r="A2471" s="34">
        <v>39755</v>
      </c>
      <c r="B2471" s="33">
        <v>0.6815</v>
      </c>
      <c r="C2471" s="33">
        <v>55.9</v>
      </c>
      <c r="E2471" s="29">
        <f t="shared" si="231"/>
        <v>-0.0250917094644167</v>
      </c>
      <c r="F2471" s="29">
        <f t="shared" si="229"/>
        <v>-0.0196779964221825</v>
      </c>
      <c r="H2471" s="12">
        <f t="shared" si="233"/>
        <v>0.9773</v>
      </c>
      <c r="I2471" s="12">
        <f t="shared" si="232"/>
        <v>74.1</v>
      </c>
      <c r="K2471" s="32">
        <f t="shared" si="234"/>
        <v>0.302670623145401</v>
      </c>
      <c r="L2471" s="32">
        <f t="shared" si="230"/>
        <v>0.245614035087719</v>
      </c>
    </row>
    <row r="2472" spans="1:12">
      <c r="A2472" s="34">
        <v>39756</v>
      </c>
      <c r="B2472" s="33">
        <v>0.6644</v>
      </c>
      <c r="C2472" s="33">
        <v>54.8</v>
      </c>
      <c r="E2472" s="29">
        <f t="shared" si="231"/>
        <v>0.0358217940999399</v>
      </c>
      <c r="F2472" s="29">
        <f t="shared" si="229"/>
        <v>0.0273722627737227</v>
      </c>
      <c r="H2472" s="12">
        <f t="shared" si="233"/>
        <v>0.9786</v>
      </c>
      <c r="I2472" s="12">
        <f t="shared" si="232"/>
        <v>74</v>
      </c>
      <c r="K2472" s="32">
        <f t="shared" si="234"/>
        <v>0.321070917637441</v>
      </c>
      <c r="L2472" s="32">
        <f t="shared" si="230"/>
        <v>0.259459459459459</v>
      </c>
    </row>
    <row r="2473" spans="1:12">
      <c r="A2473" s="34">
        <v>39757</v>
      </c>
      <c r="B2473" s="33">
        <v>0.6882</v>
      </c>
      <c r="C2473" s="33">
        <v>56.3</v>
      </c>
      <c r="E2473" s="29">
        <f t="shared" si="231"/>
        <v>-0.022086602731764</v>
      </c>
      <c r="F2473" s="29">
        <f t="shared" si="229"/>
        <v>-0.019538188277087</v>
      </c>
      <c r="H2473" s="12">
        <f t="shared" si="233"/>
        <v>0.9773</v>
      </c>
      <c r="I2473" s="12">
        <f t="shared" si="232"/>
        <v>74.1</v>
      </c>
      <c r="K2473" s="32">
        <f t="shared" si="234"/>
        <v>0.295815000511614</v>
      </c>
      <c r="L2473" s="32">
        <f t="shared" si="230"/>
        <v>0.240215924426451</v>
      </c>
    </row>
    <row r="2474" spans="1:12">
      <c r="A2474" s="34">
        <v>39758</v>
      </c>
      <c r="B2474" s="33">
        <v>0.673</v>
      </c>
      <c r="C2474" s="33">
        <v>55.2</v>
      </c>
      <c r="E2474" s="29">
        <f t="shared" si="231"/>
        <v>-0.000891530460624179</v>
      </c>
      <c r="F2474" s="29">
        <f t="shared" si="229"/>
        <v>0.00181159420289845</v>
      </c>
      <c r="H2474" s="12">
        <f t="shared" si="233"/>
        <v>0.9786</v>
      </c>
      <c r="I2474" s="12">
        <f t="shared" si="232"/>
        <v>74</v>
      </c>
      <c r="K2474" s="32">
        <f t="shared" si="234"/>
        <v>0.312282853055385</v>
      </c>
      <c r="L2474" s="32">
        <f t="shared" si="230"/>
        <v>0.254054054054054</v>
      </c>
    </row>
    <row r="2475" spans="1:12">
      <c r="A2475" s="34">
        <v>39759</v>
      </c>
      <c r="B2475" s="33">
        <v>0.6724</v>
      </c>
      <c r="C2475" s="33">
        <v>55.3</v>
      </c>
      <c r="E2475" s="29">
        <f t="shared" si="231"/>
        <v>0.0215645449137418</v>
      </c>
      <c r="F2475" s="29">
        <f t="shared" si="229"/>
        <v>0.0198915009041591</v>
      </c>
      <c r="H2475" s="12">
        <f t="shared" si="233"/>
        <v>0.9773</v>
      </c>
      <c r="I2475" s="12">
        <f t="shared" si="232"/>
        <v>74.1</v>
      </c>
      <c r="K2475" s="32">
        <f t="shared" si="234"/>
        <v>0.311981991200246</v>
      </c>
      <c r="L2475" s="32">
        <f t="shared" si="230"/>
        <v>0.253711201079622</v>
      </c>
    </row>
    <row r="2476" spans="1:12">
      <c r="A2476" s="34">
        <v>39762</v>
      </c>
      <c r="B2476" s="33">
        <v>0.6869</v>
      </c>
      <c r="C2476" s="33">
        <v>56.4</v>
      </c>
      <c r="E2476" s="29">
        <f t="shared" si="231"/>
        <v>-0.0202358421895471</v>
      </c>
      <c r="F2476" s="29">
        <f t="shared" si="229"/>
        <v>-0.0177304964539007</v>
      </c>
      <c r="H2476" s="12">
        <f t="shared" si="233"/>
        <v>0.9786</v>
      </c>
      <c r="I2476" s="12">
        <f t="shared" si="232"/>
        <v>74</v>
      </c>
      <c r="K2476" s="32">
        <f t="shared" si="234"/>
        <v>0.298078888207644</v>
      </c>
      <c r="L2476" s="32">
        <f t="shared" si="230"/>
        <v>0.237837837837838</v>
      </c>
    </row>
    <row r="2477" spans="1:12">
      <c r="A2477" s="34">
        <v>39763</v>
      </c>
      <c r="B2477" s="33">
        <v>0.673</v>
      </c>
      <c r="C2477" s="33">
        <v>55.4</v>
      </c>
      <c r="E2477" s="29">
        <f t="shared" si="231"/>
        <v>-0.0197622585438337</v>
      </c>
      <c r="F2477" s="29">
        <f t="shared" si="229"/>
        <v>-0.0126353790613718</v>
      </c>
      <c r="H2477" s="12">
        <f t="shared" si="233"/>
        <v>0.9773</v>
      </c>
      <c r="I2477" s="12">
        <f t="shared" si="232"/>
        <v>74.1</v>
      </c>
      <c r="K2477" s="32">
        <f t="shared" si="234"/>
        <v>0.311368054844981</v>
      </c>
      <c r="L2477" s="32">
        <f t="shared" si="230"/>
        <v>0.252361673414305</v>
      </c>
    </row>
    <row r="2478" spans="1:12">
      <c r="A2478" s="34">
        <v>39764</v>
      </c>
      <c r="B2478" s="33">
        <v>0.6597</v>
      </c>
      <c r="C2478" s="33">
        <v>54.7</v>
      </c>
      <c r="E2478" s="29">
        <f t="shared" si="231"/>
        <v>-0.0309231468849477</v>
      </c>
      <c r="F2478" s="29">
        <f t="shared" si="229"/>
        <v>-0.0255941499085924</v>
      </c>
      <c r="H2478" s="12">
        <f t="shared" si="233"/>
        <v>0.9786</v>
      </c>
      <c r="I2478" s="12">
        <f t="shared" si="232"/>
        <v>74</v>
      </c>
      <c r="K2478" s="32">
        <f t="shared" si="234"/>
        <v>0.325873697118332</v>
      </c>
      <c r="L2478" s="32">
        <f t="shared" si="230"/>
        <v>0.260810810810811</v>
      </c>
    </row>
    <row r="2479" spans="1:12">
      <c r="A2479" s="34">
        <v>39765</v>
      </c>
      <c r="B2479" s="33">
        <v>0.6393</v>
      </c>
      <c r="C2479" s="33">
        <v>53.3</v>
      </c>
      <c r="E2479" s="29">
        <f t="shared" si="231"/>
        <v>0.0273736899734085</v>
      </c>
      <c r="F2479" s="29">
        <f t="shared" si="229"/>
        <v>0.024390243902439</v>
      </c>
      <c r="H2479" s="12">
        <f t="shared" si="233"/>
        <v>0.9773</v>
      </c>
      <c r="I2479" s="12">
        <f t="shared" si="232"/>
        <v>74.1</v>
      </c>
      <c r="K2479" s="32">
        <f t="shared" si="234"/>
        <v>0.345850813465671</v>
      </c>
      <c r="L2479" s="32">
        <f t="shared" si="230"/>
        <v>0.280701754385965</v>
      </c>
    </row>
    <row r="2480" spans="1:12">
      <c r="A2480" s="34">
        <v>39766</v>
      </c>
      <c r="B2480" s="33">
        <v>0.6568</v>
      </c>
      <c r="C2480" s="33">
        <v>54.6</v>
      </c>
      <c r="E2480" s="29">
        <f t="shared" si="231"/>
        <v>-0.0146163215590743</v>
      </c>
      <c r="F2480" s="29">
        <f t="shared" si="229"/>
        <v>-0.00915750915750912</v>
      </c>
      <c r="H2480" s="12">
        <f t="shared" si="233"/>
        <v>0.9786</v>
      </c>
      <c r="I2480" s="12">
        <f t="shared" si="232"/>
        <v>74</v>
      </c>
      <c r="K2480" s="32">
        <f t="shared" si="234"/>
        <v>0.32883711424484</v>
      </c>
      <c r="L2480" s="32">
        <f t="shared" si="230"/>
        <v>0.262162162162162</v>
      </c>
    </row>
    <row r="2481" spans="1:12">
      <c r="A2481" s="34">
        <v>39769</v>
      </c>
      <c r="B2481" s="33">
        <v>0.6472</v>
      </c>
      <c r="C2481" s="33">
        <v>54.1</v>
      </c>
      <c r="E2481" s="29">
        <f t="shared" si="231"/>
        <v>-0.0015451174289246</v>
      </c>
      <c r="F2481" s="29">
        <f t="shared" si="229"/>
        <v>-0.00184842883548986</v>
      </c>
      <c r="H2481" s="12">
        <f t="shared" si="233"/>
        <v>0.9773</v>
      </c>
      <c r="I2481" s="12">
        <f t="shared" si="232"/>
        <v>74.1</v>
      </c>
      <c r="K2481" s="32">
        <f t="shared" si="234"/>
        <v>0.337767318121355</v>
      </c>
      <c r="L2481" s="32">
        <f t="shared" si="230"/>
        <v>0.269905533063428</v>
      </c>
    </row>
    <row r="2482" spans="1:12">
      <c r="A2482" s="34">
        <v>39770</v>
      </c>
      <c r="B2482" s="33">
        <v>0.6462</v>
      </c>
      <c r="C2482" s="33">
        <v>54</v>
      </c>
      <c r="E2482" s="29">
        <f t="shared" si="231"/>
        <v>-0.00324976787372333</v>
      </c>
      <c r="F2482" s="29">
        <f t="shared" si="229"/>
        <v>-0.00185185185185188</v>
      </c>
      <c r="H2482" s="12">
        <f t="shared" si="233"/>
        <v>0.9786</v>
      </c>
      <c r="I2482" s="12">
        <f t="shared" si="232"/>
        <v>74</v>
      </c>
      <c r="K2482" s="32">
        <f t="shared" si="234"/>
        <v>0.339668914776211</v>
      </c>
      <c r="L2482" s="32">
        <f t="shared" si="230"/>
        <v>0.27027027027027</v>
      </c>
    </row>
    <row r="2483" spans="1:12">
      <c r="A2483" s="34">
        <v>39771</v>
      </c>
      <c r="B2483" s="33">
        <v>0.6441</v>
      </c>
      <c r="C2483" s="33">
        <v>53.9</v>
      </c>
      <c r="E2483" s="29">
        <f t="shared" si="231"/>
        <v>-0.0139729855612483</v>
      </c>
      <c r="F2483" s="29">
        <f t="shared" si="229"/>
        <v>-0.0111317254174397</v>
      </c>
      <c r="H2483" s="12">
        <f t="shared" si="233"/>
        <v>0.9773</v>
      </c>
      <c r="I2483" s="12">
        <f t="shared" si="232"/>
        <v>74.1</v>
      </c>
      <c r="K2483" s="32">
        <f t="shared" si="234"/>
        <v>0.340939322623555</v>
      </c>
      <c r="L2483" s="32">
        <f t="shared" si="230"/>
        <v>0.272604588394062</v>
      </c>
    </row>
    <row r="2484" spans="1:12">
      <c r="A2484" s="34">
        <v>39772</v>
      </c>
      <c r="B2484" s="33">
        <v>0.6351</v>
      </c>
      <c r="C2484" s="33">
        <v>53.3</v>
      </c>
      <c r="E2484" s="29">
        <f t="shared" si="231"/>
        <v>-0.0259801606046292</v>
      </c>
      <c r="F2484" s="29">
        <f t="shared" si="229"/>
        <v>-0.0225140712945591</v>
      </c>
      <c r="H2484" s="12">
        <f t="shared" si="233"/>
        <v>0.9786</v>
      </c>
      <c r="I2484" s="12">
        <f t="shared" si="232"/>
        <v>74</v>
      </c>
      <c r="K2484" s="32">
        <f t="shared" si="234"/>
        <v>0.351011649294911</v>
      </c>
      <c r="L2484" s="32">
        <f t="shared" si="230"/>
        <v>0.27972972972973</v>
      </c>
    </row>
    <row r="2485" spans="1:12">
      <c r="A2485" s="34">
        <v>39773</v>
      </c>
      <c r="B2485" s="33">
        <v>0.6186</v>
      </c>
      <c r="C2485" s="33">
        <v>52.1</v>
      </c>
      <c r="E2485" s="29">
        <f t="shared" si="231"/>
        <v>0.0200452634982218</v>
      </c>
      <c r="F2485" s="29">
        <f t="shared" si="229"/>
        <v>0.017274472168906</v>
      </c>
      <c r="H2485" s="12">
        <f t="shared" si="233"/>
        <v>0.9773</v>
      </c>
      <c r="I2485" s="12">
        <f t="shared" si="232"/>
        <v>74.1</v>
      </c>
      <c r="K2485" s="32">
        <f t="shared" si="234"/>
        <v>0.367031617722296</v>
      </c>
      <c r="L2485" s="32">
        <f t="shared" si="230"/>
        <v>0.29689608636977</v>
      </c>
    </row>
    <row r="2486" spans="1:12">
      <c r="A2486" s="34">
        <v>39776</v>
      </c>
      <c r="B2486" s="33">
        <v>0.631</v>
      </c>
      <c r="C2486" s="33">
        <v>53</v>
      </c>
      <c r="E2486" s="29">
        <f t="shared" si="231"/>
        <v>0.0188589540412045</v>
      </c>
      <c r="F2486" s="29">
        <f t="shared" si="229"/>
        <v>0.0150943396226415</v>
      </c>
      <c r="H2486" s="12">
        <f t="shared" si="233"/>
        <v>0.9786</v>
      </c>
      <c r="I2486" s="12">
        <f t="shared" si="232"/>
        <v>74</v>
      </c>
      <c r="K2486" s="32">
        <f t="shared" si="234"/>
        <v>0.355201307991008</v>
      </c>
      <c r="L2486" s="32">
        <f t="shared" si="230"/>
        <v>0.283783783783784</v>
      </c>
    </row>
    <row r="2487" spans="1:12">
      <c r="A2487" s="34">
        <v>39777</v>
      </c>
      <c r="B2487" s="33">
        <v>0.6429</v>
      </c>
      <c r="C2487" s="33">
        <v>53.8</v>
      </c>
      <c r="E2487" s="29">
        <f t="shared" si="231"/>
        <v>0.00451081039041834</v>
      </c>
      <c r="F2487" s="29">
        <f t="shared" si="229"/>
        <v>-0.00185873605947939</v>
      </c>
      <c r="H2487" s="12">
        <f t="shared" si="233"/>
        <v>0.9773</v>
      </c>
      <c r="I2487" s="12">
        <f t="shared" si="232"/>
        <v>74.1</v>
      </c>
      <c r="K2487" s="32">
        <f t="shared" si="234"/>
        <v>0.342167195334084</v>
      </c>
      <c r="L2487" s="32">
        <f t="shared" si="230"/>
        <v>0.273954116059379</v>
      </c>
    </row>
    <row r="2488" spans="1:12">
      <c r="A2488" s="34">
        <v>39778</v>
      </c>
      <c r="B2488" s="33">
        <v>0.6458</v>
      </c>
      <c r="C2488" s="33">
        <v>53.7</v>
      </c>
      <c r="E2488" s="29">
        <f t="shared" si="231"/>
        <v>0.00696810157943628</v>
      </c>
      <c r="F2488" s="29">
        <f t="shared" si="229"/>
        <v>0.00744878957169459</v>
      </c>
      <c r="H2488" s="12">
        <f t="shared" si="233"/>
        <v>0.9786</v>
      </c>
      <c r="I2488" s="12">
        <f t="shared" si="232"/>
        <v>74</v>
      </c>
      <c r="K2488" s="32">
        <f t="shared" si="234"/>
        <v>0.340077661966074</v>
      </c>
      <c r="L2488" s="32">
        <f t="shared" si="230"/>
        <v>0.274324324324324</v>
      </c>
    </row>
    <row r="2489" spans="1:12">
      <c r="A2489" s="34">
        <v>39779</v>
      </c>
      <c r="B2489" s="33">
        <v>0.6503</v>
      </c>
      <c r="C2489" s="33">
        <v>54.1</v>
      </c>
      <c r="E2489" s="29">
        <f t="shared" si="231"/>
        <v>0.0106104874673227</v>
      </c>
      <c r="F2489" s="29">
        <f t="shared" si="229"/>
        <v>0.00924214417744906</v>
      </c>
      <c r="H2489" s="12">
        <f t="shared" si="233"/>
        <v>0.9773</v>
      </c>
      <c r="I2489" s="12">
        <f t="shared" si="232"/>
        <v>74.1</v>
      </c>
      <c r="K2489" s="32">
        <f t="shared" si="234"/>
        <v>0.334595313619155</v>
      </c>
      <c r="L2489" s="32">
        <f t="shared" si="230"/>
        <v>0.269905533063428</v>
      </c>
    </row>
    <row r="2490" spans="1:12">
      <c r="A2490" s="34">
        <v>39780</v>
      </c>
      <c r="B2490" s="33">
        <v>0.6572</v>
      </c>
      <c r="C2490" s="33">
        <v>54.6</v>
      </c>
      <c r="E2490" s="29">
        <f t="shared" si="231"/>
        <v>-0.0138466220328667</v>
      </c>
      <c r="F2490" s="29">
        <f t="shared" si="229"/>
        <v>-0.0073260073260073</v>
      </c>
      <c r="H2490" s="12">
        <f t="shared" si="233"/>
        <v>0.9786</v>
      </c>
      <c r="I2490" s="12">
        <f t="shared" si="232"/>
        <v>74</v>
      </c>
      <c r="K2490" s="32">
        <f t="shared" si="234"/>
        <v>0.328428367054977</v>
      </c>
      <c r="L2490" s="32">
        <f t="shared" si="230"/>
        <v>0.262162162162162</v>
      </c>
    </row>
    <row r="2491" spans="1:12">
      <c r="A2491" s="34">
        <v>39783</v>
      </c>
      <c r="B2491" s="33">
        <v>0.6481</v>
      </c>
      <c r="C2491" s="33">
        <v>54.2</v>
      </c>
      <c r="E2491" s="29">
        <f t="shared" si="231"/>
        <v>-0.0112636938744021</v>
      </c>
      <c r="F2491" s="29">
        <f t="shared" si="229"/>
        <v>-0.0092250922509225</v>
      </c>
      <c r="H2491" s="12">
        <f t="shared" si="233"/>
        <v>0.9773</v>
      </c>
      <c r="I2491" s="12">
        <f t="shared" si="232"/>
        <v>74.1</v>
      </c>
      <c r="K2491" s="32">
        <f t="shared" si="234"/>
        <v>0.336846413588458</v>
      </c>
      <c r="L2491" s="32">
        <f t="shared" si="230"/>
        <v>0.268556005398111</v>
      </c>
    </row>
    <row r="2492" spans="1:12">
      <c r="A2492" s="34">
        <v>39784</v>
      </c>
      <c r="B2492" s="33">
        <v>0.6408</v>
      </c>
      <c r="C2492" s="33">
        <v>53.7</v>
      </c>
      <c r="E2492" s="29">
        <f t="shared" si="231"/>
        <v>0.00717852684144815</v>
      </c>
      <c r="F2492" s="29">
        <f t="shared" si="229"/>
        <v>0.005586592178771</v>
      </c>
      <c r="H2492" s="12">
        <f t="shared" si="233"/>
        <v>0.9786</v>
      </c>
      <c r="I2492" s="12">
        <f t="shared" si="232"/>
        <v>74</v>
      </c>
      <c r="K2492" s="32">
        <f t="shared" si="234"/>
        <v>0.345187001839362</v>
      </c>
      <c r="L2492" s="32">
        <f t="shared" si="230"/>
        <v>0.274324324324324</v>
      </c>
    </row>
    <row r="2493" spans="1:12">
      <c r="A2493" s="34">
        <v>39785</v>
      </c>
      <c r="B2493" s="33">
        <v>0.6454</v>
      </c>
      <c r="C2493" s="33">
        <v>54</v>
      </c>
      <c r="E2493" s="29">
        <f t="shared" si="231"/>
        <v>-0.00185931205453982</v>
      </c>
      <c r="F2493" s="29">
        <f t="shared" si="229"/>
        <v>-0.00185185185185188</v>
      </c>
      <c r="H2493" s="12">
        <f t="shared" si="233"/>
        <v>0.9773</v>
      </c>
      <c r="I2493" s="12">
        <f t="shared" si="232"/>
        <v>74.1</v>
      </c>
      <c r="K2493" s="32">
        <f t="shared" si="234"/>
        <v>0.339609127187148</v>
      </c>
      <c r="L2493" s="32">
        <f t="shared" si="230"/>
        <v>0.271255060728745</v>
      </c>
    </row>
    <row r="2494" spans="1:12">
      <c r="A2494" s="34">
        <v>39786</v>
      </c>
      <c r="B2494" s="33">
        <v>0.6442</v>
      </c>
      <c r="C2494" s="33">
        <v>53.9</v>
      </c>
      <c r="E2494" s="29">
        <f t="shared" si="231"/>
        <v>-0.000155231294629021</v>
      </c>
      <c r="F2494" s="29">
        <f t="shared" si="229"/>
        <v>-0.00185528756957332</v>
      </c>
      <c r="H2494" s="12">
        <f t="shared" si="233"/>
        <v>0.9786</v>
      </c>
      <c r="I2494" s="12">
        <f t="shared" si="232"/>
        <v>74</v>
      </c>
      <c r="K2494" s="32">
        <f t="shared" si="234"/>
        <v>0.341712650725526</v>
      </c>
      <c r="L2494" s="32">
        <f t="shared" si="230"/>
        <v>0.271621621621622</v>
      </c>
    </row>
    <row r="2495" spans="1:12">
      <c r="A2495" s="34">
        <v>39787</v>
      </c>
      <c r="B2495" s="33">
        <v>0.6441</v>
      </c>
      <c r="C2495" s="33">
        <v>53.8</v>
      </c>
      <c r="E2495" s="29">
        <f t="shared" si="231"/>
        <v>0.0100916006831238</v>
      </c>
      <c r="F2495" s="29">
        <f t="shared" si="229"/>
        <v>0.00743494423791824</v>
      </c>
      <c r="H2495" s="12">
        <f t="shared" si="233"/>
        <v>0.9773</v>
      </c>
      <c r="I2495" s="12">
        <f t="shared" si="232"/>
        <v>74.1</v>
      </c>
      <c r="K2495" s="32">
        <f t="shared" si="234"/>
        <v>0.340939322623555</v>
      </c>
      <c r="L2495" s="32">
        <f t="shared" si="230"/>
        <v>0.273954116059379</v>
      </c>
    </row>
    <row r="2496" spans="1:12">
      <c r="A2496" s="34">
        <v>39790</v>
      </c>
      <c r="B2496" s="33">
        <v>0.6506</v>
      </c>
      <c r="C2496" s="33">
        <v>54.2</v>
      </c>
      <c r="E2496" s="29">
        <f t="shared" si="231"/>
        <v>0.0101444820166001</v>
      </c>
      <c r="F2496" s="29">
        <f t="shared" si="229"/>
        <v>0.00553505535055354</v>
      </c>
      <c r="H2496" s="12">
        <f t="shared" si="233"/>
        <v>0.9786</v>
      </c>
      <c r="I2496" s="12">
        <f t="shared" si="232"/>
        <v>74</v>
      </c>
      <c r="K2496" s="32">
        <f t="shared" si="234"/>
        <v>0.335172695687717</v>
      </c>
      <c r="L2496" s="32">
        <f t="shared" si="230"/>
        <v>0.267567567567568</v>
      </c>
    </row>
    <row r="2497" spans="1:12">
      <c r="A2497" s="34">
        <v>39791</v>
      </c>
      <c r="B2497" s="33">
        <v>0.6572</v>
      </c>
      <c r="C2497" s="33">
        <v>54.5</v>
      </c>
      <c r="E2497" s="29">
        <f t="shared" si="231"/>
        <v>0.00654290931223378</v>
      </c>
      <c r="F2497" s="29">
        <f t="shared" si="229"/>
        <v>0.00183486238532105</v>
      </c>
      <c r="H2497" s="12">
        <f t="shared" si="233"/>
        <v>0.9773</v>
      </c>
      <c r="I2497" s="12">
        <f t="shared" si="232"/>
        <v>74.1</v>
      </c>
      <c r="K2497" s="32">
        <f t="shared" si="234"/>
        <v>0.327535045533613</v>
      </c>
      <c r="L2497" s="32">
        <f t="shared" si="230"/>
        <v>0.264507422402159</v>
      </c>
    </row>
    <row r="2498" spans="1:12">
      <c r="A2498" s="34">
        <v>39792</v>
      </c>
      <c r="B2498" s="33">
        <v>0.6615</v>
      </c>
      <c r="C2498" s="33">
        <v>54.6</v>
      </c>
      <c r="E2498" s="29">
        <f t="shared" si="231"/>
        <v>-0.00740740740740742</v>
      </c>
      <c r="F2498" s="29">
        <f t="shared" si="229"/>
        <v>-0.0109890109890111</v>
      </c>
      <c r="H2498" s="12">
        <f t="shared" si="233"/>
        <v>0.9786</v>
      </c>
      <c r="I2498" s="12">
        <f t="shared" si="232"/>
        <v>74</v>
      </c>
      <c r="K2498" s="32">
        <f t="shared" si="234"/>
        <v>0.324034334763949</v>
      </c>
      <c r="L2498" s="32">
        <f t="shared" si="230"/>
        <v>0.262162162162162</v>
      </c>
    </row>
    <row r="2499" spans="1:12">
      <c r="A2499" s="34">
        <v>39793</v>
      </c>
      <c r="B2499" s="33">
        <v>0.6566</v>
      </c>
      <c r="C2499" s="33">
        <v>54</v>
      </c>
      <c r="E2499" s="29">
        <f t="shared" si="231"/>
        <v>0.00258909533962837</v>
      </c>
      <c r="F2499" s="29">
        <f t="shared" si="229"/>
        <v>-0.00555555555555554</v>
      </c>
      <c r="H2499" s="12">
        <f t="shared" si="233"/>
        <v>0.9773</v>
      </c>
      <c r="I2499" s="12">
        <f t="shared" si="232"/>
        <v>74.1</v>
      </c>
      <c r="K2499" s="32">
        <f t="shared" si="234"/>
        <v>0.328148981888878</v>
      </c>
      <c r="L2499" s="32">
        <f t="shared" si="230"/>
        <v>0.271255060728745</v>
      </c>
    </row>
    <row r="2500" spans="1:12">
      <c r="A2500" s="34">
        <v>39794</v>
      </c>
      <c r="B2500" s="33">
        <v>0.6583</v>
      </c>
      <c r="C2500" s="33">
        <v>53.7</v>
      </c>
      <c r="E2500" s="29">
        <f t="shared" si="231"/>
        <v>0.0173173325231657</v>
      </c>
      <c r="F2500" s="29">
        <f t="shared" ref="F2500:F2563" si="235">(C2501/C2500)-1</f>
        <v>0.0148975791433892</v>
      </c>
      <c r="H2500" s="12">
        <f t="shared" si="233"/>
        <v>0.9786</v>
      </c>
      <c r="I2500" s="12">
        <f t="shared" si="232"/>
        <v>74</v>
      </c>
      <c r="K2500" s="32">
        <f t="shared" si="234"/>
        <v>0.327304312282853</v>
      </c>
      <c r="L2500" s="32">
        <f t="shared" ref="L2500:L2563" si="236">(I2500-C2500)/I2500</f>
        <v>0.274324324324324</v>
      </c>
    </row>
    <row r="2501" spans="1:12">
      <c r="A2501" s="34">
        <v>39797</v>
      </c>
      <c r="B2501" s="33">
        <v>0.6697</v>
      </c>
      <c r="C2501" s="33">
        <v>54.5</v>
      </c>
      <c r="E2501" s="29">
        <f t="shared" ref="E2501:E2564" si="237">(B2502/B2501)-1</f>
        <v>0</v>
      </c>
      <c r="F2501" s="29">
        <f t="shared" si="235"/>
        <v>-0.0036697247706422</v>
      </c>
      <c r="H2501" s="12">
        <f t="shared" si="233"/>
        <v>0.9773</v>
      </c>
      <c r="I2501" s="12">
        <f t="shared" ref="I2501:I2564" si="238">MAX(I2499,C2500)</f>
        <v>74.1</v>
      </c>
      <c r="K2501" s="32">
        <f t="shared" si="234"/>
        <v>0.314744704798936</v>
      </c>
      <c r="L2501" s="32">
        <f t="shared" si="236"/>
        <v>0.264507422402159</v>
      </c>
    </row>
    <row r="2502" spans="1:12">
      <c r="A2502" s="34">
        <v>39798</v>
      </c>
      <c r="B2502" s="33">
        <v>0.6697</v>
      </c>
      <c r="C2502" s="33">
        <v>54.3</v>
      </c>
      <c r="E2502" s="29">
        <f t="shared" si="237"/>
        <v>0.0443482156189339</v>
      </c>
      <c r="F2502" s="29">
        <f t="shared" si="235"/>
        <v>0.0294659300184161</v>
      </c>
      <c r="H2502" s="12">
        <f t="shared" ref="H2502:H2565" si="239">MAX(H2500,B2501)</f>
        <v>0.9786</v>
      </c>
      <c r="I2502" s="12">
        <f t="shared" si="238"/>
        <v>74</v>
      </c>
      <c r="K2502" s="32">
        <f t="shared" si="234"/>
        <v>0.315655017371756</v>
      </c>
      <c r="L2502" s="32">
        <f t="shared" si="236"/>
        <v>0.266216216216216</v>
      </c>
    </row>
    <row r="2503" spans="1:12">
      <c r="A2503" s="34">
        <v>39799</v>
      </c>
      <c r="B2503" s="33">
        <v>0.6994</v>
      </c>
      <c r="C2503" s="33">
        <v>55.9</v>
      </c>
      <c r="E2503" s="29">
        <f t="shared" si="237"/>
        <v>0.00714898484415216</v>
      </c>
      <c r="F2503" s="29">
        <f t="shared" si="235"/>
        <v>-0.00178890876565296</v>
      </c>
      <c r="H2503" s="12">
        <f t="shared" si="239"/>
        <v>0.9773</v>
      </c>
      <c r="I2503" s="12">
        <f t="shared" si="238"/>
        <v>74.1</v>
      </c>
      <c r="K2503" s="32">
        <f t="shared" si="234"/>
        <v>0.284354855213343</v>
      </c>
      <c r="L2503" s="32">
        <f t="shared" si="236"/>
        <v>0.245614035087719</v>
      </c>
    </row>
    <row r="2504" spans="1:12">
      <c r="A2504" s="34">
        <v>39800</v>
      </c>
      <c r="B2504" s="33">
        <v>0.7044</v>
      </c>
      <c r="C2504" s="33">
        <v>55.8</v>
      </c>
      <c r="E2504" s="29">
        <f t="shared" si="237"/>
        <v>-0.0266893810335037</v>
      </c>
      <c r="F2504" s="29">
        <f t="shared" si="235"/>
        <v>-0.0197132616487454</v>
      </c>
      <c r="H2504" s="12">
        <f t="shared" si="239"/>
        <v>0.9786</v>
      </c>
      <c r="I2504" s="12">
        <f t="shared" si="238"/>
        <v>74</v>
      </c>
      <c r="K2504" s="32">
        <f t="shared" si="234"/>
        <v>0.280196198651134</v>
      </c>
      <c r="L2504" s="32">
        <f t="shared" si="236"/>
        <v>0.245945945945946</v>
      </c>
    </row>
    <row r="2505" spans="1:12">
      <c r="A2505" s="34">
        <v>39801</v>
      </c>
      <c r="B2505" s="33">
        <v>0.6856</v>
      </c>
      <c r="C2505" s="33">
        <v>54.7</v>
      </c>
      <c r="E2505" s="29">
        <f t="shared" si="237"/>
        <v>-0.00568844807467916</v>
      </c>
      <c r="F2505" s="29">
        <f t="shared" si="235"/>
        <v>0</v>
      </c>
      <c r="H2505" s="12">
        <f t="shared" si="239"/>
        <v>0.9773</v>
      </c>
      <c r="I2505" s="12">
        <f t="shared" si="238"/>
        <v>74.1</v>
      </c>
      <c r="K2505" s="32">
        <f t="shared" si="234"/>
        <v>0.298475391384426</v>
      </c>
      <c r="L2505" s="32">
        <f t="shared" si="236"/>
        <v>0.261808367071525</v>
      </c>
    </row>
    <row r="2506" spans="1:12">
      <c r="A2506" s="34">
        <v>39804</v>
      </c>
      <c r="B2506" s="33">
        <v>0.6817</v>
      </c>
      <c r="C2506" s="33">
        <v>54.7</v>
      </c>
      <c r="E2506" s="29">
        <f t="shared" si="237"/>
        <v>0.00264045767933108</v>
      </c>
      <c r="F2506" s="29">
        <f t="shared" si="235"/>
        <v>0.00731261425959784</v>
      </c>
      <c r="H2506" s="12">
        <f t="shared" si="239"/>
        <v>0.9786</v>
      </c>
      <c r="I2506" s="12">
        <f t="shared" si="238"/>
        <v>74</v>
      </c>
      <c r="K2506" s="32">
        <f t="shared" si="234"/>
        <v>0.303392601675864</v>
      </c>
      <c r="L2506" s="32">
        <f t="shared" si="236"/>
        <v>0.260810810810811</v>
      </c>
    </row>
    <row r="2507" spans="1:12">
      <c r="A2507" s="34">
        <v>39805</v>
      </c>
      <c r="B2507" s="33">
        <v>0.6835</v>
      </c>
      <c r="C2507" s="33">
        <v>55.1</v>
      </c>
      <c r="E2507" s="29">
        <f t="shared" si="237"/>
        <v>-0.00892465252377472</v>
      </c>
      <c r="F2507" s="29">
        <f t="shared" si="235"/>
        <v>-0.00725952813067143</v>
      </c>
      <c r="H2507" s="12">
        <f t="shared" si="239"/>
        <v>0.9773</v>
      </c>
      <c r="I2507" s="12">
        <f t="shared" si="238"/>
        <v>74.1</v>
      </c>
      <c r="K2507" s="32">
        <f t="shared" si="234"/>
        <v>0.300624168627852</v>
      </c>
      <c r="L2507" s="32">
        <f t="shared" si="236"/>
        <v>0.256410256410256</v>
      </c>
    </row>
    <row r="2508" spans="1:12">
      <c r="A2508" s="34">
        <v>39806</v>
      </c>
      <c r="B2508" s="33">
        <v>0.6774</v>
      </c>
      <c r="C2508" s="33">
        <v>54.7</v>
      </c>
      <c r="E2508" s="29">
        <f t="shared" si="237"/>
        <v>0.0143194567463834</v>
      </c>
      <c r="F2508" s="29">
        <f t="shared" si="235"/>
        <v>0.0109689213893966</v>
      </c>
      <c r="H2508" s="12">
        <f t="shared" si="239"/>
        <v>0.9786</v>
      </c>
      <c r="I2508" s="12">
        <f t="shared" si="238"/>
        <v>74</v>
      </c>
      <c r="K2508" s="32">
        <f t="shared" si="234"/>
        <v>0.307786633966891</v>
      </c>
      <c r="L2508" s="32">
        <f t="shared" si="236"/>
        <v>0.260810810810811</v>
      </c>
    </row>
    <row r="2509" spans="1:12">
      <c r="A2509" s="34">
        <v>39811</v>
      </c>
      <c r="B2509" s="33">
        <v>0.6871</v>
      </c>
      <c r="C2509" s="33">
        <v>55.3</v>
      </c>
      <c r="E2509" s="29">
        <f t="shared" si="237"/>
        <v>0.00625818658128363</v>
      </c>
      <c r="F2509" s="29">
        <f t="shared" si="235"/>
        <v>0.00361663652802902</v>
      </c>
      <c r="H2509" s="12">
        <f t="shared" si="239"/>
        <v>0.9773</v>
      </c>
      <c r="I2509" s="12">
        <f t="shared" si="238"/>
        <v>74.1</v>
      </c>
      <c r="K2509" s="32">
        <f t="shared" si="234"/>
        <v>0.296940550496265</v>
      </c>
      <c r="L2509" s="32">
        <f t="shared" si="236"/>
        <v>0.253711201079622</v>
      </c>
    </row>
    <row r="2510" spans="1:12">
      <c r="A2510" s="34">
        <v>39812</v>
      </c>
      <c r="B2510" s="33">
        <v>0.6914</v>
      </c>
      <c r="C2510" s="33">
        <v>55.5</v>
      </c>
      <c r="E2510" s="29">
        <f t="shared" si="237"/>
        <v>0.0020248770610356</v>
      </c>
      <c r="F2510" s="29">
        <f t="shared" si="235"/>
        <v>0.00180180180180178</v>
      </c>
      <c r="H2510" s="12">
        <f t="shared" si="239"/>
        <v>0.9786</v>
      </c>
      <c r="I2510" s="12">
        <f t="shared" si="238"/>
        <v>74</v>
      </c>
      <c r="K2510" s="32">
        <f t="shared" si="234"/>
        <v>0.293480482321684</v>
      </c>
      <c r="L2510" s="32">
        <f t="shared" si="236"/>
        <v>0.25</v>
      </c>
    </row>
    <row r="2511" spans="1:12">
      <c r="A2511" s="34">
        <v>39813</v>
      </c>
      <c r="B2511" s="33">
        <v>0.6928</v>
      </c>
      <c r="C2511" s="33">
        <v>55.6</v>
      </c>
      <c r="E2511" s="29">
        <f t="shared" si="237"/>
        <v>0.00577367205542734</v>
      </c>
      <c r="F2511" s="29">
        <f t="shared" si="235"/>
        <v>0.0125899280575539</v>
      </c>
      <c r="H2511" s="12">
        <f t="shared" si="239"/>
        <v>0.9773</v>
      </c>
      <c r="I2511" s="12">
        <f t="shared" si="238"/>
        <v>74.1</v>
      </c>
      <c r="K2511" s="32">
        <f t="shared" ref="K2511:K2574" si="240">(H2511-B2511)/H2511</f>
        <v>0.291108155121252</v>
      </c>
      <c r="L2511" s="32">
        <f t="shared" si="236"/>
        <v>0.249662618083671</v>
      </c>
    </row>
    <row r="2512" spans="1:12">
      <c r="A2512" s="34">
        <v>39815</v>
      </c>
      <c r="B2512" s="33">
        <v>0.6968</v>
      </c>
      <c r="C2512" s="33">
        <v>56.3</v>
      </c>
      <c r="E2512" s="29">
        <f t="shared" si="237"/>
        <v>0.0205223880597014</v>
      </c>
      <c r="F2512" s="29">
        <f t="shared" si="235"/>
        <v>0.0213143872113677</v>
      </c>
      <c r="H2512" s="12">
        <f t="shared" si="239"/>
        <v>0.9786</v>
      </c>
      <c r="I2512" s="12">
        <f t="shared" si="238"/>
        <v>74</v>
      </c>
      <c r="K2512" s="32">
        <f t="shared" si="240"/>
        <v>0.287962395258533</v>
      </c>
      <c r="L2512" s="32">
        <f t="shared" si="236"/>
        <v>0.239189189189189</v>
      </c>
    </row>
    <row r="2513" spans="1:12">
      <c r="A2513" s="34">
        <v>39818</v>
      </c>
      <c r="B2513" s="33">
        <v>0.7111</v>
      </c>
      <c r="C2513" s="33">
        <v>57.5</v>
      </c>
      <c r="E2513" s="29">
        <f t="shared" si="237"/>
        <v>0.00182815356489963</v>
      </c>
      <c r="F2513" s="29">
        <f t="shared" si="235"/>
        <v>0.00695652173913031</v>
      </c>
      <c r="H2513" s="12">
        <f t="shared" si="239"/>
        <v>0.9773</v>
      </c>
      <c r="I2513" s="12">
        <f t="shared" si="238"/>
        <v>74.1</v>
      </c>
      <c r="K2513" s="32">
        <f t="shared" si="240"/>
        <v>0.272383096285685</v>
      </c>
      <c r="L2513" s="32">
        <f t="shared" si="236"/>
        <v>0.224021592442645</v>
      </c>
    </row>
    <row r="2514" spans="1:12">
      <c r="A2514" s="34">
        <v>39819</v>
      </c>
      <c r="B2514" s="33">
        <v>0.7124</v>
      </c>
      <c r="C2514" s="33">
        <v>57.9</v>
      </c>
      <c r="E2514" s="29">
        <f t="shared" si="237"/>
        <v>0.0138966872543516</v>
      </c>
      <c r="F2514" s="29">
        <f t="shared" si="235"/>
        <v>0.0120898100172713</v>
      </c>
      <c r="H2514" s="12">
        <f t="shared" si="239"/>
        <v>0.9786</v>
      </c>
      <c r="I2514" s="12">
        <f t="shared" si="238"/>
        <v>74</v>
      </c>
      <c r="K2514" s="32">
        <f t="shared" si="240"/>
        <v>0.272021254853873</v>
      </c>
      <c r="L2514" s="32">
        <f t="shared" si="236"/>
        <v>0.217567567567568</v>
      </c>
    </row>
    <row r="2515" spans="1:12">
      <c r="A2515" s="34">
        <v>39820</v>
      </c>
      <c r="B2515" s="33">
        <v>0.7223</v>
      </c>
      <c r="C2515" s="33">
        <v>58.6</v>
      </c>
      <c r="E2515" s="29">
        <f t="shared" si="237"/>
        <v>-0.0231205870137062</v>
      </c>
      <c r="F2515" s="29">
        <f t="shared" si="235"/>
        <v>-0.0238907849829352</v>
      </c>
      <c r="H2515" s="12">
        <f t="shared" si="239"/>
        <v>0.9773</v>
      </c>
      <c r="I2515" s="12">
        <f t="shared" si="238"/>
        <v>74.1</v>
      </c>
      <c r="K2515" s="32">
        <f t="shared" si="240"/>
        <v>0.260922950987414</v>
      </c>
      <c r="L2515" s="32">
        <f t="shared" si="236"/>
        <v>0.209176788124156</v>
      </c>
    </row>
    <row r="2516" spans="1:12">
      <c r="A2516" s="34">
        <v>39821</v>
      </c>
      <c r="B2516" s="33">
        <v>0.7056</v>
      </c>
      <c r="C2516" s="33">
        <v>57.2</v>
      </c>
      <c r="E2516" s="29">
        <f t="shared" si="237"/>
        <v>0.00198412698412698</v>
      </c>
      <c r="F2516" s="29">
        <f t="shared" si="235"/>
        <v>0</v>
      </c>
      <c r="H2516" s="12">
        <f t="shared" si="239"/>
        <v>0.9786</v>
      </c>
      <c r="I2516" s="12">
        <f t="shared" si="238"/>
        <v>74</v>
      </c>
      <c r="K2516" s="32">
        <f t="shared" si="240"/>
        <v>0.278969957081545</v>
      </c>
      <c r="L2516" s="32">
        <f t="shared" si="236"/>
        <v>0.227027027027027</v>
      </c>
    </row>
    <row r="2517" spans="1:12">
      <c r="A2517" s="34">
        <v>39822</v>
      </c>
      <c r="B2517" s="33">
        <v>0.707</v>
      </c>
      <c r="C2517" s="33">
        <v>57.2</v>
      </c>
      <c r="E2517" s="29">
        <f t="shared" si="237"/>
        <v>-0.0227722772277228</v>
      </c>
      <c r="F2517" s="29">
        <f t="shared" si="235"/>
        <v>-0.0192307692307693</v>
      </c>
      <c r="H2517" s="12">
        <f t="shared" si="239"/>
        <v>0.9773</v>
      </c>
      <c r="I2517" s="12">
        <f t="shared" si="238"/>
        <v>74.1</v>
      </c>
      <c r="K2517" s="32">
        <f t="shared" si="240"/>
        <v>0.276578328046659</v>
      </c>
      <c r="L2517" s="32">
        <f t="shared" si="236"/>
        <v>0.228070175438596</v>
      </c>
    </row>
    <row r="2518" spans="1:12">
      <c r="A2518" s="34">
        <v>39825</v>
      </c>
      <c r="B2518" s="33">
        <v>0.6909</v>
      </c>
      <c r="C2518" s="33">
        <v>56.1</v>
      </c>
      <c r="E2518" s="29">
        <f t="shared" si="237"/>
        <v>-0.0192502532928065</v>
      </c>
      <c r="F2518" s="29">
        <f t="shared" si="235"/>
        <v>-0.0160427807486631</v>
      </c>
      <c r="H2518" s="12">
        <f t="shared" si="239"/>
        <v>0.9786</v>
      </c>
      <c r="I2518" s="12">
        <f t="shared" si="238"/>
        <v>74</v>
      </c>
      <c r="K2518" s="32">
        <f t="shared" si="240"/>
        <v>0.293991416309013</v>
      </c>
      <c r="L2518" s="32">
        <f t="shared" si="236"/>
        <v>0.241891891891892</v>
      </c>
    </row>
    <row r="2519" spans="1:12">
      <c r="A2519" s="34">
        <v>39826</v>
      </c>
      <c r="B2519" s="33">
        <v>0.6776</v>
      </c>
      <c r="C2519" s="33">
        <v>55.2</v>
      </c>
      <c r="E2519" s="29">
        <f t="shared" si="237"/>
        <v>-0.0057556080283353</v>
      </c>
      <c r="F2519" s="29">
        <f t="shared" si="235"/>
        <v>-0.00543478260869568</v>
      </c>
      <c r="H2519" s="12">
        <f t="shared" si="239"/>
        <v>0.9773</v>
      </c>
      <c r="I2519" s="12">
        <f t="shared" si="238"/>
        <v>74.1</v>
      </c>
      <c r="K2519" s="32">
        <f t="shared" si="240"/>
        <v>0.30666120945462</v>
      </c>
      <c r="L2519" s="32">
        <f t="shared" si="236"/>
        <v>0.255060728744939</v>
      </c>
    </row>
    <row r="2520" spans="1:12">
      <c r="A2520" s="34">
        <v>39827</v>
      </c>
      <c r="B2520" s="33">
        <v>0.6737</v>
      </c>
      <c r="C2520" s="33">
        <v>54.9</v>
      </c>
      <c r="E2520" s="29">
        <f t="shared" si="237"/>
        <v>-0.0231557072881103</v>
      </c>
      <c r="F2520" s="29">
        <f t="shared" si="235"/>
        <v>-0.0182149362477231</v>
      </c>
      <c r="H2520" s="12">
        <f t="shared" si="239"/>
        <v>0.9786</v>
      </c>
      <c r="I2520" s="12">
        <f t="shared" si="238"/>
        <v>74</v>
      </c>
      <c r="K2520" s="32">
        <f t="shared" si="240"/>
        <v>0.311567545473125</v>
      </c>
      <c r="L2520" s="32">
        <f t="shared" si="236"/>
        <v>0.258108108108108</v>
      </c>
    </row>
    <row r="2521" spans="1:12">
      <c r="A2521" s="34">
        <v>39828</v>
      </c>
      <c r="B2521" s="33">
        <v>0.6581</v>
      </c>
      <c r="C2521" s="33">
        <v>53.9</v>
      </c>
      <c r="E2521" s="29">
        <f t="shared" si="237"/>
        <v>0.022792888618751</v>
      </c>
      <c r="F2521" s="29">
        <f t="shared" si="235"/>
        <v>0.0222634508348794</v>
      </c>
      <c r="H2521" s="12">
        <f t="shared" si="239"/>
        <v>0.9773</v>
      </c>
      <c r="I2521" s="12">
        <f t="shared" si="238"/>
        <v>74.1</v>
      </c>
      <c r="K2521" s="32">
        <f t="shared" si="240"/>
        <v>0.326614141000716</v>
      </c>
      <c r="L2521" s="32">
        <f t="shared" si="236"/>
        <v>0.272604588394062</v>
      </c>
    </row>
    <row r="2522" spans="1:12">
      <c r="A2522" s="34">
        <v>39829</v>
      </c>
      <c r="B2522" s="33">
        <v>0.6731</v>
      </c>
      <c r="C2522" s="33">
        <v>55.1</v>
      </c>
      <c r="E2522" s="29">
        <f t="shared" si="237"/>
        <v>0.0117367404546129</v>
      </c>
      <c r="F2522" s="29">
        <f t="shared" si="235"/>
        <v>0.0108892921960073</v>
      </c>
      <c r="H2522" s="12">
        <f t="shared" si="239"/>
        <v>0.9786</v>
      </c>
      <c r="I2522" s="12">
        <f t="shared" si="238"/>
        <v>74</v>
      </c>
      <c r="K2522" s="32">
        <f t="shared" si="240"/>
        <v>0.312180666257919</v>
      </c>
      <c r="L2522" s="32">
        <f t="shared" si="236"/>
        <v>0.255405405405405</v>
      </c>
    </row>
    <row r="2523" spans="1:12">
      <c r="A2523" s="34">
        <v>39832</v>
      </c>
      <c r="B2523" s="33">
        <v>0.681</v>
      </c>
      <c r="C2523" s="33">
        <v>55.7</v>
      </c>
      <c r="E2523" s="29">
        <f t="shared" si="237"/>
        <v>-0.030690161527166</v>
      </c>
      <c r="F2523" s="29">
        <f t="shared" si="235"/>
        <v>-0.0233393177737882</v>
      </c>
      <c r="H2523" s="12">
        <f t="shared" si="239"/>
        <v>0.9773</v>
      </c>
      <c r="I2523" s="12">
        <f t="shared" si="238"/>
        <v>74.1</v>
      </c>
      <c r="K2523" s="32">
        <f t="shared" si="240"/>
        <v>0.303182236774788</v>
      </c>
      <c r="L2523" s="32">
        <f t="shared" si="236"/>
        <v>0.248313090418353</v>
      </c>
    </row>
    <row r="2524" spans="1:12">
      <c r="A2524" s="34">
        <v>39833</v>
      </c>
      <c r="B2524" s="33">
        <v>0.6601</v>
      </c>
      <c r="C2524" s="33">
        <v>54.4</v>
      </c>
      <c r="E2524" s="29">
        <f t="shared" si="237"/>
        <v>-0.00984699287986679</v>
      </c>
      <c r="F2524" s="29">
        <f t="shared" si="235"/>
        <v>-0.0091911764705882</v>
      </c>
      <c r="H2524" s="12">
        <f t="shared" si="239"/>
        <v>0.9786</v>
      </c>
      <c r="I2524" s="12">
        <f t="shared" si="238"/>
        <v>74</v>
      </c>
      <c r="K2524" s="32">
        <f t="shared" si="240"/>
        <v>0.325464949928469</v>
      </c>
      <c r="L2524" s="32">
        <f t="shared" si="236"/>
        <v>0.264864864864865</v>
      </c>
    </row>
    <row r="2525" spans="1:12">
      <c r="A2525" s="34">
        <v>39834</v>
      </c>
      <c r="B2525" s="33">
        <v>0.6536</v>
      </c>
      <c r="C2525" s="33">
        <v>53.9</v>
      </c>
      <c r="E2525" s="29">
        <f t="shared" si="237"/>
        <v>0.0082619339045289</v>
      </c>
      <c r="F2525" s="29">
        <f t="shared" si="235"/>
        <v>0.00556586270871984</v>
      </c>
      <c r="H2525" s="12">
        <f t="shared" si="239"/>
        <v>0.9773</v>
      </c>
      <c r="I2525" s="12">
        <f t="shared" si="238"/>
        <v>74.1</v>
      </c>
      <c r="K2525" s="32">
        <f t="shared" si="240"/>
        <v>0.3312186636652</v>
      </c>
      <c r="L2525" s="32">
        <f t="shared" si="236"/>
        <v>0.272604588394062</v>
      </c>
    </row>
    <row r="2526" spans="1:12">
      <c r="A2526" s="34">
        <v>39835</v>
      </c>
      <c r="B2526" s="33">
        <v>0.659</v>
      </c>
      <c r="C2526" s="33">
        <v>54.2</v>
      </c>
      <c r="E2526" s="29">
        <f t="shared" si="237"/>
        <v>-0.0109256449165401</v>
      </c>
      <c r="F2526" s="29">
        <f t="shared" si="235"/>
        <v>-0.00738007380073813</v>
      </c>
      <c r="H2526" s="12">
        <f t="shared" si="239"/>
        <v>0.9786</v>
      </c>
      <c r="I2526" s="12">
        <f t="shared" si="238"/>
        <v>74</v>
      </c>
      <c r="K2526" s="32">
        <f t="shared" si="240"/>
        <v>0.326589004700593</v>
      </c>
      <c r="L2526" s="32">
        <f t="shared" si="236"/>
        <v>0.267567567567568</v>
      </c>
    </row>
    <row r="2527" spans="1:12">
      <c r="A2527" s="34">
        <v>39836</v>
      </c>
      <c r="B2527" s="33">
        <v>0.6518</v>
      </c>
      <c r="C2527" s="33">
        <v>53.8</v>
      </c>
      <c r="E2527" s="29">
        <f t="shared" si="237"/>
        <v>0.0176434489107087</v>
      </c>
      <c r="F2527" s="29">
        <f t="shared" si="235"/>
        <v>0.013011152416357</v>
      </c>
      <c r="H2527" s="12">
        <f t="shared" si="239"/>
        <v>0.9773</v>
      </c>
      <c r="I2527" s="12">
        <f t="shared" si="238"/>
        <v>74.1</v>
      </c>
      <c r="K2527" s="32">
        <f t="shared" si="240"/>
        <v>0.333060472730993</v>
      </c>
      <c r="L2527" s="32">
        <f t="shared" si="236"/>
        <v>0.273954116059379</v>
      </c>
    </row>
    <row r="2528" spans="1:12">
      <c r="A2528" s="34">
        <v>39840</v>
      </c>
      <c r="B2528" s="33">
        <v>0.6633</v>
      </c>
      <c r="C2528" s="33">
        <v>54.5</v>
      </c>
      <c r="E2528" s="29">
        <f t="shared" si="237"/>
        <v>0.00467360168852715</v>
      </c>
      <c r="F2528" s="29">
        <f t="shared" si="235"/>
        <v>0.00366972477064231</v>
      </c>
      <c r="H2528" s="12">
        <f t="shared" si="239"/>
        <v>0.9786</v>
      </c>
      <c r="I2528" s="12">
        <f t="shared" si="238"/>
        <v>74</v>
      </c>
      <c r="K2528" s="32">
        <f t="shared" si="240"/>
        <v>0.322194972409565</v>
      </c>
      <c r="L2528" s="32">
        <f t="shared" si="236"/>
        <v>0.263513513513513</v>
      </c>
    </row>
    <row r="2529" spans="1:12">
      <c r="A2529" s="34">
        <v>39841</v>
      </c>
      <c r="B2529" s="33">
        <v>0.6664</v>
      </c>
      <c r="C2529" s="33">
        <v>54.7</v>
      </c>
      <c r="E2529" s="29">
        <f t="shared" si="237"/>
        <v>-0.00930372148859537</v>
      </c>
      <c r="F2529" s="29">
        <f t="shared" si="235"/>
        <v>-0.00731261425959795</v>
      </c>
      <c r="H2529" s="12">
        <f t="shared" si="239"/>
        <v>0.9773</v>
      </c>
      <c r="I2529" s="12">
        <f t="shared" si="238"/>
        <v>74.1</v>
      </c>
      <c r="K2529" s="32">
        <f t="shared" si="240"/>
        <v>0.318121354752891</v>
      </c>
      <c r="L2529" s="32">
        <f t="shared" si="236"/>
        <v>0.261808367071525</v>
      </c>
    </row>
    <row r="2530" spans="1:12">
      <c r="A2530" s="34">
        <v>39842</v>
      </c>
      <c r="B2530" s="33">
        <v>0.6602</v>
      </c>
      <c r="C2530" s="33">
        <v>54.3</v>
      </c>
      <c r="E2530" s="29">
        <f t="shared" si="237"/>
        <v>-0.0248409572856709</v>
      </c>
      <c r="F2530" s="29">
        <f t="shared" si="235"/>
        <v>-0.0202578268876611</v>
      </c>
      <c r="H2530" s="12">
        <f t="shared" si="239"/>
        <v>0.9786</v>
      </c>
      <c r="I2530" s="12">
        <f t="shared" si="238"/>
        <v>74</v>
      </c>
      <c r="K2530" s="32">
        <f t="shared" si="240"/>
        <v>0.325362763131003</v>
      </c>
      <c r="L2530" s="32">
        <f t="shared" si="236"/>
        <v>0.266216216216216</v>
      </c>
    </row>
    <row r="2531" spans="1:12">
      <c r="A2531" s="34">
        <v>39843</v>
      </c>
      <c r="B2531" s="33">
        <v>0.6438</v>
      </c>
      <c r="C2531" s="33">
        <v>53.2</v>
      </c>
      <c r="E2531" s="29">
        <f t="shared" si="237"/>
        <v>-0.0183286735010874</v>
      </c>
      <c r="F2531" s="29">
        <f t="shared" si="235"/>
        <v>-0.0150375939849625</v>
      </c>
      <c r="H2531" s="12">
        <f t="shared" si="239"/>
        <v>0.9773</v>
      </c>
      <c r="I2531" s="12">
        <f t="shared" si="238"/>
        <v>74.1</v>
      </c>
      <c r="K2531" s="32">
        <f t="shared" si="240"/>
        <v>0.341246290801187</v>
      </c>
      <c r="L2531" s="32">
        <f t="shared" si="236"/>
        <v>0.282051282051282</v>
      </c>
    </row>
    <row r="2532" spans="1:12">
      <c r="A2532" s="34">
        <v>39846</v>
      </c>
      <c r="B2532" s="33">
        <v>0.632</v>
      </c>
      <c r="C2532" s="33">
        <v>52.4</v>
      </c>
      <c r="E2532" s="29">
        <f t="shared" si="237"/>
        <v>0.0101265822784808</v>
      </c>
      <c r="F2532" s="29">
        <f t="shared" si="235"/>
        <v>0.00954198473282442</v>
      </c>
      <c r="H2532" s="12">
        <f t="shared" si="239"/>
        <v>0.9786</v>
      </c>
      <c r="I2532" s="12">
        <f t="shared" si="238"/>
        <v>74</v>
      </c>
      <c r="K2532" s="32">
        <f t="shared" si="240"/>
        <v>0.35417944001635</v>
      </c>
      <c r="L2532" s="32">
        <f t="shared" si="236"/>
        <v>0.291891891891892</v>
      </c>
    </row>
    <row r="2533" spans="1:12">
      <c r="A2533" s="34">
        <v>39847</v>
      </c>
      <c r="B2533" s="33">
        <v>0.6384</v>
      </c>
      <c r="C2533" s="33">
        <v>52.9</v>
      </c>
      <c r="E2533" s="29">
        <f t="shared" si="237"/>
        <v>0.0145676691729324</v>
      </c>
      <c r="F2533" s="29">
        <f t="shared" si="235"/>
        <v>0.00945179584120992</v>
      </c>
      <c r="H2533" s="12">
        <f t="shared" si="239"/>
        <v>0.9773</v>
      </c>
      <c r="I2533" s="12">
        <f t="shared" si="238"/>
        <v>74.1</v>
      </c>
      <c r="K2533" s="32">
        <f t="shared" si="240"/>
        <v>0.346771717998567</v>
      </c>
      <c r="L2533" s="32">
        <f t="shared" si="236"/>
        <v>0.286099865047233</v>
      </c>
    </row>
    <row r="2534" spans="1:12">
      <c r="A2534" s="34">
        <v>39848</v>
      </c>
      <c r="B2534" s="33">
        <v>0.6477</v>
      </c>
      <c r="C2534" s="33">
        <v>53.4</v>
      </c>
      <c r="E2534" s="29">
        <f t="shared" si="237"/>
        <v>-0.00617569862590706</v>
      </c>
      <c r="F2534" s="29">
        <f t="shared" si="235"/>
        <v>-0.00374531835205982</v>
      </c>
      <c r="H2534" s="12">
        <f t="shared" si="239"/>
        <v>0.9786</v>
      </c>
      <c r="I2534" s="12">
        <f t="shared" si="238"/>
        <v>74</v>
      </c>
      <c r="K2534" s="32">
        <f t="shared" si="240"/>
        <v>0.338136112814224</v>
      </c>
      <c r="L2534" s="32">
        <f t="shared" si="236"/>
        <v>0.278378378378378</v>
      </c>
    </row>
    <row r="2535" spans="1:12">
      <c r="A2535" s="34">
        <v>39849</v>
      </c>
      <c r="B2535" s="33">
        <v>0.6437</v>
      </c>
      <c r="C2535" s="33">
        <v>53.2</v>
      </c>
      <c r="E2535" s="29">
        <f t="shared" si="237"/>
        <v>0.0130495572471647</v>
      </c>
      <c r="F2535" s="29">
        <f t="shared" si="235"/>
        <v>0.0150375939849623</v>
      </c>
      <c r="H2535" s="12">
        <f t="shared" si="239"/>
        <v>0.9773</v>
      </c>
      <c r="I2535" s="12">
        <f t="shared" si="238"/>
        <v>74.1</v>
      </c>
      <c r="K2535" s="32">
        <f t="shared" si="240"/>
        <v>0.341348613527064</v>
      </c>
      <c r="L2535" s="32">
        <f t="shared" si="236"/>
        <v>0.282051282051282</v>
      </c>
    </row>
    <row r="2536" spans="1:12">
      <c r="A2536" s="34">
        <v>39850</v>
      </c>
      <c r="B2536" s="33">
        <v>0.6521</v>
      </c>
      <c r="C2536" s="33">
        <v>54</v>
      </c>
      <c r="E2536" s="29">
        <f t="shared" si="237"/>
        <v>0.0266830240760618</v>
      </c>
      <c r="F2536" s="29">
        <f t="shared" si="235"/>
        <v>0.0222222222222224</v>
      </c>
      <c r="H2536" s="12">
        <f t="shared" si="239"/>
        <v>0.9786</v>
      </c>
      <c r="I2536" s="12">
        <f t="shared" si="238"/>
        <v>74</v>
      </c>
      <c r="K2536" s="32">
        <f t="shared" si="240"/>
        <v>0.333639893725731</v>
      </c>
      <c r="L2536" s="32">
        <f t="shared" si="236"/>
        <v>0.27027027027027</v>
      </c>
    </row>
    <row r="2537" spans="1:12">
      <c r="A2537" s="34">
        <v>39853</v>
      </c>
      <c r="B2537" s="33">
        <v>0.6695</v>
      </c>
      <c r="C2537" s="33">
        <v>55.2</v>
      </c>
      <c r="E2537" s="29">
        <f t="shared" si="237"/>
        <v>-0.00134428678118004</v>
      </c>
      <c r="F2537" s="29">
        <f t="shared" si="235"/>
        <v>0.00181159420289845</v>
      </c>
      <c r="H2537" s="12">
        <f t="shared" si="239"/>
        <v>0.9773</v>
      </c>
      <c r="I2537" s="12">
        <f t="shared" si="238"/>
        <v>74.1</v>
      </c>
      <c r="K2537" s="32">
        <f t="shared" si="240"/>
        <v>0.314949350250691</v>
      </c>
      <c r="L2537" s="32">
        <f t="shared" si="236"/>
        <v>0.255060728744939</v>
      </c>
    </row>
    <row r="2538" spans="1:12">
      <c r="A2538" s="34">
        <v>39854</v>
      </c>
      <c r="B2538" s="33">
        <v>0.6686</v>
      </c>
      <c r="C2538" s="33">
        <v>55.3</v>
      </c>
      <c r="E2538" s="29">
        <f t="shared" si="237"/>
        <v>-0.0201914448100508</v>
      </c>
      <c r="F2538" s="29">
        <f t="shared" si="235"/>
        <v>-0.019891500904159</v>
      </c>
      <c r="H2538" s="12">
        <f t="shared" si="239"/>
        <v>0.9786</v>
      </c>
      <c r="I2538" s="12">
        <f t="shared" si="238"/>
        <v>74</v>
      </c>
      <c r="K2538" s="32">
        <f t="shared" si="240"/>
        <v>0.316779072143879</v>
      </c>
      <c r="L2538" s="32">
        <f t="shared" si="236"/>
        <v>0.252702702702703</v>
      </c>
    </row>
    <row r="2539" spans="1:12">
      <c r="A2539" s="34">
        <v>39855</v>
      </c>
      <c r="B2539" s="33">
        <v>0.6551</v>
      </c>
      <c r="C2539" s="33">
        <v>54.2</v>
      </c>
      <c r="E2539" s="29">
        <f t="shared" si="237"/>
        <v>0.00442680506792859</v>
      </c>
      <c r="F2539" s="29">
        <f t="shared" si="235"/>
        <v>0.00369003690036895</v>
      </c>
      <c r="H2539" s="12">
        <f t="shared" si="239"/>
        <v>0.9773</v>
      </c>
      <c r="I2539" s="12">
        <f t="shared" si="238"/>
        <v>74.1</v>
      </c>
      <c r="K2539" s="32">
        <f t="shared" si="240"/>
        <v>0.329683822777039</v>
      </c>
      <c r="L2539" s="32">
        <f t="shared" si="236"/>
        <v>0.268556005398111</v>
      </c>
    </row>
    <row r="2540" spans="1:12">
      <c r="A2540" s="34">
        <v>39856</v>
      </c>
      <c r="B2540" s="33">
        <v>0.658</v>
      </c>
      <c r="C2540" s="33">
        <v>54.4</v>
      </c>
      <c r="E2540" s="29">
        <f t="shared" si="237"/>
        <v>-0.00091185410334349</v>
      </c>
      <c r="F2540" s="29">
        <f t="shared" si="235"/>
        <v>0.00183823529411775</v>
      </c>
      <c r="H2540" s="12">
        <f t="shared" si="239"/>
        <v>0.9786</v>
      </c>
      <c r="I2540" s="12">
        <f t="shared" si="238"/>
        <v>74</v>
      </c>
      <c r="K2540" s="32">
        <f t="shared" si="240"/>
        <v>0.32761087267525</v>
      </c>
      <c r="L2540" s="32">
        <f t="shared" si="236"/>
        <v>0.264864864864865</v>
      </c>
    </row>
    <row r="2541" spans="1:12">
      <c r="A2541" s="34">
        <v>39857</v>
      </c>
      <c r="B2541" s="33">
        <v>0.6574</v>
      </c>
      <c r="C2541" s="33">
        <v>54.5</v>
      </c>
      <c r="E2541" s="29">
        <f t="shared" si="237"/>
        <v>-0.00882263462123523</v>
      </c>
      <c r="F2541" s="29">
        <f t="shared" si="235"/>
        <v>-0.00550458715596325</v>
      </c>
      <c r="H2541" s="12">
        <f t="shared" si="239"/>
        <v>0.9773</v>
      </c>
      <c r="I2541" s="12">
        <f t="shared" si="238"/>
        <v>74.1</v>
      </c>
      <c r="K2541" s="32">
        <f t="shared" si="240"/>
        <v>0.327330400081858</v>
      </c>
      <c r="L2541" s="32">
        <f t="shared" si="236"/>
        <v>0.264507422402159</v>
      </c>
    </row>
    <row r="2542" spans="1:12">
      <c r="A2542" s="34">
        <v>39860</v>
      </c>
      <c r="B2542" s="33">
        <v>0.6516</v>
      </c>
      <c r="C2542" s="33">
        <v>54.2</v>
      </c>
      <c r="E2542" s="29">
        <f t="shared" si="237"/>
        <v>-0.0135052179251073</v>
      </c>
      <c r="F2542" s="29">
        <f t="shared" si="235"/>
        <v>-0.00738007380073813</v>
      </c>
      <c r="H2542" s="12">
        <f t="shared" si="239"/>
        <v>0.9786</v>
      </c>
      <c r="I2542" s="12">
        <f t="shared" si="238"/>
        <v>74</v>
      </c>
      <c r="K2542" s="32">
        <f t="shared" si="240"/>
        <v>0.33415082771306</v>
      </c>
      <c r="L2542" s="32">
        <f t="shared" si="236"/>
        <v>0.267567567567568</v>
      </c>
    </row>
    <row r="2543" spans="1:12">
      <c r="A2543" s="34">
        <v>39861</v>
      </c>
      <c r="B2543" s="33">
        <v>0.6428</v>
      </c>
      <c r="C2543" s="33">
        <v>53.8</v>
      </c>
      <c r="E2543" s="29">
        <f t="shared" si="237"/>
        <v>-0.00560049782202865</v>
      </c>
      <c r="F2543" s="29">
        <f t="shared" si="235"/>
        <v>-0.00185873605947939</v>
      </c>
      <c r="H2543" s="12">
        <f t="shared" si="239"/>
        <v>0.9773</v>
      </c>
      <c r="I2543" s="12">
        <f t="shared" si="238"/>
        <v>74.1</v>
      </c>
      <c r="K2543" s="32">
        <f t="shared" si="240"/>
        <v>0.342269518059961</v>
      </c>
      <c r="L2543" s="32">
        <f t="shared" si="236"/>
        <v>0.273954116059379</v>
      </c>
    </row>
    <row r="2544" spans="1:12">
      <c r="A2544" s="34">
        <v>39862</v>
      </c>
      <c r="B2544" s="33">
        <v>0.6392</v>
      </c>
      <c r="C2544" s="33">
        <v>53.7</v>
      </c>
      <c r="E2544" s="29">
        <f t="shared" si="237"/>
        <v>0.00610137672090105</v>
      </c>
      <c r="F2544" s="29">
        <f t="shared" si="235"/>
        <v>0.00744878957169459</v>
      </c>
      <c r="H2544" s="12">
        <f t="shared" si="239"/>
        <v>0.9786</v>
      </c>
      <c r="I2544" s="12">
        <f t="shared" si="238"/>
        <v>74</v>
      </c>
      <c r="K2544" s="32">
        <f t="shared" si="240"/>
        <v>0.346821990598815</v>
      </c>
      <c r="L2544" s="32">
        <f t="shared" si="236"/>
        <v>0.274324324324324</v>
      </c>
    </row>
    <row r="2545" spans="1:12">
      <c r="A2545" s="34">
        <v>39863</v>
      </c>
      <c r="B2545" s="33">
        <v>0.6431</v>
      </c>
      <c r="C2545" s="33">
        <v>54.1</v>
      </c>
      <c r="E2545" s="29">
        <f t="shared" si="237"/>
        <v>-0.00575338205566789</v>
      </c>
      <c r="F2545" s="29">
        <f t="shared" si="235"/>
        <v>-0.00184842883548986</v>
      </c>
      <c r="H2545" s="12">
        <f t="shared" si="239"/>
        <v>0.9773</v>
      </c>
      <c r="I2545" s="12">
        <f t="shared" si="238"/>
        <v>74.1</v>
      </c>
      <c r="K2545" s="32">
        <f t="shared" si="240"/>
        <v>0.341962549882329</v>
      </c>
      <c r="L2545" s="32">
        <f t="shared" si="236"/>
        <v>0.269905533063428</v>
      </c>
    </row>
    <row r="2546" spans="1:12">
      <c r="A2546" s="34">
        <v>39864</v>
      </c>
      <c r="B2546" s="33">
        <v>0.6394</v>
      </c>
      <c r="C2546" s="33">
        <v>54</v>
      </c>
      <c r="E2546" s="29">
        <f t="shared" si="237"/>
        <v>0.0153268689396309</v>
      </c>
      <c r="F2546" s="29">
        <f t="shared" si="235"/>
        <v>0.00740740740740731</v>
      </c>
      <c r="H2546" s="12">
        <f t="shared" si="239"/>
        <v>0.9786</v>
      </c>
      <c r="I2546" s="12">
        <f t="shared" si="238"/>
        <v>74</v>
      </c>
      <c r="K2546" s="32">
        <f t="shared" si="240"/>
        <v>0.346617617003883</v>
      </c>
      <c r="L2546" s="32">
        <f t="shared" si="236"/>
        <v>0.27027027027027</v>
      </c>
    </row>
    <row r="2547" spans="1:12">
      <c r="A2547" s="34">
        <v>39867</v>
      </c>
      <c r="B2547" s="33">
        <v>0.6492</v>
      </c>
      <c r="C2547" s="33">
        <v>54.4</v>
      </c>
      <c r="E2547" s="29">
        <f t="shared" si="237"/>
        <v>-0.00554528650646957</v>
      </c>
      <c r="F2547" s="29">
        <f t="shared" si="235"/>
        <v>0</v>
      </c>
      <c r="H2547" s="12">
        <f t="shared" si="239"/>
        <v>0.9773</v>
      </c>
      <c r="I2547" s="12">
        <f t="shared" si="238"/>
        <v>74.1</v>
      </c>
      <c r="K2547" s="32">
        <f t="shared" si="240"/>
        <v>0.335720863603806</v>
      </c>
      <c r="L2547" s="32">
        <f t="shared" si="236"/>
        <v>0.265856950067476</v>
      </c>
    </row>
    <row r="2548" spans="1:12">
      <c r="A2548" s="34">
        <v>39868</v>
      </c>
      <c r="B2548" s="33">
        <v>0.6456</v>
      </c>
      <c r="C2548" s="33">
        <v>54.4</v>
      </c>
      <c r="E2548" s="29">
        <f t="shared" si="237"/>
        <v>0.00882899628252787</v>
      </c>
      <c r="F2548" s="29">
        <f t="shared" si="235"/>
        <v>0.0110294117647058</v>
      </c>
      <c r="H2548" s="12">
        <f t="shared" si="239"/>
        <v>0.9786</v>
      </c>
      <c r="I2548" s="12">
        <f t="shared" si="238"/>
        <v>74</v>
      </c>
      <c r="K2548" s="32">
        <f t="shared" si="240"/>
        <v>0.340282035561006</v>
      </c>
      <c r="L2548" s="32">
        <f t="shared" si="236"/>
        <v>0.264864864864865</v>
      </c>
    </row>
    <row r="2549" spans="1:12">
      <c r="A2549" s="34">
        <v>39869</v>
      </c>
      <c r="B2549" s="33">
        <v>0.6513</v>
      </c>
      <c r="C2549" s="33">
        <v>55</v>
      </c>
      <c r="E2549" s="29">
        <f t="shared" si="237"/>
        <v>-0.00168892983264235</v>
      </c>
      <c r="F2549" s="29">
        <f t="shared" si="235"/>
        <v>0.00363636363636366</v>
      </c>
      <c r="H2549" s="12">
        <f t="shared" si="239"/>
        <v>0.9773</v>
      </c>
      <c r="I2549" s="12">
        <f t="shared" si="238"/>
        <v>74.1</v>
      </c>
      <c r="K2549" s="32">
        <f t="shared" si="240"/>
        <v>0.333572086360381</v>
      </c>
      <c r="L2549" s="32">
        <f t="shared" si="236"/>
        <v>0.257759784075573</v>
      </c>
    </row>
    <row r="2550" spans="1:12">
      <c r="A2550" s="34">
        <v>39870</v>
      </c>
      <c r="B2550" s="33">
        <v>0.6502</v>
      </c>
      <c r="C2550" s="33">
        <v>55.2</v>
      </c>
      <c r="E2550" s="29">
        <f t="shared" si="237"/>
        <v>-0.00738234389418646</v>
      </c>
      <c r="F2550" s="29">
        <f t="shared" si="235"/>
        <v>-0.00724637681159435</v>
      </c>
      <c r="H2550" s="12">
        <f t="shared" si="239"/>
        <v>0.9786</v>
      </c>
      <c r="I2550" s="12">
        <f t="shared" si="238"/>
        <v>74</v>
      </c>
      <c r="K2550" s="32">
        <f t="shared" si="240"/>
        <v>0.33558144287758</v>
      </c>
      <c r="L2550" s="32">
        <f t="shared" si="236"/>
        <v>0.254054054054054</v>
      </c>
    </row>
    <row r="2551" spans="1:12">
      <c r="A2551" s="34">
        <v>39871</v>
      </c>
      <c r="B2551" s="33">
        <v>0.6454</v>
      </c>
      <c r="C2551" s="33">
        <v>54.8</v>
      </c>
      <c r="E2551" s="29">
        <f t="shared" si="237"/>
        <v>-0.0198326619150913</v>
      </c>
      <c r="F2551" s="29">
        <f t="shared" si="235"/>
        <v>-0.010948905109489</v>
      </c>
      <c r="H2551" s="12">
        <f t="shared" si="239"/>
        <v>0.9773</v>
      </c>
      <c r="I2551" s="12">
        <f t="shared" si="238"/>
        <v>74.1</v>
      </c>
      <c r="K2551" s="32">
        <f t="shared" si="240"/>
        <v>0.339609127187148</v>
      </c>
      <c r="L2551" s="32">
        <f t="shared" si="236"/>
        <v>0.260458839406208</v>
      </c>
    </row>
    <row r="2552" spans="1:12">
      <c r="A2552" s="34">
        <v>39874</v>
      </c>
      <c r="B2552" s="33">
        <v>0.6326</v>
      </c>
      <c r="C2552" s="33">
        <v>54.2</v>
      </c>
      <c r="E2552" s="29">
        <f t="shared" si="237"/>
        <v>0.0101169775529559</v>
      </c>
      <c r="F2552" s="29">
        <f t="shared" si="235"/>
        <v>0.0092250922509225</v>
      </c>
      <c r="H2552" s="12">
        <f t="shared" si="239"/>
        <v>0.9786</v>
      </c>
      <c r="I2552" s="12">
        <f t="shared" si="238"/>
        <v>74</v>
      </c>
      <c r="K2552" s="32">
        <f t="shared" si="240"/>
        <v>0.353566319231555</v>
      </c>
      <c r="L2552" s="32">
        <f t="shared" si="236"/>
        <v>0.267567567567568</v>
      </c>
    </row>
    <row r="2553" spans="1:12">
      <c r="A2553" s="34">
        <v>39875</v>
      </c>
      <c r="B2553" s="33">
        <v>0.639</v>
      </c>
      <c r="C2553" s="33">
        <v>54.7</v>
      </c>
      <c r="E2553" s="29">
        <f t="shared" si="237"/>
        <v>-0.0100156494522691</v>
      </c>
      <c r="F2553" s="29">
        <f t="shared" si="235"/>
        <v>-0.00731261425959795</v>
      </c>
      <c r="H2553" s="12">
        <f t="shared" si="239"/>
        <v>0.9773</v>
      </c>
      <c r="I2553" s="12">
        <f t="shared" si="238"/>
        <v>74.1</v>
      </c>
      <c r="K2553" s="32">
        <f t="shared" si="240"/>
        <v>0.346157781643303</v>
      </c>
      <c r="L2553" s="32">
        <f t="shared" si="236"/>
        <v>0.261808367071525</v>
      </c>
    </row>
    <row r="2554" spans="1:12">
      <c r="A2554" s="34">
        <v>39876</v>
      </c>
      <c r="B2554" s="33">
        <v>0.6326</v>
      </c>
      <c r="C2554" s="33">
        <v>54.3</v>
      </c>
      <c r="E2554" s="29">
        <f t="shared" si="237"/>
        <v>0.0169143218463483</v>
      </c>
      <c r="F2554" s="29">
        <f t="shared" si="235"/>
        <v>0.0147329650092083</v>
      </c>
      <c r="H2554" s="12">
        <f t="shared" si="239"/>
        <v>0.9786</v>
      </c>
      <c r="I2554" s="12">
        <f t="shared" si="238"/>
        <v>74</v>
      </c>
      <c r="K2554" s="32">
        <f t="shared" si="240"/>
        <v>0.353566319231555</v>
      </c>
      <c r="L2554" s="32">
        <f t="shared" si="236"/>
        <v>0.266216216216216</v>
      </c>
    </row>
    <row r="2555" spans="1:12">
      <c r="A2555" s="34">
        <v>39877</v>
      </c>
      <c r="B2555" s="33">
        <v>0.6433</v>
      </c>
      <c r="C2555" s="33">
        <v>55.1</v>
      </c>
      <c r="E2555" s="29">
        <f t="shared" si="237"/>
        <v>-0.000777242344162876</v>
      </c>
      <c r="F2555" s="29">
        <f t="shared" si="235"/>
        <v>-0.00181488203266789</v>
      </c>
      <c r="H2555" s="12">
        <f t="shared" si="239"/>
        <v>0.9773</v>
      </c>
      <c r="I2555" s="12">
        <f t="shared" si="238"/>
        <v>74.1</v>
      </c>
      <c r="K2555" s="32">
        <f t="shared" si="240"/>
        <v>0.341757904430574</v>
      </c>
      <c r="L2555" s="32">
        <f t="shared" si="236"/>
        <v>0.256410256410256</v>
      </c>
    </row>
    <row r="2556" spans="1:12">
      <c r="A2556" s="34">
        <v>39878</v>
      </c>
      <c r="B2556" s="33">
        <v>0.6428</v>
      </c>
      <c r="C2556" s="33">
        <v>55</v>
      </c>
      <c r="E2556" s="29">
        <f t="shared" si="237"/>
        <v>-0.00482265090230238</v>
      </c>
      <c r="F2556" s="29">
        <f t="shared" si="235"/>
        <v>-0.00545454545454538</v>
      </c>
      <c r="H2556" s="12">
        <f t="shared" si="239"/>
        <v>0.9786</v>
      </c>
      <c r="I2556" s="12">
        <f t="shared" si="238"/>
        <v>74</v>
      </c>
      <c r="K2556" s="32">
        <f t="shared" si="240"/>
        <v>0.343143265890047</v>
      </c>
      <c r="L2556" s="32">
        <f t="shared" si="236"/>
        <v>0.256756756756757</v>
      </c>
    </row>
    <row r="2557" spans="1:12">
      <c r="A2557" s="34">
        <v>39881</v>
      </c>
      <c r="B2557" s="33">
        <v>0.6397</v>
      </c>
      <c r="C2557" s="33">
        <v>54.7</v>
      </c>
      <c r="E2557" s="29">
        <f t="shared" si="237"/>
        <v>-0.0020322025949665</v>
      </c>
      <c r="F2557" s="29">
        <f t="shared" si="235"/>
        <v>-0.00182815356489952</v>
      </c>
      <c r="H2557" s="12">
        <f t="shared" si="239"/>
        <v>0.9773</v>
      </c>
      <c r="I2557" s="12">
        <f t="shared" si="238"/>
        <v>74.1</v>
      </c>
      <c r="K2557" s="32">
        <f t="shared" si="240"/>
        <v>0.345441522562161</v>
      </c>
      <c r="L2557" s="32">
        <f t="shared" si="236"/>
        <v>0.261808367071525</v>
      </c>
    </row>
    <row r="2558" spans="1:12">
      <c r="A2558" s="34">
        <v>39882</v>
      </c>
      <c r="B2558" s="33">
        <v>0.6384</v>
      </c>
      <c r="C2558" s="33">
        <v>54.6</v>
      </c>
      <c r="E2558" s="29">
        <f t="shared" si="237"/>
        <v>0.00532581453634107</v>
      </c>
      <c r="F2558" s="29">
        <f t="shared" si="235"/>
        <v>0.00366300366300365</v>
      </c>
      <c r="H2558" s="12">
        <f t="shared" si="239"/>
        <v>0.9786</v>
      </c>
      <c r="I2558" s="12">
        <f t="shared" si="238"/>
        <v>74</v>
      </c>
      <c r="K2558" s="32">
        <f t="shared" si="240"/>
        <v>0.347639484978541</v>
      </c>
      <c r="L2558" s="32">
        <f t="shared" si="236"/>
        <v>0.262162162162162</v>
      </c>
    </row>
    <row r="2559" spans="1:12">
      <c r="A2559" s="34">
        <v>39883</v>
      </c>
      <c r="B2559" s="33">
        <v>0.6418</v>
      </c>
      <c r="C2559" s="33">
        <v>54.8</v>
      </c>
      <c r="E2559" s="29">
        <f t="shared" si="237"/>
        <v>0.00997195387971317</v>
      </c>
      <c r="F2559" s="29">
        <f t="shared" si="235"/>
        <v>0.00182481751824826</v>
      </c>
      <c r="H2559" s="12">
        <f t="shared" si="239"/>
        <v>0.9773</v>
      </c>
      <c r="I2559" s="12">
        <f t="shared" si="238"/>
        <v>74.1</v>
      </c>
      <c r="K2559" s="32">
        <f t="shared" si="240"/>
        <v>0.343292745318735</v>
      </c>
      <c r="L2559" s="32">
        <f t="shared" si="236"/>
        <v>0.260458839406208</v>
      </c>
    </row>
    <row r="2560" spans="1:12">
      <c r="A2560" s="34">
        <v>39884</v>
      </c>
      <c r="B2560" s="33">
        <v>0.6482</v>
      </c>
      <c r="C2560" s="33">
        <v>54.9</v>
      </c>
      <c r="E2560" s="29">
        <f t="shared" si="237"/>
        <v>0.00771366862079614</v>
      </c>
      <c r="F2560" s="29">
        <f t="shared" si="235"/>
        <v>0.00910746812386165</v>
      </c>
      <c r="H2560" s="12">
        <f t="shared" si="239"/>
        <v>0.9786</v>
      </c>
      <c r="I2560" s="12">
        <f t="shared" si="238"/>
        <v>74</v>
      </c>
      <c r="K2560" s="32">
        <f t="shared" si="240"/>
        <v>0.337625178826896</v>
      </c>
      <c r="L2560" s="32">
        <f t="shared" si="236"/>
        <v>0.258108108108108</v>
      </c>
    </row>
    <row r="2561" spans="1:12">
      <c r="A2561" s="34">
        <v>39885</v>
      </c>
      <c r="B2561" s="33">
        <v>0.6532</v>
      </c>
      <c r="C2561" s="33">
        <v>55.4</v>
      </c>
      <c r="E2561" s="29">
        <f t="shared" si="237"/>
        <v>0.0048989589712185</v>
      </c>
      <c r="F2561" s="29">
        <f t="shared" si="235"/>
        <v>0.00361010830324915</v>
      </c>
      <c r="H2561" s="12">
        <f t="shared" si="239"/>
        <v>0.9773</v>
      </c>
      <c r="I2561" s="12">
        <f t="shared" si="238"/>
        <v>74.1</v>
      </c>
      <c r="K2561" s="32">
        <f t="shared" si="240"/>
        <v>0.33162795456871</v>
      </c>
      <c r="L2561" s="32">
        <f t="shared" si="236"/>
        <v>0.252361673414305</v>
      </c>
    </row>
    <row r="2562" spans="1:12">
      <c r="A2562" s="34">
        <v>39888</v>
      </c>
      <c r="B2562" s="33">
        <v>0.6564</v>
      </c>
      <c r="C2562" s="33">
        <v>55.6</v>
      </c>
      <c r="E2562" s="29">
        <f t="shared" si="237"/>
        <v>0.00685557586837304</v>
      </c>
      <c r="F2562" s="29">
        <f t="shared" si="235"/>
        <v>0.00179856115107913</v>
      </c>
      <c r="H2562" s="12">
        <f t="shared" si="239"/>
        <v>0.9786</v>
      </c>
      <c r="I2562" s="12">
        <f t="shared" si="238"/>
        <v>74</v>
      </c>
      <c r="K2562" s="32">
        <f t="shared" si="240"/>
        <v>0.329245861434703</v>
      </c>
      <c r="L2562" s="32">
        <f t="shared" si="236"/>
        <v>0.248648648648649</v>
      </c>
    </row>
    <row r="2563" spans="1:12">
      <c r="A2563" s="34">
        <v>39889</v>
      </c>
      <c r="B2563" s="33">
        <v>0.6609</v>
      </c>
      <c r="C2563" s="33">
        <v>55.7</v>
      </c>
      <c r="E2563" s="29">
        <f t="shared" si="237"/>
        <v>0.000605235285217054</v>
      </c>
      <c r="F2563" s="29">
        <f t="shared" si="235"/>
        <v>0.00179533213644523</v>
      </c>
      <c r="H2563" s="12">
        <f t="shared" si="239"/>
        <v>0.9773</v>
      </c>
      <c r="I2563" s="12">
        <f t="shared" si="238"/>
        <v>74.1</v>
      </c>
      <c r="K2563" s="32">
        <f t="shared" si="240"/>
        <v>0.323749104676148</v>
      </c>
      <c r="L2563" s="32">
        <f t="shared" si="236"/>
        <v>0.248313090418353</v>
      </c>
    </row>
    <row r="2564" spans="1:12">
      <c r="A2564" s="34">
        <v>39890</v>
      </c>
      <c r="B2564" s="33">
        <v>0.6613</v>
      </c>
      <c r="C2564" s="33">
        <v>55.8</v>
      </c>
      <c r="E2564" s="29">
        <f t="shared" si="237"/>
        <v>0.021321639195524</v>
      </c>
      <c r="F2564" s="29">
        <f t="shared" ref="F2564:F2627" si="241">(C2565/C2564)-1</f>
        <v>0.00716845878136207</v>
      </c>
      <c r="H2564" s="12">
        <f t="shared" si="239"/>
        <v>0.9786</v>
      </c>
      <c r="I2564" s="12">
        <f t="shared" si="238"/>
        <v>74</v>
      </c>
      <c r="K2564" s="32">
        <f t="shared" si="240"/>
        <v>0.32423870835888</v>
      </c>
      <c r="L2564" s="32">
        <f t="shared" ref="L2564:L2627" si="242">(I2564-C2564)/I2564</f>
        <v>0.245945945945946</v>
      </c>
    </row>
    <row r="2565" spans="1:12">
      <c r="A2565" s="34">
        <v>39891</v>
      </c>
      <c r="B2565" s="33">
        <v>0.6754</v>
      </c>
      <c r="C2565" s="33">
        <v>56.2</v>
      </c>
      <c r="E2565" s="29">
        <f t="shared" ref="E2565:E2628" si="243">(B2566/B2565)-1</f>
        <v>0.0192478531240747</v>
      </c>
      <c r="F2565" s="29">
        <f t="shared" si="241"/>
        <v>0.0124555160142348</v>
      </c>
      <c r="H2565" s="12">
        <f t="shared" si="239"/>
        <v>0.9773</v>
      </c>
      <c r="I2565" s="12">
        <f t="shared" ref="I2565:I2628" si="244">MAX(I2563,C2564)</f>
        <v>74.1</v>
      </c>
      <c r="K2565" s="32">
        <f t="shared" si="240"/>
        <v>0.308912309423923</v>
      </c>
      <c r="L2565" s="32">
        <f t="shared" si="242"/>
        <v>0.241565452091768</v>
      </c>
    </row>
    <row r="2566" spans="1:12">
      <c r="A2566" s="34">
        <v>39892</v>
      </c>
      <c r="B2566" s="33">
        <v>0.6884</v>
      </c>
      <c r="C2566" s="33">
        <v>56.9</v>
      </c>
      <c r="E2566" s="29">
        <f t="shared" si="243"/>
        <v>0.0119116792562464</v>
      </c>
      <c r="F2566" s="29">
        <f t="shared" si="241"/>
        <v>0.0123022847100176</v>
      </c>
      <c r="H2566" s="12">
        <f t="shared" ref="H2566:H2629" si="245">MAX(H2564,B2565)</f>
        <v>0.9786</v>
      </c>
      <c r="I2566" s="12">
        <f t="shared" si="244"/>
        <v>74</v>
      </c>
      <c r="K2566" s="32">
        <f t="shared" si="240"/>
        <v>0.296546086245657</v>
      </c>
      <c r="L2566" s="32">
        <f t="shared" si="242"/>
        <v>0.231081081081081</v>
      </c>
    </row>
    <row r="2567" spans="1:12">
      <c r="A2567" s="34">
        <v>39895</v>
      </c>
      <c r="B2567" s="33">
        <v>0.6966</v>
      </c>
      <c r="C2567" s="33">
        <v>57.6</v>
      </c>
      <c r="E2567" s="29">
        <f t="shared" si="243"/>
        <v>0.0113407981625036</v>
      </c>
      <c r="F2567" s="29">
        <f t="shared" si="241"/>
        <v>0.0121527777777777</v>
      </c>
      <c r="H2567" s="12">
        <f t="shared" si="245"/>
        <v>0.9773</v>
      </c>
      <c r="I2567" s="12">
        <f t="shared" si="244"/>
        <v>74.1</v>
      </c>
      <c r="K2567" s="32">
        <f t="shared" si="240"/>
        <v>0.287219891537911</v>
      </c>
      <c r="L2567" s="32">
        <f t="shared" si="242"/>
        <v>0.222672064777328</v>
      </c>
    </row>
    <row r="2568" spans="1:12">
      <c r="A2568" s="34">
        <v>39896</v>
      </c>
      <c r="B2568" s="33">
        <v>0.7045</v>
      </c>
      <c r="C2568" s="33">
        <v>58.3</v>
      </c>
      <c r="E2568" s="29">
        <f t="shared" si="243"/>
        <v>-0.0100780695528744</v>
      </c>
      <c r="F2568" s="29">
        <f t="shared" si="241"/>
        <v>-0.00514579759862777</v>
      </c>
      <c r="H2568" s="12">
        <f t="shared" si="245"/>
        <v>0.9786</v>
      </c>
      <c r="I2568" s="12">
        <f t="shared" si="244"/>
        <v>74</v>
      </c>
      <c r="K2568" s="32">
        <f t="shared" si="240"/>
        <v>0.280094011853669</v>
      </c>
      <c r="L2568" s="32">
        <f t="shared" si="242"/>
        <v>0.212162162162162</v>
      </c>
    </row>
    <row r="2569" spans="1:12">
      <c r="A2569" s="34">
        <v>39897</v>
      </c>
      <c r="B2569" s="33">
        <v>0.6974</v>
      </c>
      <c r="C2569" s="33">
        <v>58</v>
      </c>
      <c r="E2569" s="29">
        <f t="shared" si="243"/>
        <v>0.00129050759965588</v>
      </c>
      <c r="F2569" s="29">
        <f t="shared" si="241"/>
        <v>-0.00344827586206897</v>
      </c>
      <c r="H2569" s="12">
        <f t="shared" si="245"/>
        <v>0.9773</v>
      </c>
      <c r="I2569" s="12">
        <f t="shared" si="244"/>
        <v>74.1</v>
      </c>
      <c r="K2569" s="32">
        <f t="shared" si="240"/>
        <v>0.286401309730891</v>
      </c>
      <c r="L2569" s="32">
        <f t="shared" si="242"/>
        <v>0.217273954116059</v>
      </c>
    </row>
    <row r="2570" spans="1:12">
      <c r="A2570" s="34">
        <v>39898</v>
      </c>
      <c r="B2570" s="33">
        <v>0.6983</v>
      </c>
      <c r="C2570" s="33">
        <v>57.8</v>
      </c>
      <c r="E2570" s="29">
        <f t="shared" si="243"/>
        <v>0.00186166404124299</v>
      </c>
      <c r="F2570" s="29">
        <f t="shared" si="241"/>
        <v>0.00173010380622829</v>
      </c>
      <c r="H2570" s="12">
        <f t="shared" si="245"/>
        <v>0.9786</v>
      </c>
      <c r="I2570" s="12">
        <f t="shared" si="244"/>
        <v>74</v>
      </c>
      <c r="K2570" s="32">
        <f t="shared" si="240"/>
        <v>0.286429593296546</v>
      </c>
      <c r="L2570" s="32">
        <f t="shared" si="242"/>
        <v>0.218918918918919</v>
      </c>
    </row>
    <row r="2571" spans="1:12">
      <c r="A2571" s="34">
        <v>39899</v>
      </c>
      <c r="B2571" s="33">
        <v>0.6996</v>
      </c>
      <c r="C2571" s="33">
        <v>57.9</v>
      </c>
      <c r="E2571" s="29">
        <f t="shared" si="243"/>
        <v>-0.0232990280160091</v>
      </c>
      <c r="F2571" s="29">
        <f t="shared" si="241"/>
        <v>-0.0155440414507771</v>
      </c>
      <c r="H2571" s="12">
        <f t="shared" si="245"/>
        <v>0.9773</v>
      </c>
      <c r="I2571" s="12">
        <f t="shared" si="244"/>
        <v>74.1</v>
      </c>
      <c r="K2571" s="32">
        <f t="shared" si="240"/>
        <v>0.284150209761588</v>
      </c>
      <c r="L2571" s="32">
        <f t="shared" si="242"/>
        <v>0.218623481781376</v>
      </c>
    </row>
    <row r="2572" spans="1:12">
      <c r="A2572" s="34">
        <v>39902</v>
      </c>
      <c r="B2572" s="33">
        <v>0.6833</v>
      </c>
      <c r="C2572" s="33">
        <v>57</v>
      </c>
      <c r="E2572" s="29">
        <f t="shared" si="243"/>
        <v>0.00585394409483397</v>
      </c>
      <c r="F2572" s="29">
        <f t="shared" si="241"/>
        <v>0.00701754385964914</v>
      </c>
      <c r="H2572" s="12">
        <f t="shared" si="245"/>
        <v>0.9786</v>
      </c>
      <c r="I2572" s="12">
        <f t="shared" si="244"/>
        <v>74</v>
      </c>
      <c r="K2572" s="32">
        <f t="shared" si="240"/>
        <v>0.301757612916411</v>
      </c>
      <c r="L2572" s="32">
        <f t="shared" si="242"/>
        <v>0.22972972972973</v>
      </c>
    </row>
    <row r="2573" spans="1:12">
      <c r="A2573" s="34">
        <v>39903</v>
      </c>
      <c r="B2573" s="33">
        <v>0.6873</v>
      </c>
      <c r="C2573" s="33">
        <v>57.4</v>
      </c>
      <c r="E2573" s="29">
        <f t="shared" si="243"/>
        <v>0.00145496871817263</v>
      </c>
      <c r="F2573" s="29">
        <f t="shared" si="241"/>
        <v>0.00348432055749126</v>
      </c>
      <c r="H2573" s="12">
        <f t="shared" si="245"/>
        <v>0.9773</v>
      </c>
      <c r="I2573" s="12">
        <f t="shared" si="244"/>
        <v>74.1</v>
      </c>
      <c r="K2573" s="32">
        <f t="shared" si="240"/>
        <v>0.29673590504451</v>
      </c>
      <c r="L2573" s="32">
        <f t="shared" si="242"/>
        <v>0.225371120107962</v>
      </c>
    </row>
    <row r="2574" spans="1:12">
      <c r="A2574" s="34">
        <v>39904</v>
      </c>
      <c r="B2574" s="33">
        <v>0.6883</v>
      </c>
      <c r="C2574" s="33">
        <v>57.6</v>
      </c>
      <c r="E2574" s="29">
        <f t="shared" si="243"/>
        <v>0.0217928228969926</v>
      </c>
      <c r="F2574" s="29">
        <f t="shared" si="241"/>
        <v>0.015625</v>
      </c>
      <c r="H2574" s="12">
        <f t="shared" si="245"/>
        <v>0.9786</v>
      </c>
      <c r="I2574" s="12">
        <f t="shared" si="244"/>
        <v>74</v>
      </c>
      <c r="K2574" s="32">
        <f t="shared" si="240"/>
        <v>0.296648273043123</v>
      </c>
      <c r="L2574" s="32">
        <f t="shared" si="242"/>
        <v>0.221621621621622</v>
      </c>
    </row>
    <row r="2575" spans="1:12">
      <c r="A2575" s="34">
        <v>39905</v>
      </c>
      <c r="B2575" s="33">
        <v>0.7033</v>
      </c>
      <c r="C2575" s="33">
        <v>58.5</v>
      </c>
      <c r="E2575" s="29">
        <f t="shared" si="243"/>
        <v>0.0153561780179154</v>
      </c>
      <c r="F2575" s="29">
        <f t="shared" si="241"/>
        <v>0.0102564102564102</v>
      </c>
      <c r="H2575" s="12">
        <f t="shared" si="245"/>
        <v>0.9773</v>
      </c>
      <c r="I2575" s="12">
        <f t="shared" si="244"/>
        <v>74.1</v>
      </c>
      <c r="K2575" s="32">
        <f t="shared" ref="K2575:K2638" si="246">(H2575-B2575)/H2575</f>
        <v>0.280364268904124</v>
      </c>
      <c r="L2575" s="32">
        <f t="shared" si="242"/>
        <v>0.210526315789474</v>
      </c>
    </row>
    <row r="2576" spans="1:12">
      <c r="A2576" s="34">
        <v>39906</v>
      </c>
      <c r="B2576" s="33">
        <v>0.7141</v>
      </c>
      <c r="C2576" s="33">
        <v>59.1</v>
      </c>
      <c r="E2576" s="29">
        <f t="shared" si="243"/>
        <v>0.00490127433132614</v>
      </c>
      <c r="F2576" s="29">
        <f t="shared" si="241"/>
        <v>0.00169204737732653</v>
      </c>
      <c r="H2576" s="12">
        <f t="shared" si="245"/>
        <v>0.9786</v>
      </c>
      <c r="I2576" s="12">
        <f t="shared" si="244"/>
        <v>74</v>
      </c>
      <c r="K2576" s="32">
        <f t="shared" si="246"/>
        <v>0.270284079296955</v>
      </c>
      <c r="L2576" s="32">
        <f t="shared" si="242"/>
        <v>0.201351351351351</v>
      </c>
    </row>
    <row r="2577" spans="1:12">
      <c r="A2577" s="34">
        <v>39909</v>
      </c>
      <c r="B2577" s="33">
        <v>0.7176</v>
      </c>
      <c r="C2577" s="33">
        <v>59.2</v>
      </c>
      <c r="E2577" s="29">
        <f t="shared" si="243"/>
        <v>-0.00696767001114829</v>
      </c>
      <c r="F2577" s="29">
        <f t="shared" si="241"/>
        <v>-0.00168918918918926</v>
      </c>
      <c r="H2577" s="12">
        <f t="shared" si="245"/>
        <v>0.9773</v>
      </c>
      <c r="I2577" s="12">
        <f t="shared" si="244"/>
        <v>74.1</v>
      </c>
      <c r="K2577" s="32">
        <f t="shared" si="246"/>
        <v>0.265732119103653</v>
      </c>
      <c r="L2577" s="32">
        <f t="shared" si="242"/>
        <v>0.201079622132254</v>
      </c>
    </row>
    <row r="2578" spans="1:12">
      <c r="A2578" s="34">
        <v>39910</v>
      </c>
      <c r="B2578" s="33">
        <v>0.7126</v>
      </c>
      <c r="C2578" s="33">
        <v>59.1</v>
      </c>
      <c r="E2578" s="29">
        <f t="shared" si="243"/>
        <v>-0.00996351389278693</v>
      </c>
      <c r="F2578" s="29">
        <f t="shared" si="241"/>
        <v>-0.00507614213197982</v>
      </c>
      <c r="H2578" s="12">
        <f t="shared" si="245"/>
        <v>0.9786</v>
      </c>
      <c r="I2578" s="12">
        <f t="shared" si="244"/>
        <v>74</v>
      </c>
      <c r="K2578" s="32">
        <f t="shared" si="246"/>
        <v>0.271816881258941</v>
      </c>
      <c r="L2578" s="32">
        <f t="shared" si="242"/>
        <v>0.201351351351351</v>
      </c>
    </row>
    <row r="2579" spans="1:12">
      <c r="A2579" s="34">
        <v>39911</v>
      </c>
      <c r="B2579" s="33">
        <v>0.7055</v>
      </c>
      <c r="C2579" s="33">
        <v>58.8</v>
      </c>
      <c r="E2579" s="29">
        <f t="shared" si="243"/>
        <v>0.00807937632884492</v>
      </c>
      <c r="F2579" s="29">
        <f t="shared" si="241"/>
        <v>0.0034013605442178</v>
      </c>
      <c r="H2579" s="12">
        <f t="shared" si="245"/>
        <v>0.9773</v>
      </c>
      <c r="I2579" s="12">
        <f t="shared" si="244"/>
        <v>74.1</v>
      </c>
      <c r="K2579" s="32">
        <f t="shared" si="246"/>
        <v>0.27811316893482</v>
      </c>
      <c r="L2579" s="32">
        <f t="shared" si="242"/>
        <v>0.206477732793522</v>
      </c>
    </row>
    <row r="2580" spans="1:12">
      <c r="A2580" s="34">
        <v>39912</v>
      </c>
      <c r="B2580" s="33">
        <v>0.7112</v>
      </c>
      <c r="C2580" s="33">
        <v>59</v>
      </c>
      <c r="E2580" s="29">
        <f t="shared" si="243"/>
        <v>0.0239032620922384</v>
      </c>
      <c r="F2580" s="29">
        <f t="shared" si="241"/>
        <v>0.0203389830508476</v>
      </c>
      <c r="H2580" s="12">
        <f t="shared" si="245"/>
        <v>0.9786</v>
      </c>
      <c r="I2580" s="12">
        <f t="shared" si="244"/>
        <v>74</v>
      </c>
      <c r="K2580" s="32">
        <f t="shared" si="246"/>
        <v>0.273247496423462</v>
      </c>
      <c r="L2580" s="32">
        <f t="shared" si="242"/>
        <v>0.202702702702703</v>
      </c>
    </row>
    <row r="2581" spans="1:12">
      <c r="A2581" s="34">
        <v>39917</v>
      </c>
      <c r="B2581" s="33">
        <v>0.7282</v>
      </c>
      <c r="C2581" s="33">
        <v>60.2</v>
      </c>
      <c r="E2581" s="29">
        <f t="shared" si="243"/>
        <v>-0.0144191156275748</v>
      </c>
      <c r="F2581" s="29">
        <f t="shared" si="241"/>
        <v>-0.0132890365448506</v>
      </c>
      <c r="H2581" s="12">
        <f t="shared" si="245"/>
        <v>0.9773</v>
      </c>
      <c r="I2581" s="12">
        <f t="shared" si="244"/>
        <v>74.1</v>
      </c>
      <c r="K2581" s="32">
        <f t="shared" si="246"/>
        <v>0.254885910160647</v>
      </c>
      <c r="L2581" s="32">
        <f t="shared" si="242"/>
        <v>0.187584345479082</v>
      </c>
    </row>
    <row r="2582" spans="1:12">
      <c r="A2582" s="34">
        <v>39918</v>
      </c>
      <c r="B2582" s="33">
        <v>0.7177</v>
      </c>
      <c r="C2582" s="33">
        <v>59.4</v>
      </c>
      <c r="E2582" s="29">
        <f t="shared" si="243"/>
        <v>0.0105893827504528</v>
      </c>
      <c r="F2582" s="29">
        <f t="shared" si="241"/>
        <v>0.0101010101010102</v>
      </c>
      <c r="H2582" s="12">
        <f t="shared" si="245"/>
        <v>0.9786</v>
      </c>
      <c r="I2582" s="12">
        <f t="shared" si="244"/>
        <v>74</v>
      </c>
      <c r="K2582" s="32">
        <f t="shared" si="246"/>
        <v>0.266605354588187</v>
      </c>
      <c r="L2582" s="32">
        <f t="shared" si="242"/>
        <v>0.197297297297297</v>
      </c>
    </row>
    <row r="2583" spans="1:12">
      <c r="A2583" s="34">
        <v>39919</v>
      </c>
      <c r="B2583" s="33">
        <v>0.7253</v>
      </c>
      <c r="C2583" s="33">
        <v>60</v>
      </c>
      <c r="E2583" s="29">
        <f t="shared" si="243"/>
        <v>-0.00744519509168617</v>
      </c>
      <c r="F2583" s="29">
        <f t="shared" si="241"/>
        <v>-0.005</v>
      </c>
      <c r="H2583" s="12">
        <f t="shared" si="245"/>
        <v>0.9773</v>
      </c>
      <c r="I2583" s="12">
        <f t="shared" si="244"/>
        <v>74.1</v>
      </c>
      <c r="K2583" s="32">
        <f t="shared" si="246"/>
        <v>0.257853269211092</v>
      </c>
      <c r="L2583" s="32">
        <f t="shared" si="242"/>
        <v>0.190283400809717</v>
      </c>
    </row>
    <row r="2584" spans="1:12">
      <c r="A2584" s="34">
        <v>39920</v>
      </c>
      <c r="B2584" s="33">
        <v>0.7199</v>
      </c>
      <c r="C2584" s="33">
        <v>59.7</v>
      </c>
      <c r="E2584" s="29">
        <f t="shared" si="243"/>
        <v>-0.00208362272537843</v>
      </c>
      <c r="F2584" s="29">
        <f t="shared" si="241"/>
        <v>0</v>
      </c>
      <c r="H2584" s="12">
        <f t="shared" si="245"/>
        <v>0.9786</v>
      </c>
      <c r="I2584" s="12">
        <f t="shared" si="244"/>
        <v>74</v>
      </c>
      <c r="K2584" s="32">
        <f t="shared" si="246"/>
        <v>0.26435724504394</v>
      </c>
      <c r="L2584" s="32">
        <f t="shared" si="242"/>
        <v>0.193243243243243</v>
      </c>
    </row>
    <row r="2585" spans="1:12">
      <c r="A2585" s="34">
        <v>39923</v>
      </c>
      <c r="B2585" s="33">
        <v>0.7184</v>
      </c>
      <c r="C2585" s="33">
        <v>59.7</v>
      </c>
      <c r="E2585" s="29">
        <f t="shared" si="243"/>
        <v>-0.022271714922049</v>
      </c>
      <c r="F2585" s="29">
        <f t="shared" si="241"/>
        <v>-0.018425460636516</v>
      </c>
      <c r="H2585" s="12">
        <f t="shared" si="245"/>
        <v>0.9773</v>
      </c>
      <c r="I2585" s="12">
        <f t="shared" si="244"/>
        <v>74.1</v>
      </c>
      <c r="K2585" s="32">
        <f t="shared" si="246"/>
        <v>0.264913537296634</v>
      </c>
      <c r="L2585" s="32">
        <f t="shared" si="242"/>
        <v>0.194331983805668</v>
      </c>
    </row>
    <row r="2586" spans="1:12">
      <c r="A2586" s="34">
        <v>39924</v>
      </c>
      <c r="B2586" s="33">
        <v>0.7024</v>
      </c>
      <c r="C2586" s="33">
        <v>58.6</v>
      </c>
      <c r="E2586" s="29">
        <f t="shared" si="243"/>
        <v>0.00412870159453305</v>
      </c>
      <c r="F2586" s="29">
        <f t="shared" si="241"/>
        <v>0.00341296928327628</v>
      </c>
      <c r="H2586" s="12">
        <f t="shared" si="245"/>
        <v>0.9786</v>
      </c>
      <c r="I2586" s="12">
        <f t="shared" si="244"/>
        <v>74</v>
      </c>
      <c r="K2586" s="32">
        <f t="shared" si="246"/>
        <v>0.28223993460045</v>
      </c>
      <c r="L2586" s="32">
        <f t="shared" si="242"/>
        <v>0.208108108108108</v>
      </c>
    </row>
    <row r="2587" spans="1:12">
      <c r="A2587" s="34">
        <v>39925</v>
      </c>
      <c r="B2587" s="33">
        <v>0.7053</v>
      </c>
      <c r="C2587" s="33">
        <v>58.8</v>
      </c>
      <c r="E2587" s="29">
        <f t="shared" si="243"/>
        <v>0.00439529278321271</v>
      </c>
      <c r="F2587" s="29">
        <f t="shared" si="241"/>
        <v>0.0017006802721089</v>
      </c>
      <c r="H2587" s="12">
        <f t="shared" si="245"/>
        <v>0.9773</v>
      </c>
      <c r="I2587" s="12">
        <f t="shared" si="244"/>
        <v>74.1</v>
      </c>
      <c r="K2587" s="32">
        <f t="shared" si="246"/>
        <v>0.278317814386575</v>
      </c>
      <c r="L2587" s="32">
        <f t="shared" si="242"/>
        <v>0.206477732793522</v>
      </c>
    </row>
    <row r="2588" spans="1:12">
      <c r="A2588" s="34">
        <v>39926</v>
      </c>
      <c r="B2588" s="33">
        <v>0.7084</v>
      </c>
      <c r="C2588" s="33">
        <v>58.9</v>
      </c>
      <c r="E2588" s="29">
        <f t="shared" si="243"/>
        <v>0.00508187464709198</v>
      </c>
      <c r="F2588" s="29">
        <f t="shared" si="241"/>
        <v>0</v>
      </c>
      <c r="H2588" s="12">
        <f t="shared" si="245"/>
        <v>0.9786</v>
      </c>
      <c r="I2588" s="12">
        <f t="shared" si="244"/>
        <v>74</v>
      </c>
      <c r="K2588" s="32">
        <f t="shared" si="246"/>
        <v>0.276108726752504</v>
      </c>
      <c r="L2588" s="32">
        <f t="shared" si="242"/>
        <v>0.204054054054054</v>
      </c>
    </row>
    <row r="2589" spans="1:12">
      <c r="A2589" s="34">
        <v>39927</v>
      </c>
      <c r="B2589" s="33">
        <v>0.712</v>
      </c>
      <c r="C2589" s="33">
        <v>58.9</v>
      </c>
      <c r="E2589" s="29">
        <f t="shared" si="243"/>
        <v>0.00126404494382015</v>
      </c>
      <c r="F2589" s="29">
        <f t="shared" si="241"/>
        <v>0</v>
      </c>
      <c r="H2589" s="12">
        <f t="shared" si="245"/>
        <v>0.9773</v>
      </c>
      <c r="I2589" s="12">
        <f t="shared" si="244"/>
        <v>74.1</v>
      </c>
      <c r="K2589" s="32">
        <f t="shared" si="246"/>
        <v>0.271462191752788</v>
      </c>
      <c r="L2589" s="32">
        <f t="shared" si="242"/>
        <v>0.205128205128205</v>
      </c>
    </row>
    <row r="2590" spans="1:12">
      <c r="A2590" s="34">
        <v>39930</v>
      </c>
      <c r="B2590" s="33">
        <v>0.7129</v>
      </c>
      <c r="C2590" s="33">
        <v>58.9</v>
      </c>
      <c r="E2590" s="29">
        <f t="shared" si="243"/>
        <v>-0.0161312947117407</v>
      </c>
      <c r="F2590" s="29">
        <f t="shared" si="241"/>
        <v>-0.0118845500848895</v>
      </c>
      <c r="H2590" s="12">
        <f t="shared" si="245"/>
        <v>0.9786</v>
      </c>
      <c r="I2590" s="12">
        <f t="shared" si="244"/>
        <v>74</v>
      </c>
      <c r="K2590" s="32">
        <f t="shared" si="246"/>
        <v>0.271510320866544</v>
      </c>
      <c r="L2590" s="32">
        <f t="shared" si="242"/>
        <v>0.204054054054054</v>
      </c>
    </row>
    <row r="2591" spans="1:12">
      <c r="A2591" s="34">
        <v>39931</v>
      </c>
      <c r="B2591" s="33">
        <v>0.7014</v>
      </c>
      <c r="C2591" s="33">
        <v>58.2</v>
      </c>
      <c r="E2591" s="29">
        <f t="shared" si="243"/>
        <v>0.0161106358711149</v>
      </c>
      <c r="F2591" s="29">
        <f t="shared" si="241"/>
        <v>0.0120274914089347</v>
      </c>
      <c r="H2591" s="12">
        <f t="shared" si="245"/>
        <v>0.9773</v>
      </c>
      <c r="I2591" s="12">
        <f t="shared" si="244"/>
        <v>74.1</v>
      </c>
      <c r="K2591" s="32">
        <f t="shared" si="246"/>
        <v>0.282308400695794</v>
      </c>
      <c r="L2591" s="32">
        <f t="shared" si="242"/>
        <v>0.214574898785425</v>
      </c>
    </row>
    <row r="2592" spans="1:12">
      <c r="A2592" s="34">
        <v>39932</v>
      </c>
      <c r="B2592" s="33">
        <v>0.7127</v>
      </c>
      <c r="C2592" s="33">
        <v>58.9</v>
      </c>
      <c r="E2592" s="29">
        <f t="shared" si="243"/>
        <v>0.0193629858285393</v>
      </c>
      <c r="F2592" s="29">
        <f t="shared" si="241"/>
        <v>0.0135823429541597</v>
      </c>
      <c r="H2592" s="12">
        <f t="shared" si="245"/>
        <v>0.9786</v>
      </c>
      <c r="I2592" s="12">
        <f t="shared" si="244"/>
        <v>74</v>
      </c>
      <c r="K2592" s="32">
        <f t="shared" si="246"/>
        <v>0.271714694461476</v>
      </c>
      <c r="L2592" s="32">
        <f t="shared" si="242"/>
        <v>0.204054054054054</v>
      </c>
    </row>
    <row r="2593" spans="1:12">
      <c r="A2593" s="34">
        <v>39933</v>
      </c>
      <c r="B2593" s="33">
        <v>0.7265</v>
      </c>
      <c r="C2593" s="33">
        <v>59.7</v>
      </c>
      <c r="E2593" s="29">
        <f t="shared" si="243"/>
        <v>0.00123881624225741</v>
      </c>
      <c r="F2593" s="29">
        <f t="shared" si="241"/>
        <v>0.00335008375209367</v>
      </c>
      <c r="H2593" s="12">
        <f t="shared" si="245"/>
        <v>0.9773</v>
      </c>
      <c r="I2593" s="12">
        <f t="shared" si="244"/>
        <v>74.1</v>
      </c>
      <c r="K2593" s="32">
        <f t="shared" si="246"/>
        <v>0.256625396500563</v>
      </c>
      <c r="L2593" s="32">
        <f t="shared" si="242"/>
        <v>0.194331983805668</v>
      </c>
    </row>
    <row r="2594" spans="1:12">
      <c r="A2594" s="34">
        <v>39934</v>
      </c>
      <c r="B2594" s="33">
        <v>0.7274</v>
      </c>
      <c r="C2594" s="33">
        <v>59.9</v>
      </c>
      <c r="E2594" s="29">
        <f t="shared" si="243"/>
        <v>0.010998075336816</v>
      </c>
      <c r="F2594" s="29">
        <f t="shared" si="241"/>
        <v>0.00834724540901499</v>
      </c>
      <c r="H2594" s="12">
        <f t="shared" si="245"/>
        <v>0.9786</v>
      </c>
      <c r="I2594" s="12">
        <f t="shared" si="244"/>
        <v>74</v>
      </c>
      <c r="K2594" s="32">
        <f t="shared" si="246"/>
        <v>0.256693235234008</v>
      </c>
      <c r="L2594" s="32">
        <f t="shared" si="242"/>
        <v>0.190540540540541</v>
      </c>
    </row>
    <row r="2595" spans="1:12">
      <c r="A2595" s="34">
        <v>39937</v>
      </c>
      <c r="B2595" s="33">
        <v>0.7354</v>
      </c>
      <c r="C2595" s="33">
        <v>60.4</v>
      </c>
      <c r="E2595" s="29">
        <f t="shared" si="243"/>
        <v>0.00720696219744354</v>
      </c>
      <c r="F2595" s="29">
        <f t="shared" si="241"/>
        <v>0.00496688741721862</v>
      </c>
      <c r="H2595" s="12">
        <f t="shared" si="245"/>
        <v>0.9773</v>
      </c>
      <c r="I2595" s="12">
        <f t="shared" si="244"/>
        <v>74.1</v>
      </c>
      <c r="K2595" s="32">
        <f t="shared" si="246"/>
        <v>0.247518673897473</v>
      </c>
      <c r="L2595" s="32">
        <f t="shared" si="242"/>
        <v>0.184885290148448</v>
      </c>
    </row>
    <row r="2596" spans="1:12">
      <c r="A2596" s="34">
        <v>39938</v>
      </c>
      <c r="B2596" s="33">
        <v>0.7407</v>
      </c>
      <c r="C2596" s="33">
        <v>60.7</v>
      </c>
      <c r="E2596" s="29">
        <f t="shared" si="243"/>
        <v>-0.00418523018766026</v>
      </c>
      <c r="F2596" s="29">
        <f t="shared" si="241"/>
        <v>-0.00329489291598029</v>
      </c>
      <c r="H2596" s="12">
        <f t="shared" si="245"/>
        <v>0.9786</v>
      </c>
      <c r="I2596" s="12">
        <f t="shared" si="244"/>
        <v>74</v>
      </c>
      <c r="K2596" s="32">
        <f t="shared" si="246"/>
        <v>0.243102391171061</v>
      </c>
      <c r="L2596" s="32">
        <f t="shared" si="242"/>
        <v>0.17972972972973</v>
      </c>
    </row>
    <row r="2597" spans="1:12">
      <c r="A2597" s="34">
        <v>39939</v>
      </c>
      <c r="B2597" s="33">
        <v>0.7376</v>
      </c>
      <c r="C2597" s="33">
        <v>60.5</v>
      </c>
      <c r="E2597" s="29">
        <f t="shared" si="243"/>
        <v>0.0215563991323209</v>
      </c>
      <c r="F2597" s="29">
        <f t="shared" si="241"/>
        <v>0.0181818181818183</v>
      </c>
      <c r="H2597" s="12">
        <f t="shared" si="245"/>
        <v>0.9773</v>
      </c>
      <c r="I2597" s="12">
        <f t="shared" si="244"/>
        <v>74.1</v>
      </c>
      <c r="K2597" s="32">
        <f t="shared" si="246"/>
        <v>0.245267573928169</v>
      </c>
      <c r="L2597" s="32">
        <f t="shared" si="242"/>
        <v>0.183535762483131</v>
      </c>
    </row>
    <row r="2598" spans="1:12">
      <c r="A2598" s="34">
        <v>39940</v>
      </c>
      <c r="B2598" s="33">
        <v>0.7535</v>
      </c>
      <c r="C2598" s="33">
        <v>61.6</v>
      </c>
      <c r="E2598" s="29">
        <f t="shared" si="243"/>
        <v>0.00278699402786997</v>
      </c>
      <c r="F2598" s="29">
        <f t="shared" si="241"/>
        <v>0.00162337662337664</v>
      </c>
      <c r="H2598" s="12">
        <f t="shared" si="245"/>
        <v>0.9786</v>
      </c>
      <c r="I2598" s="12">
        <f t="shared" si="244"/>
        <v>74</v>
      </c>
      <c r="K2598" s="32">
        <f t="shared" si="246"/>
        <v>0.230022481095443</v>
      </c>
      <c r="L2598" s="32">
        <f t="shared" si="242"/>
        <v>0.167567567567568</v>
      </c>
    </row>
    <row r="2599" spans="1:12">
      <c r="A2599" s="34">
        <v>39941</v>
      </c>
      <c r="B2599" s="33">
        <v>0.7556</v>
      </c>
      <c r="C2599" s="33">
        <v>61.7</v>
      </c>
      <c r="E2599" s="29">
        <f t="shared" si="243"/>
        <v>0.0148226574907357</v>
      </c>
      <c r="F2599" s="29">
        <f t="shared" si="241"/>
        <v>0.00810372771474888</v>
      </c>
      <c r="H2599" s="12">
        <f t="shared" si="245"/>
        <v>0.9773</v>
      </c>
      <c r="I2599" s="12">
        <f t="shared" si="244"/>
        <v>74.1</v>
      </c>
      <c r="K2599" s="32">
        <f t="shared" si="246"/>
        <v>0.226849483270234</v>
      </c>
      <c r="L2599" s="32">
        <f t="shared" si="242"/>
        <v>0.167341430499325</v>
      </c>
    </row>
    <row r="2600" spans="1:12">
      <c r="A2600" s="34">
        <v>39944</v>
      </c>
      <c r="B2600" s="33">
        <v>0.7668</v>
      </c>
      <c r="C2600" s="33">
        <v>62.2</v>
      </c>
      <c r="E2600" s="29">
        <f t="shared" si="243"/>
        <v>-0.00899843505477316</v>
      </c>
      <c r="F2600" s="29">
        <f t="shared" si="241"/>
        <v>-0.00803858520900325</v>
      </c>
      <c r="H2600" s="12">
        <f t="shared" si="245"/>
        <v>0.9786</v>
      </c>
      <c r="I2600" s="12">
        <f t="shared" si="244"/>
        <v>74</v>
      </c>
      <c r="K2600" s="32">
        <f t="shared" si="246"/>
        <v>0.216431637032495</v>
      </c>
      <c r="L2600" s="32">
        <f t="shared" si="242"/>
        <v>0.159459459459459</v>
      </c>
    </row>
    <row r="2601" spans="1:12">
      <c r="A2601" s="34">
        <v>39945</v>
      </c>
      <c r="B2601" s="33">
        <v>0.7599</v>
      </c>
      <c r="C2601" s="33">
        <v>61.7</v>
      </c>
      <c r="E2601" s="29">
        <f t="shared" si="243"/>
        <v>0.0121068561652848</v>
      </c>
      <c r="F2601" s="29">
        <f t="shared" si="241"/>
        <v>0.0064829821717991</v>
      </c>
      <c r="H2601" s="12">
        <f t="shared" si="245"/>
        <v>0.9773</v>
      </c>
      <c r="I2601" s="12">
        <f t="shared" si="244"/>
        <v>74.1</v>
      </c>
      <c r="K2601" s="32">
        <f t="shared" si="246"/>
        <v>0.222449606057505</v>
      </c>
      <c r="L2601" s="32">
        <f t="shared" si="242"/>
        <v>0.167341430499325</v>
      </c>
    </row>
    <row r="2602" spans="1:12">
      <c r="A2602" s="34">
        <v>39946</v>
      </c>
      <c r="B2602" s="33">
        <v>0.7691</v>
      </c>
      <c r="C2602" s="33">
        <v>62.1</v>
      </c>
      <c r="E2602" s="29">
        <f t="shared" si="243"/>
        <v>-0.0218437134312833</v>
      </c>
      <c r="F2602" s="29">
        <f t="shared" si="241"/>
        <v>-0.0161030595813204</v>
      </c>
      <c r="H2602" s="12">
        <f t="shared" si="245"/>
        <v>0.9786</v>
      </c>
      <c r="I2602" s="12">
        <f t="shared" si="244"/>
        <v>74</v>
      </c>
      <c r="K2602" s="32">
        <f t="shared" si="246"/>
        <v>0.214081340690783</v>
      </c>
      <c r="L2602" s="32">
        <f t="shared" si="242"/>
        <v>0.160810810810811</v>
      </c>
    </row>
    <row r="2603" spans="1:12">
      <c r="A2603" s="34">
        <v>39947</v>
      </c>
      <c r="B2603" s="33">
        <v>0.7523</v>
      </c>
      <c r="C2603" s="33">
        <v>61.1</v>
      </c>
      <c r="E2603" s="29">
        <f t="shared" si="243"/>
        <v>0.00903894722849929</v>
      </c>
      <c r="F2603" s="29">
        <f t="shared" si="241"/>
        <v>0.00654664484451706</v>
      </c>
      <c r="H2603" s="12">
        <f t="shared" si="245"/>
        <v>0.9773</v>
      </c>
      <c r="I2603" s="12">
        <f t="shared" si="244"/>
        <v>74.1</v>
      </c>
      <c r="K2603" s="32">
        <f t="shared" si="246"/>
        <v>0.230226133224189</v>
      </c>
      <c r="L2603" s="32">
        <f t="shared" si="242"/>
        <v>0.175438596491228</v>
      </c>
    </row>
    <row r="2604" spans="1:12">
      <c r="A2604" s="34">
        <v>39948</v>
      </c>
      <c r="B2604" s="33">
        <v>0.7591</v>
      </c>
      <c r="C2604" s="33">
        <v>61.5</v>
      </c>
      <c r="E2604" s="29">
        <f t="shared" si="243"/>
        <v>-0.0105387959425636</v>
      </c>
      <c r="F2604" s="29">
        <f t="shared" si="241"/>
        <v>-0.00975609756097562</v>
      </c>
      <c r="H2604" s="12">
        <f t="shared" si="245"/>
        <v>0.9786</v>
      </c>
      <c r="I2604" s="12">
        <f t="shared" si="244"/>
        <v>74</v>
      </c>
      <c r="K2604" s="32">
        <f t="shared" si="246"/>
        <v>0.22430002043736</v>
      </c>
      <c r="L2604" s="32">
        <f t="shared" si="242"/>
        <v>0.168918918918919</v>
      </c>
    </row>
    <row r="2605" spans="1:12">
      <c r="A2605" s="34">
        <v>39951</v>
      </c>
      <c r="B2605" s="33">
        <v>0.7511</v>
      </c>
      <c r="C2605" s="33">
        <v>60.9</v>
      </c>
      <c r="E2605" s="29">
        <f t="shared" si="243"/>
        <v>0.0202369857542271</v>
      </c>
      <c r="F2605" s="29">
        <f t="shared" si="241"/>
        <v>0.0180623973727423</v>
      </c>
      <c r="H2605" s="12">
        <f t="shared" si="245"/>
        <v>0.9773</v>
      </c>
      <c r="I2605" s="12">
        <f t="shared" si="244"/>
        <v>74.1</v>
      </c>
      <c r="K2605" s="32">
        <f t="shared" si="246"/>
        <v>0.231454005934718</v>
      </c>
      <c r="L2605" s="32">
        <f t="shared" si="242"/>
        <v>0.178137651821862</v>
      </c>
    </row>
    <row r="2606" spans="1:12">
      <c r="A2606" s="34">
        <v>39952</v>
      </c>
      <c r="B2606" s="33">
        <v>0.7663</v>
      </c>
      <c r="C2606" s="33">
        <v>62</v>
      </c>
      <c r="E2606" s="29">
        <f t="shared" si="243"/>
        <v>0.00417591021793018</v>
      </c>
      <c r="F2606" s="29">
        <f t="shared" si="241"/>
        <v>0.00322580645161286</v>
      </c>
      <c r="H2606" s="12">
        <f t="shared" si="245"/>
        <v>0.9786</v>
      </c>
      <c r="I2606" s="12">
        <f t="shared" si="244"/>
        <v>74</v>
      </c>
      <c r="K2606" s="32">
        <f t="shared" si="246"/>
        <v>0.216942571019824</v>
      </c>
      <c r="L2606" s="32">
        <f t="shared" si="242"/>
        <v>0.162162162162162</v>
      </c>
    </row>
    <row r="2607" spans="1:12">
      <c r="A2607" s="34">
        <v>39953</v>
      </c>
      <c r="B2607" s="33">
        <v>0.7695</v>
      </c>
      <c r="C2607" s="33">
        <v>62.2</v>
      </c>
      <c r="E2607" s="29">
        <f t="shared" si="243"/>
        <v>0.00766731643924623</v>
      </c>
      <c r="F2607" s="29">
        <f t="shared" si="241"/>
        <v>0</v>
      </c>
      <c r="H2607" s="12">
        <f t="shared" si="245"/>
        <v>0.9773</v>
      </c>
      <c r="I2607" s="12">
        <f t="shared" si="244"/>
        <v>74.1</v>
      </c>
      <c r="K2607" s="32">
        <f t="shared" si="246"/>
        <v>0.212626624373273</v>
      </c>
      <c r="L2607" s="32">
        <f t="shared" si="242"/>
        <v>0.160593792172739</v>
      </c>
    </row>
    <row r="2608" spans="1:12">
      <c r="A2608" s="34">
        <v>39954</v>
      </c>
      <c r="B2608" s="33">
        <v>0.7754</v>
      </c>
      <c r="C2608" s="33">
        <v>62.2</v>
      </c>
      <c r="E2608" s="29">
        <f t="shared" si="243"/>
        <v>0.00296621098787719</v>
      </c>
      <c r="F2608" s="29">
        <f t="shared" si="241"/>
        <v>0</v>
      </c>
      <c r="H2608" s="12">
        <f t="shared" si="245"/>
        <v>0.9786</v>
      </c>
      <c r="I2608" s="12">
        <f t="shared" si="244"/>
        <v>74</v>
      </c>
      <c r="K2608" s="32">
        <f t="shared" si="246"/>
        <v>0.207643572450439</v>
      </c>
      <c r="L2608" s="32">
        <f t="shared" si="242"/>
        <v>0.159459459459459</v>
      </c>
    </row>
    <row r="2609" spans="1:12">
      <c r="A2609" s="34">
        <v>39955</v>
      </c>
      <c r="B2609" s="33">
        <v>0.7777</v>
      </c>
      <c r="C2609" s="33">
        <v>62.2</v>
      </c>
      <c r="E2609" s="29">
        <f t="shared" si="243"/>
        <v>0.00437186575800452</v>
      </c>
      <c r="F2609" s="29">
        <f t="shared" si="241"/>
        <v>0.00321543408360125</v>
      </c>
      <c r="H2609" s="12">
        <f t="shared" si="245"/>
        <v>0.9773</v>
      </c>
      <c r="I2609" s="12">
        <f t="shared" si="244"/>
        <v>74.1</v>
      </c>
      <c r="K2609" s="32">
        <f t="shared" si="246"/>
        <v>0.204236160851325</v>
      </c>
      <c r="L2609" s="32">
        <f t="shared" si="242"/>
        <v>0.160593792172739</v>
      </c>
    </row>
    <row r="2610" spans="1:12">
      <c r="A2610" s="34">
        <v>39958</v>
      </c>
      <c r="B2610" s="33">
        <v>0.7811</v>
      </c>
      <c r="C2610" s="33">
        <v>62.4</v>
      </c>
      <c r="E2610" s="29">
        <f t="shared" si="243"/>
        <v>-0.000640122903597606</v>
      </c>
      <c r="F2610" s="29">
        <f t="shared" si="241"/>
        <v>0.0016025641025641</v>
      </c>
      <c r="H2610" s="12">
        <f t="shared" si="245"/>
        <v>0.9786</v>
      </c>
      <c r="I2610" s="12">
        <f t="shared" si="244"/>
        <v>74</v>
      </c>
      <c r="K2610" s="32">
        <f t="shared" si="246"/>
        <v>0.201818924994891</v>
      </c>
      <c r="L2610" s="32">
        <f t="shared" si="242"/>
        <v>0.156756756756757</v>
      </c>
    </row>
    <row r="2611" spans="1:12">
      <c r="A2611" s="34">
        <v>39959</v>
      </c>
      <c r="B2611" s="33">
        <v>0.7806</v>
      </c>
      <c r="C2611" s="33">
        <v>62.5</v>
      </c>
      <c r="E2611" s="29">
        <f t="shared" si="243"/>
        <v>0.00640532923392256</v>
      </c>
      <c r="F2611" s="29">
        <f t="shared" si="241"/>
        <v>0.00639999999999996</v>
      </c>
      <c r="H2611" s="12">
        <f t="shared" si="245"/>
        <v>0.9773</v>
      </c>
      <c r="I2611" s="12">
        <f t="shared" si="244"/>
        <v>74.1</v>
      </c>
      <c r="K2611" s="32">
        <f t="shared" si="246"/>
        <v>0.20126880180088</v>
      </c>
      <c r="L2611" s="32">
        <f t="shared" si="242"/>
        <v>0.156545209176788</v>
      </c>
    </row>
    <row r="2612" spans="1:12">
      <c r="A2612" s="34">
        <v>39960</v>
      </c>
      <c r="B2612" s="33">
        <v>0.7856</v>
      </c>
      <c r="C2612" s="33">
        <v>62.9</v>
      </c>
      <c r="E2612" s="29">
        <f t="shared" si="243"/>
        <v>-0.00980142566191433</v>
      </c>
      <c r="F2612" s="29">
        <f t="shared" si="241"/>
        <v>-0.00635930047694755</v>
      </c>
      <c r="H2612" s="12">
        <f t="shared" si="245"/>
        <v>0.9786</v>
      </c>
      <c r="I2612" s="12">
        <f t="shared" si="244"/>
        <v>74</v>
      </c>
      <c r="K2612" s="32">
        <f t="shared" si="246"/>
        <v>0.197220519108931</v>
      </c>
      <c r="L2612" s="32">
        <f t="shared" si="242"/>
        <v>0.15</v>
      </c>
    </row>
    <row r="2613" spans="1:12">
      <c r="A2613" s="34">
        <v>39961</v>
      </c>
      <c r="B2613" s="33">
        <v>0.7779</v>
      </c>
      <c r="C2613" s="33">
        <v>62.5</v>
      </c>
      <c r="E2613" s="29">
        <f t="shared" si="243"/>
        <v>0.0170973132793417</v>
      </c>
      <c r="F2613" s="29">
        <f t="shared" si="241"/>
        <v>0.0127999999999999</v>
      </c>
      <c r="H2613" s="12">
        <f t="shared" si="245"/>
        <v>0.9773</v>
      </c>
      <c r="I2613" s="12">
        <f t="shared" si="244"/>
        <v>74.1</v>
      </c>
      <c r="K2613" s="32">
        <f t="shared" si="246"/>
        <v>0.20403151539957</v>
      </c>
      <c r="L2613" s="32">
        <f t="shared" si="242"/>
        <v>0.156545209176788</v>
      </c>
    </row>
    <row r="2614" spans="1:12">
      <c r="A2614" s="34">
        <v>39962</v>
      </c>
      <c r="B2614" s="33">
        <v>0.7912</v>
      </c>
      <c r="C2614" s="33">
        <v>63.3</v>
      </c>
      <c r="E2614" s="29">
        <f t="shared" si="243"/>
        <v>0.0174418604651163</v>
      </c>
      <c r="F2614" s="29">
        <f t="shared" si="241"/>
        <v>0.0110584518167458</v>
      </c>
      <c r="H2614" s="12">
        <f t="shared" si="245"/>
        <v>0.9786</v>
      </c>
      <c r="I2614" s="12">
        <f t="shared" si="244"/>
        <v>74</v>
      </c>
      <c r="K2614" s="32">
        <f t="shared" si="246"/>
        <v>0.191498058450848</v>
      </c>
      <c r="L2614" s="32">
        <f t="shared" si="242"/>
        <v>0.144594594594595</v>
      </c>
    </row>
    <row r="2615" spans="1:12">
      <c r="A2615" s="34">
        <v>39965</v>
      </c>
      <c r="B2615" s="33">
        <v>0.805</v>
      </c>
      <c r="C2615" s="33">
        <v>64</v>
      </c>
      <c r="E2615" s="29">
        <f t="shared" si="243"/>
        <v>0.00496894409937898</v>
      </c>
      <c r="F2615" s="29">
        <f t="shared" si="241"/>
        <v>0.00468749999999996</v>
      </c>
      <c r="H2615" s="12">
        <f t="shared" si="245"/>
        <v>0.9773</v>
      </c>
      <c r="I2615" s="12">
        <f t="shared" si="244"/>
        <v>74.1</v>
      </c>
      <c r="K2615" s="32">
        <f t="shared" si="246"/>
        <v>0.17630205668679</v>
      </c>
      <c r="L2615" s="32">
        <f t="shared" si="242"/>
        <v>0.136302294197031</v>
      </c>
    </row>
    <row r="2616" spans="1:12">
      <c r="A2616" s="34">
        <v>39966</v>
      </c>
      <c r="B2616" s="33">
        <v>0.809</v>
      </c>
      <c r="C2616" s="33">
        <v>64.3</v>
      </c>
      <c r="E2616" s="29">
        <f t="shared" si="243"/>
        <v>0.0208899876390605</v>
      </c>
      <c r="F2616" s="29">
        <f t="shared" si="241"/>
        <v>0.0171073094867809</v>
      </c>
      <c r="H2616" s="12">
        <f t="shared" si="245"/>
        <v>0.9786</v>
      </c>
      <c r="I2616" s="12">
        <f t="shared" si="244"/>
        <v>74</v>
      </c>
      <c r="K2616" s="32">
        <f t="shared" si="246"/>
        <v>0.173308808501942</v>
      </c>
      <c r="L2616" s="32">
        <f t="shared" si="242"/>
        <v>0.131081081081081</v>
      </c>
    </row>
    <row r="2617" spans="1:12">
      <c r="A2617" s="34">
        <v>39967</v>
      </c>
      <c r="B2617" s="33">
        <v>0.8259</v>
      </c>
      <c r="C2617" s="33">
        <v>65.4</v>
      </c>
      <c r="E2617" s="29">
        <f t="shared" si="243"/>
        <v>-0.0309964886790168</v>
      </c>
      <c r="F2617" s="29">
        <f t="shared" si="241"/>
        <v>-0.0244648318042815</v>
      </c>
      <c r="H2617" s="12">
        <f t="shared" si="245"/>
        <v>0.9773</v>
      </c>
      <c r="I2617" s="12">
        <f t="shared" si="244"/>
        <v>74.1</v>
      </c>
      <c r="K2617" s="32">
        <f t="shared" si="246"/>
        <v>0.15491660697841</v>
      </c>
      <c r="L2617" s="32">
        <f t="shared" si="242"/>
        <v>0.117408906882591</v>
      </c>
    </row>
    <row r="2618" spans="1:12">
      <c r="A2618" s="34">
        <v>39968</v>
      </c>
      <c r="B2618" s="33">
        <v>0.8003</v>
      </c>
      <c r="C2618" s="33">
        <v>63.8</v>
      </c>
      <c r="E2618" s="29">
        <f t="shared" si="243"/>
        <v>0.00474821941771841</v>
      </c>
      <c r="F2618" s="29">
        <f t="shared" si="241"/>
        <v>0.00470219435736663</v>
      </c>
      <c r="H2618" s="12">
        <f t="shared" si="245"/>
        <v>0.9786</v>
      </c>
      <c r="I2618" s="12">
        <f t="shared" si="244"/>
        <v>74</v>
      </c>
      <c r="K2618" s="32">
        <f t="shared" si="246"/>
        <v>0.182199059881463</v>
      </c>
      <c r="L2618" s="32">
        <f t="shared" si="242"/>
        <v>0.137837837837838</v>
      </c>
    </row>
    <row r="2619" spans="1:12">
      <c r="A2619" s="34">
        <v>39969</v>
      </c>
      <c r="B2619" s="33">
        <v>0.8041</v>
      </c>
      <c r="C2619" s="33">
        <v>64.1</v>
      </c>
      <c r="E2619" s="29">
        <f t="shared" si="243"/>
        <v>-0.0191518467852259</v>
      </c>
      <c r="F2619" s="29">
        <f t="shared" si="241"/>
        <v>-0.0093603744149765</v>
      </c>
      <c r="H2619" s="12">
        <f t="shared" si="245"/>
        <v>0.9773</v>
      </c>
      <c r="I2619" s="12">
        <f t="shared" si="244"/>
        <v>74.1</v>
      </c>
      <c r="K2619" s="32">
        <f t="shared" si="246"/>
        <v>0.177222961219687</v>
      </c>
      <c r="L2619" s="32">
        <f t="shared" si="242"/>
        <v>0.134952766531714</v>
      </c>
    </row>
    <row r="2620" spans="1:12">
      <c r="A2620" s="34">
        <v>39973</v>
      </c>
      <c r="B2620" s="33">
        <v>0.7887</v>
      </c>
      <c r="C2620" s="33">
        <v>63.5</v>
      </c>
      <c r="E2620" s="29">
        <f t="shared" si="243"/>
        <v>0.0253581843540003</v>
      </c>
      <c r="F2620" s="29">
        <f t="shared" si="241"/>
        <v>0.0173228346456693</v>
      </c>
      <c r="H2620" s="12">
        <f t="shared" si="245"/>
        <v>0.9786</v>
      </c>
      <c r="I2620" s="12">
        <f t="shared" si="244"/>
        <v>74</v>
      </c>
      <c r="K2620" s="32">
        <f t="shared" si="246"/>
        <v>0.194052728387492</v>
      </c>
      <c r="L2620" s="32">
        <f t="shared" si="242"/>
        <v>0.141891891891892</v>
      </c>
    </row>
    <row r="2621" spans="1:12">
      <c r="A2621" s="34">
        <v>39974</v>
      </c>
      <c r="B2621" s="33">
        <v>0.8087</v>
      </c>
      <c r="C2621" s="33">
        <v>64.6</v>
      </c>
      <c r="E2621" s="29">
        <f t="shared" si="243"/>
        <v>0.000865586744157376</v>
      </c>
      <c r="F2621" s="29">
        <f t="shared" si="241"/>
        <v>0.00309597523219818</v>
      </c>
      <c r="H2621" s="12">
        <f t="shared" si="245"/>
        <v>0.9773</v>
      </c>
      <c r="I2621" s="12">
        <f t="shared" si="244"/>
        <v>74.1</v>
      </c>
      <c r="K2621" s="32">
        <f t="shared" si="246"/>
        <v>0.172516115829326</v>
      </c>
      <c r="L2621" s="32">
        <f t="shared" si="242"/>
        <v>0.128205128205128</v>
      </c>
    </row>
    <row r="2622" spans="1:12">
      <c r="A2622" s="34">
        <v>39975</v>
      </c>
      <c r="B2622" s="33">
        <v>0.8094</v>
      </c>
      <c r="C2622" s="33">
        <v>64.8</v>
      </c>
      <c r="E2622" s="29">
        <f t="shared" si="243"/>
        <v>0.00605386706202138</v>
      </c>
      <c r="F2622" s="29">
        <f t="shared" si="241"/>
        <v>0.00462962962962954</v>
      </c>
      <c r="H2622" s="12">
        <f t="shared" si="245"/>
        <v>0.9786</v>
      </c>
      <c r="I2622" s="12">
        <f t="shared" si="244"/>
        <v>74</v>
      </c>
      <c r="K2622" s="32">
        <f t="shared" si="246"/>
        <v>0.172900061312078</v>
      </c>
      <c r="L2622" s="32">
        <f t="shared" si="242"/>
        <v>0.124324324324324</v>
      </c>
    </row>
    <row r="2623" spans="1:12">
      <c r="A2623" s="34">
        <v>39976</v>
      </c>
      <c r="B2623" s="33">
        <v>0.8143</v>
      </c>
      <c r="C2623" s="33">
        <v>65.1</v>
      </c>
      <c r="E2623" s="29">
        <f t="shared" si="243"/>
        <v>-0.0132629252118385</v>
      </c>
      <c r="F2623" s="29">
        <f t="shared" si="241"/>
        <v>-0.00768049155145933</v>
      </c>
      <c r="H2623" s="12">
        <f t="shared" si="245"/>
        <v>0.9773</v>
      </c>
      <c r="I2623" s="12">
        <f t="shared" si="244"/>
        <v>74.1</v>
      </c>
      <c r="K2623" s="32">
        <f t="shared" si="246"/>
        <v>0.16678604318019</v>
      </c>
      <c r="L2623" s="32">
        <f t="shared" si="242"/>
        <v>0.121457489878543</v>
      </c>
    </row>
    <row r="2624" spans="1:12">
      <c r="A2624" s="34">
        <v>39979</v>
      </c>
      <c r="B2624" s="33">
        <v>0.8035</v>
      </c>
      <c r="C2624" s="33">
        <v>64.6</v>
      </c>
      <c r="E2624" s="29">
        <f t="shared" si="243"/>
        <v>-0.0131922837585563</v>
      </c>
      <c r="F2624" s="29">
        <f t="shared" si="241"/>
        <v>-0.0154798761609906</v>
      </c>
      <c r="H2624" s="12">
        <f t="shared" si="245"/>
        <v>0.9786</v>
      </c>
      <c r="I2624" s="12">
        <f t="shared" si="244"/>
        <v>74</v>
      </c>
      <c r="K2624" s="32">
        <f t="shared" si="246"/>
        <v>0.178929082362559</v>
      </c>
      <c r="L2624" s="32">
        <f t="shared" si="242"/>
        <v>0.127027027027027</v>
      </c>
    </row>
    <row r="2625" spans="1:12">
      <c r="A2625" s="34">
        <v>39980</v>
      </c>
      <c r="B2625" s="33">
        <v>0.7929</v>
      </c>
      <c r="C2625" s="33">
        <v>63.6</v>
      </c>
      <c r="E2625" s="29">
        <f t="shared" si="243"/>
        <v>0.00252238617732381</v>
      </c>
      <c r="F2625" s="29">
        <f t="shared" si="241"/>
        <v>0.0015723270440251</v>
      </c>
      <c r="H2625" s="12">
        <f t="shared" si="245"/>
        <v>0.9773</v>
      </c>
      <c r="I2625" s="12">
        <f t="shared" si="244"/>
        <v>74.1</v>
      </c>
      <c r="K2625" s="32">
        <f t="shared" si="246"/>
        <v>0.188683106517958</v>
      </c>
      <c r="L2625" s="32">
        <f t="shared" si="242"/>
        <v>0.1417004048583</v>
      </c>
    </row>
    <row r="2626" spans="1:12">
      <c r="A2626" s="34">
        <v>39981</v>
      </c>
      <c r="B2626" s="33">
        <v>0.7949</v>
      </c>
      <c r="C2626" s="33">
        <v>63.7</v>
      </c>
      <c r="E2626" s="29">
        <f t="shared" si="243"/>
        <v>-0.00138382186438557</v>
      </c>
      <c r="F2626" s="29">
        <f t="shared" si="241"/>
        <v>-0.00313971742543173</v>
      </c>
      <c r="H2626" s="12">
        <f t="shared" si="245"/>
        <v>0.9786</v>
      </c>
      <c r="I2626" s="12">
        <f t="shared" si="244"/>
        <v>74</v>
      </c>
      <c r="K2626" s="32">
        <f t="shared" si="246"/>
        <v>0.187717146944615</v>
      </c>
      <c r="L2626" s="32">
        <f t="shared" si="242"/>
        <v>0.139189189189189</v>
      </c>
    </row>
    <row r="2627" spans="1:12">
      <c r="A2627" s="34">
        <v>39982</v>
      </c>
      <c r="B2627" s="33">
        <v>0.7938</v>
      </c>
      <c r="C2627" s="33">
        <v>63.5</v>
      </c>
      <c r="E2627" s="29">
        <f t="shared" si="243"/>
        <v>0.0114638447971782</v>
      </c>
      <c r="F2627" s="29">
        <f t="shared" si="241"/>
        <v>0.0141732283464568</v>
      </c>
      <c r="H2627" s="12">
        <f t="shared" si="245"/>
        <v>0.9773</v>
      </c>
      <c r="I2627" s="12">
        <f t="shared" si="244"/>
        <v>74.1</v>
      </c>
      <c r="K2627" s="32">
        <f t="shared" si="246"/>
        <v>0.187762201985061</v>
      </c>
      <c r="L2627" s="32">
        <f t="shared" si="242"/>
        <v>0.143049932523617</v>
      </c>
    </row>
    <row r="2628" spans="1:12">
      <c r="A2628" s="34">
        <v>39983</v>
      </c>
      <c r="B2628" s="33">
        <v>0.8029</v>
      </c>
      <c r="C2628" s="33">
        <v>64.4</v>
      </c>
      <c r="E2628" s="29">
        <f t="shared" si="243"/>
        <v>-0.0018682276746792</v>
      </c>
      <c r="F2628" s="29">
        <f t="shared" ref="F2628:F2691" si="247">(C2629/C2628)-1</f>
        <v>-0.00310559006211186</v>
      </c>
      <c r="H2628" s="12">
        <f t="shared" si="245"/>
        <v>0.9786</v>
      </c>
      <c r="I2628" s="12">
        <f t="shared" si="244"/>
        <v>74</v>
      </c>
      <c r="K2628" s="32">
        <f t="shared" si="246"/>
        <v>0.179542203147353</v>
      </c>
      <c r="L2628" s="32">
        <f t="shared" ref="L2628:L2691" si="248">(I2628-C2628)/I2628</f>
        <v>0.12972972972973</v>
      </c>
    </row>
    <row r="2629" spans="1:12">
      <c r="A2629" s="34">
        <v>39986</v>
      </c>
      <c r="B2629" s="33">
        <v>0.8014</v>
      </c>
      <c r="C2629" s="33">
        <v>64.2</v>
      </c>
      <c r="E2629" s="29">
        <f t="shared" ref="E2629:E2692" si="249">(B2630/B2629)-1</f>
        <v>-0.0259545794858997</v>
      </c>
      <c r="F2629" s="29">
        <f t="shared" si="247"/>
        <v>-0.0218068535825546</v>
      </c>
      <c r="H2629" s="12">
        <f t="shared" si="245"/>
        <v>0.9773</v>
      </c>
      <c r="I2629" s="12">
        <f t="shared" ref="I2629:I2692" si="250">MAX(I2627,C2628)</f>
        <v>74.1</v>
      </c>
      <c r="K2629" s="32">
        <f t="shared" si="246"/>
        <v>0.179985674818377</v>
      </c>
      <c r="L2629" s="32">
        <f t="shared" si="248"/>
        <v>0.133603238866397</v>
      </c>
    </row>
    <row r="2630" spans="1:12">
      <c r="A2630" s="34">
        <v>39987</v>
      </c>
      <c r="B2630" s="33">
        <v>0.7806</v>
      </c>
      <c r="C2630" s="33">
        <v>62.8</v>
      </c>
      <c r="E2630" s="29">
        <f t="shared" si="249"/>
        <v>0.0194722008711248</v>
      </c>
      <c r="F2630" s="29">
        <f t="shared" si="247"/>
        <v>0.0127388535031847</v>
      </c>
      <c r="H2630" s="12">
        <f t="shared" ref="H2630:H2693" si="251">MAX(H2628,B2629)</f>
        <v>0.9786</v>
      </c>
      <c r="I2630" s="12">
        <f t="shared" si="250"/>
        <v>74</v>
      </c>
      <c r="K2630" s="32">
        <f t="shared" si="246"/>
        <v>0.20232985898222</v>
      </c>
      <c r="L2630" s="32">
        <f t="shared" si="248"/>
        <v>0.151351351351351</v>
      </c>
    </row>
    <row r="2631" spans="1:12">
      <c r="A2631" s="34">
        <v>39988</v>
      </c>
      <c r="B2631" s="33">
        <v>0.7958</v>
      </c>
      <c r="C2631" s="33">
        <v>63.6</v>
      </c>
      <c r="E2631" s="29">
        <f t="shared" si="249"/>
        <v>0.00452374968585079</v>
      </c>
      <c r="F2631" s="29">
        <f t="shared" si="247"/>
        <v>0.00786163522012573</v>
      </c>
      <c r="H2631" s="12">
        <f t="shared" si="251"/>
        <v>0.9773</v>
      </c>
      <c r="I2631" s="12">
        <f t="shared" si="250"/>
        <v>74.1</v>
      </c>
      <c r="K2631" s="32">
        <f t="shared" si="246"/>
        <v>0.185715747467513</v>
      </c>
      <c r="L2631" s="32">
        <f t="shared" si="248"/>
        <v>0.1417004048583</v>
      </c>
    </row>
    <row r="2632" spans="1:12">
      <c r="A2632" s="34">
        <v>39989</v>
      </c>
      <c r="B2632" s="33">
        <v>0.7994</v>
      </c>
      <c r="C2632" s="33">
        <v>64.1</v>
      </c>
      <c r="E2632" s="29">
        <f t="shared" si="249"/>
        <v>0.00675506629972467</v>
      </c>
      <c r="F2632" s="29">
        <f t="shared" si="247"/>
        <v>0.00468018720748842</v>
      </c>
      <c r="H2632" s="12">
        <f t="shared" si="251"/>
        <v>0.9786</v>
      </c>
      <c r="I2632" s="12">
        <f t="shared" si="250"/>
        <v>74</v>
      </c>
      <c r="K2632" s="32">
        <f t="shared" si="246"/>
        <v>0.183118741058655</v>
      </c>
      <c r="L2632" s="32">
        <f t="shared" si="248"/>
        <v>0.133783783783784</v>
      </c>
    </row>
    <row r="2633" spans="1:12">
      <c r="A2633" s="34">
        <v>39990</v>
      </c>
      <c r="B2633" s="33">
        <v>0.8048</v>
      </c>
      <c r="C2633" s="33">
        <v>64.4</v>
      </c>
      <c r="E2633" s="29">
        <f t="shared" si="249"/>
        <v>-0.00534294234592436</v>
      </c>
      <c r="F2633" s="29">
        <f t="shared" si="247"/>
        <v>-0.00621118012422373</v>
      </c>
      <c r="H2633" s="12">
        <f t="shared" si="251"/>
        <v>0.9773</v>
      </c>
      <c r="I2633" s="12">
        <f t="shared" si="250"/>
        <v>74.1</v>
      </c>
      <c r="K2633" s="32">
        <f t="shared" si="246"/>
        <v>0.176506702138545</v>
      </c>
      <c r="L2633" s="32">
        <f t="shared" si="248"/>
        <v>0.130904183535762</v>
      </c>
    </row>
    <row r="2634" spans="1:12">
      <c r="A2634" s="34">
        <v>39993</v>
      </c>
      <c r="B2634" s="33">
        <v>0.8005</v>
      </c>
      <c r="C2634" s="33">
        <v>64</v>
      </c>
      <c r="E2634" s="29">
        <f t="shared" si="249"/>
        <v>0.0136164896939412</v>
      </c>
      <c r="F2634" s="29">
        <f t="shared" si="247"/>
        <v>0.0109375</v>
      </c>
      <c r="H2634" s="12">
        <f t="shared" si="251"/>
        <v>0.9786</v>
      </c>
      <c r="I2634" s="12">
        <f t="shared" si="250"/>
        <v>74</v>
      </c>
      <c r="K2634" s="32">
        <f t="shared" si="246"/>
        <v>0.181994686286532</v>
      </c>
      <c r="L2634" s="32">
        <f t="shared" si="248"/>
        <v>0.135135135135135</v>
      </c>
    </row>
    <row r="2635" spans="1:12">
      <c r="A2635" s="34">
        <v>39994</v>
      </c>
      <c r="B2635" s="33">
        <v>0.8114</v>
      </c>
      <c r="C2635" s="33">
        <v>64.7</v>
      </c>
      <c r="E2635" s="29">
        <f t="shared" si="249"/>
        <v>-0.00948977076657631</v>
      </c>
      <c r="F2635" s="29">
        <f t="shared" si="247"/>
        <v>-0.0061823802163834</v>
      </c>
      <c r="H2635" s="12">
        <f t="shared" si="251"/>
        <v>0.9773</v>
      </c>
      <c r="I2635" s="12">
        <f t="shared" si="250"/>
        <v>74.1</v>
      </c>
      <c r="K2635" s="32">
        <f t="shared" si="246"/>
        <v>0.169753402230635</v>
      </c>
      <c r="L2635" s="32">
        <f t="shared" si="248"/>
        <v>0.126855600539811</v>
      </c>
    </row>
    <row r="2636" spans="1:12">
      <c r="A2636" s="34">
        <v>39995</v>
      </c>
      <c r="B2636" s="33">
        <v>0.8037</v>
      </c>
      <c r="C2636" s="33">
        <v>64.3</v>
      </c>
      <c r="E2636" s="29">
        <f t="shared" si="249"/>
        <v>0.000373273609555858</v>
      </c>
      <c r="F2636" s="29">
        <f t="shared" si="247"/>
        <v>-0.00155520995334357</v>
      </c>
      <c r="H2636" s="12">
        <f t="shared" si="251"/>
        <v>0.9786</v>
      </c>
      <c r="I2636" s="12">
        <f t="shared" si="250"/>
        <v>74</v>
      </c>
      <c r="K2636" s="32">
        <f t="shared" si="246"/>
        <v>0.178724708767627</v>
      </c>
      <c r="L2636" s="32">
        <f t="shared" si="248"/>
        <v>0.131081081081081</v>
      </c>
    </row>
    <row r="2637" spans="1:12">
      <c r="A2637" s="34">
        <v>39996</v>
      </c>
      <c r="B2637" s="33">
        <v>0.804</v>
      </c>
      <c r="C2637" s="33">
        <v>64.2</v>
      </c>
      <c r="E2637" s="29">
        <f t="shared" si="249"/>
        <v>-0.00858208955223883</v>
      </c>
      <c r="F2637" s="29">
        <f t="shared" si="247"/>
        <v>-0.00623052959501569</v>
      </c>
      <c r="H2637" s="12">
        <f t="shared" si="251"/>
        <v>0.9773</v>
      </c>
      <c r="I2637" s="12">
        <f t="shared" si="250"/>
        <v>74.1</v>
      </c>
      <c r="K2637" s="32">
        <f t="shared" si="246"/>
        <v>0.177325283945564</v>
      </c>
      <c r="L2637" s="32">
        <f t="shared" si="248"/>
        <v>0.133603238866397</v>
      </c>
    </row>
    <row r="2638" spans="1:12">
      <c r="A2638" s="34">
        <v>39997</v>
      </c>
      <c r="B2638" s="33">
        <v>0.7971</v>
      </c>
      <c r="C2638" s="33">
        <v>63.8</v>
      </c>
      <c r="E2638" s="29">
        <f t="shared" si="249"/>
        <v>-0.00263455024463677</v>
      </c>
      <c r="F2638" s="29">
        <f t="shared" si="247"/>
        <v>-0.00313479623824442</v>
      </c>
      <c r="H2638" s="12">
        <f t="shared" si="251"/>
        <v>0.9786</v>
      </c>
      <c r="I2638" s="12">
        <f t="shared" si="250"/>
        <v>74</v>
      </c>
      <c r="K2638" s="32">
        <f t="shared" si="246"/>
        <v>0.185469037400368</v>
      </c>
      <c r="L2638" s="32">
        <f t="shared" si="248"/>
        <v>0.137837837837838</v>
      </c>
    </row>
    <row r="2639" spans="1:12">
      <c r="A2639" s="34">
        <v>40000</v>
      </c>
      <c r="B2639" s="33">
        <v>0.795</v>
      </c>
      <c r="C2639" s="33">
        <v>63.6</v>
      </c>
      <c r="E2639" s="29">
        <f t="shared" si="249"/>
        <v>0.00201257861635207</v>
      </c>
      <c r="F2639" s="29">
        <f t="shared" si="247"/>
        <v>0.0031446540880502</v>
      </c>
      <c r="H2639" s="12">
        <f t="shared" si="251"/>
        <v>0.9773</v>
      </c>
      <c r="I2639" s="12">
        <f t="shared" si="250"/>
        <v>74.1</v>
      </c>
      <c r="K2639" s="32">
        <f t="shared" ref="K2639:K2702" si="252">(H2639-B2639)/H2639</f>
        <v>0.186534329274532</v>
      </c>
      <c r="L2639" s="32">
        <f t="shared" si="248"/>
        <v>0.1417004048583</v>
      </c>
    </row>
    <row r="2640" spans="1:12">
      <c r="A2640" s="34">
        <v>40001</v>
      </c>
      <c r="B2640" s="33">
        <v>0.7966</v>
      </c>
      <c r="C2640" s="33">
        <v>63.8</v>
      </c>
      <c r="E2640" s="29">
        <f t="shared" si="249"/>
        <v>-0.0121767511925683</v>
      </c>
      <c r="F2640" s="29">
        <f t="shared" si="247"/>
        <v>-0.012539184952978</v>
      </c>
      <c r="H2640" s="12">
        <f t="shared" si="251"/>
        <v>0.9786</v>
      </c>
      <c r="I2640" s="12">
        <f t="shared" si="250"/>
        <v>74</v>
      </c>
      <c r="K2640" s="32">
        <f t="shared" si="252"/>
        <v>0.185979971387697</v>
      </c>
      <c r="L2640" s="32">
        <f t="shared" si="248"/>
        <v>0.137837837837838</v>
      </c>
    </row>
    <row r="2641" spans="1:12">
      <c r="A2641" s="34">
        <v>40002</v>
      </c>
      <c r="B2641" s="33">
        <v>0.7869</v>
      </c>
      <c r="C2641" s="33">
        <v>63</v>
      </c>
      <c r="E2641" s="29">
        <f t="shared" si="249"/>
        <v>-0.00991231414410987</v>
      </c>
      <c r="F2641" s="29">
        <f t="shared" si="247"/>
        <v>-0.0111111111111112</v>
      </c>
      <c r="H2641" s="12">
        <f t="shared" si="251"/>
        <v>0.9773</v>
      </c>
      <c r="I2641" s="12">
        <f t="shared" si="250"/>
        <v>74.1</v>
      </c>
      <c r="K2641" s="32">
        <f t="shared" si="252"/>
        <v>0.194822470070603</v>
      </c>
      <c r="L2641" s="32">
        <f t="shared" si="248"/>
        <v>0.149797570850202</v>
      </c>
    </row>
    <row r="2642" spans="1:12">
      <c r="A2642" s="34">
        <v>40003</v>
      </c>
      <c r="B2642" s="33">
        <v>0.7791</v>
      </c>
      <c r="C2642" s="33">
        <v>62.3</v>
      </c>
      <c r="E2642" s="29">
        <f t="shared" si="249"/>
        <v>0.00308047747400853</v>
      </c>
      <c r="F2642" s="29">
        <f t="shared" si="247"/>
        <v>0.00160513643659721</v>
      </c>
      <c r="H2642" s="12">
        <f t="shared" si="251"/>
        <v>0.9786</v>
      </c>
      <c r="I2642" s="12">
        <f t="shared" si="250"/>
        <v>74</v>
      </c>
      <c r="K2642" s="32">
        <f t="shared" si="252"/>
        <v>0.203862660944206</v>
      </c>
      <c r="L2642" s="32">
        <f t="shared" si="248"/>
        <v>0.158108108108108</v>
      </c>
    </row>
    <row r="2643" spans="1:12">
      <c r="A2643" s="34">
        <v>40004</v>
      </c>
      <c r="B2643" s="33">
        <v>0.7815</v>
      </c>
      <c r="C2643" s="33">
        <v>62.4</v>
      </c>
      <c r="E2643" s="29">
        <f t="shared" si="249"/>
        <v>-0.00895713371721052</v>
      </c>
      <c r="F2643" s="29">
        <f t="shared" si="247"/>
        <v>-0.00641025641025639</v>
      </c>
      <c r="H2643" s="12">
        <f t="shared" si="251"/>
        <v>0.9773</v>
      </c>
      <c r="I2643" s="12">
        <f t="shared" si="250"/>
        <v>74.1</v>
      </c>
      <c r="K2643" s="32">
        <f t="shared" si="252"/>
        <v>0.200347897267983</v>
      </c>
      <c r="L2643" s="32">
        <f t="shared" si="248"/>
        <v>0.157894736842105</v>
      </c>
    </row>
    <row r="2644" spans="1:12">
      <c r="A2644" s="34">
        <v>40007</v>
      </c>
      <c r="B2644" s="33">
        <v>0.7745</v>
      </c>
      <c r="C2644" s="33">
        <v>62</v>
      </c>
      <c r="E2644" s="29">
        <f t="shared" si="249"/>
        <v>0.0142027114267269</v>
      </c>
      <c r="F2644" s="29">
        <f t="shared" si="247"/>
        <v>0.0129032258064516</v>
      </c>
      <c r="H2644" s="12">
        <f t="shared" si="251"/>
        <v>0.9786</v>
      </c>
      <c r="I2644" s="12">
        <f t="shared" si="250"/>
        <v>74</v>
      </c>
      <c r="K2644" s="32">
        <f t="shared" si="252"/>
        <v>0.208563253627631</v>
      </c>
      <c r="L2644" s="32">
        <f t="shared" si="248"/>
        <v>0.162162162162162</v>
      </c>
    </row>
    <row r="2645" spans="1:12">
      <c r="A2645" s="34">
        <v>40008</v>
      </c>
      <c r="B2645" s="33">
        <v>0.7855</v>
      </c>
      <c r="C2645" s="33">
        <v>62.8</v>
      </c>
      <c r="E2645" s="29">
        <f t="shared" si="249"/>
        <v>0.0115849777211967</v>
      </c>
      <c r="F2645" s="29">
        <f t="shared" si="247"/>
        <v>0.00955414012738864</v>
      </c>
      <c r="H2645" s="12">
        <f t="shared" si="251"/>
        <v>0.9773</v>
      </c>
      <c r="I2645" s="12">
        <f t="shared" si="250"/>
        <v>74.1</v>
      </c>
      <c r="K2645" s="32">
        <f t="shared" si="252"/>
        <v>0.196254988232887</v>
      </c>
      <c r="L2645" s="32">
        <f t="shared" si="248"/>
        <v>0.152496626180837</v>
      </c>
    </row>
    <row r="2646" spans="1:12">
      <c r="A2646" s="34">
        <v>40009</v>
      </c>
      <c r="B2646" s="33">
        <v>0.7946</v>
      </c>
      <c r="C2646" s="33">
        <v>63.4</v>
      </c>
      <c r="E2646" s="29">
        <f t="shared" si="249"/>
        <v>0.00453058142461615</v>
      </c>
      <c r="F2646" s="29">
        <f t="shared" si="247"/>
        <v>0.00315457413249209</v>
      </c>
      <c r="H2646" s="12">
        <f t="shared" si="251"/>
        <v>0.9786</v>
      </c>
      <c r="I2646" s="12">
        <f t="shared" si="250"/>
        <v>74</v>
      </c>
      <c r="K2646" s="32">
        <f t="shared" si="252"/>
        <v>0.188023707337012</v>
      </c>
      <c r="L2646" s="32">
        <f t="shared" si="248"/>
        <v>0.143243243243243</v>
      </c>
    </row>
    <row r="2647" spans="1:12">
      <c r="A2647" s="34">
        <v>40010</v>
      </c>
      <c r="B2647" s="33">
        <v>0.7982</v>
      </c>
      <c r="C2647" s="33">
        <v>63.6</v>
      </c>
      <c r="E2647" s="29">
        <f t="shared" si="249"/>
        <v>0.00338261087446745</v>
      </c>
      <c r="F2647" s="29">
        <f t="shared" si="247"/>
        <v>0.0015723270440251</v>
      </c>
      <c r="H2647" s="12">
        <f t="shared" si="251"/>
        <v>0.9773</v>
      </c>
      <c r="I2647" s="12">
        <f t="shared" si="250"/>
        <v>74.1</v>
      </c>
      <c r="K2647" s="32">
        <f t="shared" si="252"/>
        <v>0.183260002046454</v>
      </c>
      <c r="L2647" s="32">
        <f t="shared" si="248"/>
        <v>0.1417004048583</v>
      </c>
    </row>
    <row r="2648" spans="1:12">
      <c r="A2648" s="34">
        <v>40011</v>
      </c>
      <c r="B2648" s="33">
        <v>0.8009</v>
      </c>
      <c r="C2648" s="33">
        <v>63.7</v>
      </c>
      <c r="E2648" s="29">
        <f t="shared" si="249"/>
        <v>0.00761643151454616</v>
      </c>
      <c r="F2648" s="29">
        <f t="shared" si="247"/>
        <v>0.00784929356357922</v>
      </c>
      <c r="H2648" s="12">
        <f t="shared" si="251"/>
        <v>0.9786</v>
      </c>
      <c r="I2648" s="12">
        <f t="shared" si="250"/>
        <v>74</v>
      </c>
      <c r="K2648" s="32">
        <f t="shared" si="252"/>
        <v>0.181585939096669</v>
      </c>
      <c r="L2648" s="32">
        <f t="shared" si="248"/>
        <v>0.139189189189189</v>
      </c>
    </row>
    <row r="2649" spans="1:12">
      <c r="A2649" s="34">
        <v>40014</v>
      </c>
      <c r="B2649" s="33">
        <v>0.807</v>
      </c>
      <c r="C2649" s="33">
        <v>64.2</v>
      </c>
      <c r="E2649" s="29">
        <f t="shared" si="249"/>
        <v>0.00780669144981405</v>
      </c>
      <c r="F2649" s="29">
        <f t="shared" si="247"/>
        <v>0.00467289719626174</v>
      </c>
      <c r="H2649" s="12">
        <f t="shared" si="251"/>
        <v>0.9773</v>
      </c>
      <c r="I2649" s="12">
        <f t="shared" si="250"/>
        <v>74.1</v>
      </c>
      <c r="K2649" s="32">
        <f t="shared" si="252"/>
        <v>0.174255602169242</v>
      </c>
      <c r="L2649" s="32">
        <f t="shared" si="248"/>
        <v>0.133603238866397</v>
      </c>
    </row>
    <row r="2650" spans="1:12">
      <c r="A2650" s="34">
        <v>40015</v>
      </c>
      <c r="B2650" s="33">
        <v>0.8133</v>
      </c>
      <c r="C2650" s="33">
        <v>64.5</v>
      </c>
      <c r="E2650" s="29">
        <f t="shared" si="249"/>
        <v>0.00258207303578017</v>
      </c>
      <c r="F2650" s="29">
        <f t="shared" si="247"/>
        <v>0.00155038759689918</v>
      </c>
      <c r="H2650" s="12">
        <f t="shared" si="251"/>
        <v>0.9786</v>
      </c>
      <c r="I2650" s="12">
        <f t="shared" si="250"/>
        <v>74</v>
      </c>
      <c r="K2650" s="32">
        <f t="shared" si="252"/>
        <v>0.168914776210914</v>
      </c>
      <c r="L2650" s="32">
        <f t="shared" si="248"/>
        <v>0.128378378378378</v>
      </c>
    </row>
    <row r="2651" spans="1:12">
      <c r="A2651" s="34">
        <v>40016</v>
      </c>
      <c r="B2651" s="33">
        <v>0.8154</v>
      </c>
      <c r="C2651" s="33">
        <v>64.6</v>
      </c>
      <c r="E2651" s="29">
        <f t="shared" si="249"/>
        <v>0.00306597988717194</v>
      </c>
      <c r="F2651" s="29">
        <f t="shared" si="247"/>
        <v>0.00309597523219818</v>
      </c>
      <c r="H2651" s="12">
        <f t="shared" si="251"/>
        <v>0.9773</v>
      </c>
      <c r="I2651" s="12">
        <f t="shared" si="250"/>
        <v>74.1</v>
      </c>
      <c r="K2651" s="32">
        <f t="shared" si="252"/>
        <v>0.165660493195539</v>
      </c>
      <c r="L2651" s="32">
        <f t="shared" si="248"/>
        <v>0.128205128205128</v>
      </c>
    </row>
    <row r="2652" spans="1:12">
      <c r="A2652" s="34">
        <v>40017</v>
      </c>
      <c r="B2652" s="33">
        <v>0.8179</v>
      </c>
      <c r="C2652" s="33">
        <v>64.8</v>
      </c>
      <c r="E2652" s="29">
        <f t="shared" si="249"/>
        <v>-0.00281207971634667</v>
      </c>
      <c r="F2652" s="29">
        <f t="shared" si="247"/>
        <v>-0.00154320987654311</v>
      </c>
      <c r="H2652" s="12">
        <f t="shared" si="251"/>
        <v>0.9786</v>
      </c>
      <c r="I2652" s="12">
        <f t="shared" si="250"/>
        <v>74</v>
      </c>
      <c r="K2652" s="32">
        <f t="shared" si="252"/>
        <v>0.164214183527488</v>
      </c>
      <c r="L2652" s="32">
        <f t="shared" si="248"/>
        <v>0.124324324324324</v>
      </c>
    </row>
    <row r="2653" spans="1:12">
      <c r="A2653" s="34">
        <v>40018</v>
      </c>
      <c r="B2653" s="33">
        <v>0.8156</v>
      </c>
      <c r="C2653" s="33">
        <v>64.7</v>
      </c>
      <c r="E2653" s="29">
        <f t="shared" si="249"/>
        <v>0.00686611083864652</v>
      </c>
      <c r="F2653" s="29">
        <f t="shared" si="247"/>
        <v>0.00618238021638318</v>
      </c>
      <c r="H2653" s="12">
        <f t="shared" si="251"/>
        <v>0.9773</v>
      </c>
      <c r="I2653" s="12">
        <f t="shared" si="250"/>
        <v>74.1</v>
      </c>
      <c r="K2653" s="32">
        <f t="shared" si="252"/>
        <v>0.165455847743784</v>
      </c>
      <c r="L2653" s="32">
        <f t="shared" si="248"/>
        <v>0.126855600539811</v>
      </c>
    </row>
    <row r="2654" spans="1:12">
      <c r="A2654" s="34">
        <v>40021</v>
      </c>
      <c r="B2654" s="33">
        <v>0.8212</v>
      </c>
      <c r="C2654" s="33">
        <v>65.1</v>
      </c>
      <c r="E2654" s="29">
        <f t="shared" si="249"/>
        <v>0.0112031173891864</v>
      </c>
      <c r="F2654" s="29">
        <f t="shared" si="247"/>
        <v>0.00921658986175133</v>
      </c>
      <c r="H2654" s="12">
        <f t="shared" si="251"/>
        <v>0.9786</v>
      </c>
      <c r="I2654" s="12">
        <f t="shared" si="250"/>
        <v>74</v>
      </c>
      <c r="K2654" s="32">
        <f t="shared" si="252"/>
        <v>0.160842019211118</v>
      </c>
      <c r="L2654" s="32">
        <f t="shared" si="248"/>
        <v>0.12027027027027</v>
      </c>
    </row>
    <row r="2655" spans="1:12">
      <c r="A2655" s="34">
        <v>40022</v>
      </c>
      <c r="B2655" s="33">
        <v>0.8304</v>
      </c>
      <c r="C2655" s="33">
        <v>65.7</v>
      </c>
      <c r="E2655" s="29">
        <f t="shared" si="249"/>
        <v>-0.00734585741811178</v>
      </c>
      <c r="F2655" s="29">
        <f t="shared" si="247"/>
        <v>-0.00608828006088291</v>
      </c>
      <c r="H2655" s="12">
        <f t="shared" si="251"/>
        <v>0.9773</v>
      </c>
      <c r="I2655" s="12">
        <f t="shared" si="250"/>
        <v>74.1</v>
      </c>
      <c r="K2655" s="32">
        <f t="shared" si="252"/>
        <v>0.150312084313926</v>
      </c>
      <c r="L2655" s="32">
        <f t="shared" si="248"/>
        <v>0.11336032388664</v>
      </c>
    </row>
    <row r="2656" spans="1:12">
      <c r="A2656" s="34">
        <v>40023</v>
      </c>
      <c r="B2656" s="33">
        <v>0.8243</v>
      </c>
      <c r="C2656" s="33">
        <v>65.3</v>
      </c>
      <c r="E2656" s="29">
        <f t="shared" si="249"/>
        <v>-0.00509523231833064</v>
      </c>
      <c r="F2656" s="29">
        <f t="shared" si="247"/>
        <v>-0.00153139356814691</v>
      </c>
      <c r="H2656" s="12">
        <f t="shared" si="251"/>
        <v>0.9786</v>
      </c>
      <c r="I2656" s="12">
        <f t="shared" si="250"/>
        <v>74</v>
      </c>
      <c r="K2656" s="32">
        <f t="shared" si="252"/>
        <v>0.157674228489679</v>
      </c>
      <c r="L2656" s="32">
        <f t="shared" si="248"/>
        <v>0.117567567567568</v>
      </c>
    </row>
    <row r="2657" spans="1:12">
      <c r="A2657" s="34">
        <v>40024</v>
      </c>
      <c r="B2657" s="33">
        <v>0.8201</v>
      </c>
      <c r="C2657" s="33">
        <v>65.2</v>
      </c>
      <c r="E2657" s="29">
        <f t="shared" si="249"/>
        <v>0.00975490793805611</v>
      </c>
      <c r="F2657" s="29">
        <f t="shared" si="247"/>
        <v>0.00766871165644178</v>
      </c>
      <c r="H2657" s="12">
        <f t="shared" si="251"/>
        <v>0.9773</v>
      </c>
      <c r="I2657" s="12">
        <f t="shared" si="250"/>
        <v>74.1</v>
      </c>
      <c r="K2657" s="32">
        <f t="shared" si="252"/>
        <v>0.1608513250793</v>
      </c>
      <c r="L2657" s="32">
        <f t="shared" si="248"/>
        <v>0.120107962213225</v>
      </c>
    </row>
    <row r="2658" spans="1:12">
      <c r="A2658" s="34">
        <v>40025</v>
      </c>
      <c r="B2658" s="33">
        <v>0.8281</v>
      </c>
      <c r="C2658" s="33">
        <v>65.7</v>
      </c>
      <c r="E2658" s="29">
        <f t="shared" si="249"/>
        <v>0.0176307209274242</v>
      </c>
      <c r="F2658" s="29">
        <f t="shared" si="247"/>
        <v>0.0106544901065448</v>
      </c>
      <c r="H2658" s="12">
        <f t="shared" si="251"/>
        <v>0.9786</v>
      </c>
      <c r="I2658" s="12">
        <f t="shared" si="250"/>
        <v>74</v>
      </c>
      <c r="K2658" s="32">
        <f t="shared" si="252"/>
        <v>0.15379113018598</v>
      </c>
      <c r="L2658" s="32">
        <f t="shared" si="248"/>
        <v>0.112162162162162</v>
      </c>
    </row>
    <row r="2659" spans="1:12">
      <c r="A2659" s="34">
        <v>40029</v>
      </c>
      <c r="B2659" s="33">
        <v>0.8427</v>
      </c>
      <c r="C2659" s="33">
        <v>66.4</v>
      </c>
      <c r="E2659" s="29">
        <f t="shared" si="249"/>
        <v>-0.00166132668802654</v>
      </c>
      <c r="F2659" s="29">
        <f t="shared" si="247"/>
        <v>-0.00150602409638567</v>
      </c>
      <c r="H2659" s="12">
        <f t="shared" si="251"/>
        <v>0.9773</v>
      </c>
      <c r="I2659" s="12">
        <f t="shared" si="250"/>
        <v>74.1</v>
      </c>
      <c r="K2659" s="32">
        <f t="shared" si="252"/>
        <v>0.137726389031004</v>
      </c>
      <c r="L2659" s="32">
        <f t="shared" si="248"/>
        <v>0.10391363022942</v>
      </c>
    </row>
    <row r="2660" spans="1:12">
      <c r="A2660" s="34">
        <v>40030</v>
      </c>
      <c r="B2660" s="33">
        <v>0.8413</v>
      </c>
      <c r="C2660" s="33">
        <v>66.3</v>
      </c>
      <c r="E2660" s="29">
        <f t="shared" si="249"/>
        <v>0.00285272792107438</v>
      </c>
      <c r="F2660" s="29">
        <f t="shared" si="247"/>
        <v>0.00301659125188536</v>
      </c>
      <c r="H2660" s="12">
        <f t="shared" si="251"/>
        <v>0.9786</v>
      </c>
      <c r="I2660" s="12">
        <f t="shared" si="250"/>
        <v>74</v>
      </c>
      <c r="K2660" s="32">
        <f t="shared" si="252"/>
        <v>0.140302472920499</v>
      </c>
      <c r="L2660" s="32">
        <f t="shared" si="248"/>
        <v>0.104054054054054</v>
      </c>
    </row>
    <row r="2661" spans="1:12">
      <c r="A2661" s="34">
        <v>40031</v>
      </c>
      <c r="B2661" s="33">
        <v>0.8437</v>
      </c>
      <c r="C2661" s="33">
        <v>66.5</v>
      </c>
      <c r="E2661" s="29">
        <f t="shared" si="249"/>
        <v>-0.00616332819722654</v>
      </c>
      <c r="F2661" s="29">
        <f t="shared" si="247"/>
        <v>-0.00451127819548869</v>
      </c>
      <c r="H2661" s="12">
        <f t="shared" si="251"/>
        <v>0.9773</v>
      </c>
      <c r="I2661" s="12">
        <f t="shared" si="250"/>
        <v>74.1</v>
      </c>
      <c r="K2661" s="32">
        <f t="shared" si="252"/>
        <v>0.13670316177223</v>
      </c>
      <c r="L2661" s="32">
        <f t="shared" si="248"/>
        <v>0.102564102564102</v>
      </c>
    </row>
    <row r="2662" spans="1:12">
      <c r="A2662" s="34">
        <v>40032</v>
      </c>
      <c r="B2662" s="33">
        <v>0.8385</v>
      </c>
      <c r="C2662" s="33">
        <v>66.2</v>
      </c>
      <c r="E2662" s="29">
        <f t="shared" si="249"/>
        <v>0.00166964818127613</v>
      </c>
      <c r="F2662" s="29">
        <f t="shared" si="247"/>
        <v>0.0060422960725075</v>
      </c>
      <c r="H2662" s="12">
        <f t="shared" si="251"/>
        <v>0.9786</v>
      </c>
      <c r="I2662" s="12">
        <f t="shared" si="250"/>
        <v>74</v>
      </c>
      <c r="K2662" s="32">
        <f t="shared" si="252"/>
        <v>0.14316370324954</v>
      </c>
      <c r="L2662" s="32">
        <f t="shared" si="248"/>
        <v>0.105405405405405</v>
      </c>
    </row>
    <row r="2663" spans="1:12">
      <c r="A2663" s="34">
        <v>40035</v>
      </c>
      <c r="B2663" s="33">
        <v>0.8399</v>
      </c>
      <c r="C2663" s="33">
        <v>66.6</v>
      </c>
      <c r="E2663" s="29">
        <f t="shared" si="249"/>
        <v>-0.00607215144660078</v>
      </c>
      <c r="F2663" s="29">
        <f t="shared" si="247"/>
        <v>-0.00300300300300282</v>
      </c>
      <c r="H2663" s="12">
        <f t="shared" si="251"/>
        <v>0.9773</v>
      </c>
      <c r="I2663" s="12">
        <f t="shared" si="250"/>
        <v>74.1</v>
      </c>
      <c r="K2663" s="32">
        <f t="shared" si="252"/>
        <v>0.140591425355571</v>
      </c>
      <c r="L2663" s="32">
        <f t="shared" si="248"/>
        <v>0.101214574898785</v>
      </c>
    </row>
    <row r="2664" spans="1:12">
      <c r="A2664" s="34">
        <v>40036</v>
      </c>
      <c r="B2664" s="33">
        <v>0.8348</v>
      </c>
      <c r="C2664" s="33">
        <v>66.4</v>
      </c>
      <c r="E2664" s="29">
        <f t="shared" si="249"/>
        <v>-0.0138955438428365</v>
      </c>
      <c r="F2664" s="29">
        <f t="shared" si="247"/>
        <v>-0.0150602409638554</v>
      </c>
      <c r="H2664" s="12">
        <f t="shared" si="251"/>
        <v>0.9786</v>
      </c>
      <c r="I2664" s="12">
        <f t="shared" si="250"/>
        <v>74</v>
      </c>
      <c r="K2664" s="32">
        <f t="shared" si="252"/>
        <v>0.146944614755774</v>
      </c>
      <c r="L2664" s="32">
        <f t="shared" si="248"/>
        <v>0.102702702702703</v>
      </c>
    </row>
    <row r="2665" spans="1:12">
      <c r="A2665" s="34">
        <v>40037</v>
      </c>
      <c r="B2665" s="33">
        <v>0.8232</v>
      </c>
      <c r="C2665" s="33">
        <v>65.4</v>
      </c>
      <c r="E2665" s="29">
        <f t="shared" si="249"/>
        <v>0.0162779397473274</v>
      </c>
      <c r="F2665" s="29">
        <f t="shared" si="247"/>
        <v>0.0152905198776758</v>
      </c>
      <c r="H2665" s="12">
        <f t="shared" si="251"/>
        <v>0.9773</v>
      </c>
      <c r="I2665" s="12">
        <f t="shared" si="250"/>
        <v>74.1</v>
      </c>
      <c r="K2665" s="32">
        <f t="shared" si="252"/>
        <v>0.1576793205771</v>
      </c>
      <c r="L2665" s="32">
        <f t="shared" si="248"/>
        <v>0.117408906882591</v>
      </c>
    </row>
    <row r="2666" spans="1:12">
      <c r="A2666" s="34">
        <v>40038</v>
      </c>
      <c r="B2666" s="33">
        <v>0.8366</v>
      </c>
      <c r="C2666" s="33">
        <v>66.4</v>
      </c>
      <c r="E2666" s="29">
        <f t="shared" si="249"/>
        <v>0.00765001195314352</v>
      </c>
      <c r="F2666" s="29">
        <f t="shared" si="247"/>
        <v>0.00451807228915668</v>
      </c>
      <c r="H2666" s="12">
        <f t="shared" si="251"/>
        <v>0.9786</v>
      </c>
      <c r="I2666" s="12">
        <f t="shared" si="250"/>
        <v>74</v>
      </c>
      <c r="K2666" s="32">
        <f t="shared" si="252"/>
        <v>0.14510525240139</v>
      </c>
      <c r="L2666" s="32">
        <f t="shared" si="248"/>
        <v>0.102702702702703</v>
      </c>
    </row>
    <row r="2667" spans="1:12">
      <c r="A2667" s="34">
        <v>40039</v>
      </c>
      <c r="B2667" s="33">
        <v>0.843</v>
      </c>
      <c r="C2667" s="33">
        <v>66.7</v>
      </c>
      <c r="E2667" s="29">
        <f t="shared" si="249"/>
        <v>-0.025741399762752</v>
      </c>
      <c r="F2667" s="29">
        <f t="shared" si="247"/>
        <v>-0.0224887556221889</v>
      </c>
      <c r="H2667" s="12">
        <f t="shared" si="251"/>
        <v>0.9773</v>
      </c>
      <c r="I2667" s="12">
        <f t="shared" si="250"/>
        <v>74.1</v>
      </c>
      <c r="K2667" s="32">
        <f t="shared" si="252"/>
        <v>0.137419420853372</v>
      </c>
      <c r="L2667" s="32">
        <f t="shared" si="248"/>
        <v>0.0998650472334682</v>
      </c>
    </row>
    <row r="2668" spans="1:12">
      <c r="A2668" s="34">
        <v>40042</v>
      </c>
      <c r="B2668" s="33">
        <v>0.8213</v>
      </c>
      <c r="C2668" s="33">
        <v>65.2</v>
      </c>
      <c r="E2668" s="29">
        <f t="shared" si="249"/>
        <v>0.00353098745890668</v>
      </c>
      <c r="F2668" s="29">
        <f t="shared" si="247"/>
        <v>0.00460122699386489</v>
      </c>
      <c r="H2668" s="12">
        <f t="shared" si="251"/>
        <v>0.9786</v>
      </c>
      <c r="I2668" s="12">
        <f t="shared" si="250"/>
        <v>74</v>
      </c>
      <c r="K2668" s="32">
        <f t="shared" si="252"/>
        <v>0.160739832413652</v>
      </c>
      <c r="L2668" s="32">
        <f t="shared" si="248"/>
        <v>0.118918918918919</v>
      </c>
    </row>
    <row r="2669" spans="1:12">
      <c r="A2669" s="34">
        <v>40043</v>
      </c>
      <c r="B2669" s="33">
        <v>0.8242</v>
      </c>
      <c r="C2669" s="33">
        <v>65.5</v>
      </c>
      <c r="E2669" s="29">
        <f t="shared" si="249"/>
        <v>0.000485319097306425</v>
      </c>
      <c r="F2669" s="29">
        <f t="shared" si="247"/>
        <v>-0.00152671755725187</v>
      </c>
      <c r="H2669" s="12">
        <f t="shared" si="251"/>
        <v>0.9773</v>
      </c>
      <c r="I2669" s="12">
        <f t="shared" si="250"/>
        <v>74.1</v>
      </c>
      <c r="K2669" s="32">
        <f t="shared" si="252"/>
        <v>0.156656093318326</v>
      </c>
      <c r="L2669" s="32">
        <f t="shared" si="248"/>
        <v>0.116059379217274</v>
      </c>
    </row>
    <row r="2670" spans="1:12">
      <c r="A2670" s="34">
        <v>40044</v>
      </c>
      <c r="B2670" s="33">
        <v>0.8246</v>
      </c>
      <c r="C2670" s="33">
        <v>65.4</v>
      </c>
      <c r="E2670" s="29">
        <f t="shared" si="249"/>
        <v>0.00764006791171479</v>
      </c>
      <c r="F2670" s="29">
        <f t="shared" si="247"/>
        <v>0.00611620795107015</v>
      </c>
      <c r="H2670" s="12">
        <f t="shared" si="251"/>
        <v>0.9786</v>
      </c>
      <c r="I2670" s="12">
        <f t="shared" si="250"/>
        <v>74</v>
      </c>
      <c r="K2670" s="32">
        <f t="shared" si="252"/>
        <v>0.157367668097282</v>
      </c>
      <c r="L2670" s="32">
        <f t="shared" si="248"/>
        <v>0.116216216216216</v>
      </c>
    </row>
    <row r="2671" spans="1:12">
      <c r="A2671" s="34">
        <v>40045</v>
      </c>
      <c r="B2671" s="33">
        <v>0.8309</v>
      </c>
      <c r="C2671" s="33">
        <v>65.8</v>
      </c>
      <c r="E2671" s="29">
        <f t="shared" si="249"/>
        <v>-0.00661932843904189</v>
      </c>
      <c r="F2671" s="29">
        <f t="shared" si="247"/>
        <v>-0.00759878419452886</v>
      </c>
      <c r="H2671" s="12">
        <f t="shared" si="251"/>
        <v>0.9773</v>
      </c>
      <c r="I2671" s="12">
        <f t="shared" si="250"/>
        <v>74.1</v>
      </c>
      <c r="K2671" s="32">
        <f t="shared" si="252"/>
        <v>0.149800470684539</v>
      </c>
      <c r="L2671" s="32">
        <f t="shared" si="248"/>
        <v>0.112010796221323</v>
      </c>
    </row>
    <row r="2672" spans="1:12">
      <c r="A2672" s="34">
        <v>40046</v>
      </c>
      <c r="B2672" s="33">
        <v>0.8254</v>
      </c>
      <c r="C2672" s="33">
        <v>65.3</v>
      </c>
      <c r="E2672" s="29">
        <f t="shared" si="249"/>
        <v>0.0167191664647444</v>
      </c>
      <c r="F2672" s="29">
        <f t="shared" si="247"/>
        <v>0.0153139356814702</v>
      </c>
      <c r="H2672" s="12">
        <f t="shared" si="251"/>
        <v>0.9786</v>
      </c>
      <c r="I2672" s="12">
        <f t="shared" si="250"/>
        <v>74</v>
      </c>
      <c r="K2672" s="32">
        <f t="shared" si="252"/>
        <v>0.156550173717556</v>
      </c>
      <c r="L2672" s="32">
        <f t="shared" si="248"/>
        <v>0.117567567567568</v>
      </c>
    </row>
    <row r="2673" spans="1:12">
      <c r="A2673" s="34">
        <v>40049</v>
      </c>
      <c r="B2673" s="33">
        <v>0.8392</v>
      </c>
      <c r="C2673" s="33">
        <v>66.3</v>
      </c>
      <c r="E2673" s="29">
        <f t="shared" si="249"/>
        <v>-0.00488560533841753</v>
      </c>
      <c r="F2673" s="29">
        <f t="shared" si="247"/>
        <v>-0.00452488687782804</v>
      </c>
      <c r="H2673" s="12">
        <f t="shared" si="251"/>
        <v>0.9773</v>
      </c>
      <c r="I2673" s="12">
        <f t="shared" si="250"/>
        <v>74.1</v>
      </c>
      <c r="K2673" s="32">
        <f t="shared" si="252"/>
        <v>0.141307684436713</v>
      </c>
      <c r="L2673" s="32">
        <f t="shared" si="248"/>
        <v>0.105263157894737</v>
      </c>
    </row>
    <row r="2674" spans="1:12">
      <c r="A2674" s="34">
        <v>40050</v>
      </c>
      <c r="B2674" s="33">
        <v>0.8351</v>
      </c>
      <c r="C2674" s="33">
        <v>66</v>
      </c>
      <c r="E2674" s="29">
        <f t="shared" si="249"/>
        <v>0.00215543048736677</v>
      </c>
      <c r="F2674" s="29">
        <f t="shared" si="247"/>
        <v>0.00151515151515147</v>
      </c>
      <c r="H2674" s="12">
        <f t="shared" si="251"/>
        <v>0.9786</v>
      </c>
      <c r="I2674" s="12">
        <f t="shared" si="250"/>
        <v>74</v>
      </c>
      <c r="K2674" s="32">
        <f t="shared" si="252"/>
        <v>0.146638054363376</v>
      </c>
      <c r="L2674" s="32">
        <f t="shared" si="248"/>
        <v>0.108108108108108</v>
      </c>
    </row>
    <row r="2675" spans="1:12">
      <c r="A2675" s="34">
        <v>40051</v>
      </c>
      <c r="B2675" s="33">
        <v>0.8369</v>
      </c>
      <c r="C2675" s="33">
        <v>66.1</v>
      </c>
      <c r="E2675" s="29">
        <f t="shared" si="249"/>
        <v>-0.0106344844067392</v>
      </c>
      <c r="F2675" s="29">
        <f t="shared" si="247"/>
        <v>-0.00907715582450819</v>
      </c>
      <c r="H2675" s="12">
        <f t="shared" si="251"/>
        <v>0.9773</v>
      </c>
      <c r="I2675" s="12">
        <f t="shared" si="250"/>
        <v>74.1</v>
      </c>
      <c r="K2675" s="32">
        <f t="shared" si="252"/>
        <v>0.143661107131894</v>
      </c>
      <c r="L2675" s="32">
        <f t="shared" si="248"/>
        <v>0.107962213225371</v>
      </c>
    </row>
    <row r="2676" spans="1:12">
      <c r="A2676" s="34">
        <v>40052</v>
      </c>
      <c r="B2676" s="33">
        <v>0.828</v>
      </c>
      <c r="C2676" s="33">
        <v>65.5</v>
      </c>
      <c r="E2676" s="29">
        <f t="shared" si="249"/>
        <v>0.0142512077294685</v>
      </c>
      <c r="F2676" s="29">
        <f t="shared" si="247"/>
        <v>0.0122137404580152</v>
      </c>
      <c r="H2676" s="12">
        <f t="shared" si="251"/>
        <v>0.9786</v>
      </c>
      <c r="I2676" s="12">
        <f t="shared" si="250"/>
        <v>74</v>
      </c>
      <c r="K2676" s="32">
        <f t="shared" si="252"/>
        <v>0.153893316983446</v>
      </c>
      <c r="L2676" s="32">
        <f t="shared" si="248"/>
        <v>0.114864864864865</v>
      </c>
    </row>
    <row r="2677" spans="1:12">
      <c r="A2677" s="34">
        <v>40053</v>
      </c>
      <c r="B2677" s="33">
        <v>0.8398</v>
      </c>
      <c r="C2677" s="33">
        <v>66.3</v>
      </c>
      <c r="E2677" s="29">
        <f t="shared" si="249"/>
        <v>-0.000595379852345701</v>
      </c>
      <c r="F2677" s="29">
        <f t="shared" si="247"/>
        <v>0</v>
      </c>
      <c r="H2677" s="12">
        <f t="shared" si="251"/>
        <v>0.9773</v>
      </c>
      <c r="I2677" s="12">
        <f t="shared" si="250"/>
        <v>74.1</v>
      </c>
      <c r="K2677" s="32">
        <f t="shared" si="252"/>
        <v>0.140693748081449</v>
      </c>
      <c r="L2677" s="32">
        <f t="shared" si="248"/>
        <v>0.105263157894737</v>
      </c>
    </row>
    <row r="2678" spans="1:12">
      <c r="A2678" s="34">
        <v>40056</v>
      </c>
      <c r="B2678" s="33">
        <v>0.8393</v>
      </c>
      <c r="C2678" s="33">
        <v>66.3</v>
      </c>
      <c r="E2678" s="29">
        <f t="shared" si="249"/>
        <v>0.00321696651971881</v>
      </c>
      <c r="F2678" s="29">
        <f t="shared" si="247"/>
        <v>0.0015082956259429</v>
      </c>
      <c r="H2678" s="12">
        <f t="shared" si="251"/>
        <v>0.9786</v>
      </c>
      <c r="I2678" s="12">
        <f t="shared" si="250"/>
        <v>74</v>
      </c>
      <c r="K2678" s="32">
        <f t="shared" si="252"/>
        <v>0.142346208869814</v>
      </c>
      <c r="L2678" s="32">
        <f t="shared" si="248"/>
        <v>0.104054054054054</v>
      </c>
    </row>
    <row r="2679" spans="1:12">
      <c r="A2679" s="34">
        <v>40057</v>
      </c>
      <c r="B2679" s="33">
        <v>0.842</v>
      </c>
      <c r="C2679" s="33">
        <v>66.4</v>
      </c>
      <c r="E2679" s="29">
        <f t="shared" si="249"/>
        <v>-0.0117577197149644</v>
      </c>
      <c r="F2679" s="29">
        <f t="shared" si="247"/>
        <v>-0.00903614457831337</v>
      </c>
      <c r="H2679" s="12">
        <f t="shared" si="251"/>
        <v>0.9773</v>
      </c>
      <c r="I2679" s="12">
        <f t="shared" si="250"/>
        <v>74.1</v>
      </c>
      <c r="K2679" s="32">
        <f t="shared" si="252"/>
        <v>0.138442648112146</v>
      </c>
      <c r="L2679" s="32">
        <f t="shared" si="248"/>
        <v>0.10391363022942</v>
      </c>
    </row>
    <row r="2680" spans="1:12">
      <c r="A2680" s="34">
        <v>40058</v>
      </c>
      <c r="B2680" s="33">
        <v>0.8321</v>
      </c>
      <c r="C2680" s="33">
        <v>65.8</v>
      </c>
      <c r="E2680" s="29">
        <f t="shared" si="249"/>
        <v>0.00480711452950366</v>
      </c>
      <c r="F2680" s="29">
        <f t="shared" si="247"/>
        <v>0.00303951367781163</v>
      </c>
      <c r="H2680" s="12">
        <f t="shared" si="251"/>
        <v>0.9786</v>
      </c>
      <c r="I2680" s="12">
        <f t="shared" si="250"/>
        <v>74</v>
      </c>
      <c r="K2680" s="32">
        <f t="shared" si="252"/>
        <v>0.149703658287349</v>
      </c>
      <c r="L2680" s="32">
        <f t="shared" si="248"/>
        <v>0.110810810810811</v>
      </c>
    </row>
    <row r="2681" spans="1:12">
      <c r="A2681" s="34">
        <v>40059</v>
      </c>
      <c r="B2681" s="33">
        <v>0.8361</v>
      </c>
      <c r="C2681" s="33">
        <v>66</v>
      </c>
      <c r="E2681" s="29">
        <f t="shared" si="249"/>
        <v>0.00478411673244827</v>
      </c>
      <c r="F2681" s="29">
        <f t="shared" si="247"/>
        <v>0.00454545454545441</v>
      </c>
      <c r="H2681" s="12">
        <f t="shared" si="251"/>
        <v>0.9773</v>
      </c>
      <c r="I2681" s="12">
        <f t="shared" si="250"/>
        <v>74.1</v>
      </c>
      <c r="K2681" s="32">
        <f t="shared" si="252"/>
        <v>0.144479688938913</v>
      </c>
      <c r="L2681" s="32">
        <f t="shared" si="248"/>
        <v>0.109311740890688</v>
      </c>
    </row>
    <row r="2682" spans="1:12">
      <c r="A2682" s="34">
        <v>40060</v>
      </c>
      <c r="B2682" s="33">
        <v>0.8401</v>
      </c>
      <c r="C2682" s="33">
        <v>66.3</v>
      </c>
      <c r="E2682" s="29">
        <f t="shared" si="249"/>
        <v>0.0139269134626832</v>
      </c>
      <c r="F2682" s="29">
        <f t="shared" si="247"/>
        <v>0.0120663650075414</v>
      </c>
      <c r="H2682" s="12">
        <f t="shared" si="251"/>
        <v>0.9786</v>
      </c>
      <c r="I2682" s="12">
        <f t="shared" si="250"/>
        <v>74</v>
      </c>
      <c r="K2682" s="32">
        <f t="shared" si="252"/>
        <v>0.141528714490088</v>
      </c>
      <c r="L2682" s="32">
        <f t="shared" si="248"/>
        <v>0.104054054054054</v>
      </c>
    </row>
    <row r="2683" spans="1:12">
      <c r="A2683" s="34">
        <v>40063</v>
      </c>
      <c r="B2683" s="33">
        <v>0.8518</v>
      </c>
      <c r="C2683" s="33">
        <v>67.1</v>
      </c>
      <c r="E2683" s="29">
        <f t="shared" si="249"/>
        <v>0.00563512561634183</v>
      </c>
      <c r="F2683" s="29">
        <f t="shared" si="247"/>
        <v>0.00447093889716865</v>
      </c>
      <c r="H2683" s="12">
        <f t="shared" si="251"/>
        <v>0.9773</v>
      </c>
      <c r="I2683" s="12">
        <f t="shared" si="250"/>
        <v>74.1</v>
      </c>
      <c r="K2683" s="32">
        <f t="shared" si="252"/>
        <v>0.128415020976159</v>
      </c>
      <c r="L2683" s="32">
        <f t="shared" si="248"/>
        <v>0.0944669365721997</v>
      </c>
    </row>
    <row r="2684" spans="1:12">
      <c r="A2684" s="34">
        <v>40064</v>
      </c>
      <c r="B2684" s="33">
        <v>0.8566</v>
      </c>
      <c r="C2684" s="33">
        <v>67.4</v>
      </c>
      <c r="E2684" s="29">
        <f t="shared" si="249"/>
        <v>0.00408592108335282</v>
      </c>
      <c r="F2684" s="29">
        <f t="shared" si="247"/>
        <v>0</v>
      </c>
      <c r="H2684" s="12">
        <f t="shared" si="251"/>
        <v>0.9786</v>
      </c>
      <c r="I2684" s="12">
        <f t="shared" si="250"/>
        <v>74</v>
      </c>
      <c r="K2684" s="32">
        <f t="shared" si="252"/>
        <v>0.124667892908236</v>
      </c>
      <c r="L2684" s="32">
        <f t="shared" si="248"/>
        <v>0.0891891891891891</v>
      </c>
    </row>
    <row r="2685" spans="1:12">
      <c r="A2685" s="34">
        <v>40065</v>
      </c>
      <c r="B2685" s="33">
        <v>0.8601</v>
      </c>
      <c r="C2685" s="33">
        <v>67.4</v>
      </c>
      <c r="E2685" s="29">
        <f t="shared" si="249"/>
        <v>0.000813858853621729</v>
      </c>
      <c r="F2685" s="29">
        <f t="shared" si="247"/>
        <v>-0.00148367952522266</v>
      </c>
      <c r="H2685" s="12">
        <f t="shared" si="251"/>
        <v>0.9773</v>
      </c>
      <c r="I2685" s="12">
        <f t="shared" si="250"/>
        <v>74.1</v>
      </c>
      <c r="K2685" s="32">
        <f t="shared" si="252"/>
        <v>0.119922234728333</v>
      </c>
      <c r="L2685" s="32">
        <f t="shared" si="248"/>
        <v>0.0904183535762482</v>
      </c>
    </row>
    <row r="2686" spans="1:12">
      <c r="A2686" s="34">
        <v>40066</v>
      </c>
      <c r="B2686" s="33">
        <v>0.8608</v>
      </c>
      <c r="C2686" s="33">
        <v>67.3</v>
      </c>
      <c r="E2686" s="29">
        <f t="shared" si="249"/>
        <v>0.0047630111524164</v>
      </c>
      <c r="F2686" s="29">
        <f t="shared" si="247"/>
        <v>0.00148588410104034</v>
      </c>
      <c r="H2686" s="12">
        <f t="shared" si="251"/>
        <v>0.9786</v>
      </c>
      <c r="I2686" s="12">
        <f t="shared" si="250"/>
        <v>74</v>
      </c>
      <c r="K2686" s="32">
        <f t="shared" si="252"/>
        <v>0.120376047414674</v>
      </c>
      <c r="L2686" s="32">
        <f t="shared" si="248"/>
        <v>0.0905405405405406</v>
      </c>
    </row>
    <row r="2687" spans="1:12">
      <c r="A2687" s="34">
        <v>40067</v>
      </c>
      <c r="B2687" s="33">
        <v>0.8649</v>
      </c>
      <c r="C2687" s="33">
        <v>67.4</v>
      </c>
      <c r="E2687" s="29">
        <f t="shared" si="249"/>
        <v>-0.00948086483986588</v>
      </c>
      <c r="F2687" s="29">
        <f t="shared" si="247"/>
        <v>-0.00741839762611274</v>
      </c>
      <c r="H2687" s="12">
        <f t="shared" si="251"/>
        <v>0.9773</v>
      </c>
      <c r="I2687" s="12">
        <f t="shared" si="250"/>
        <v>74.1</v>
      </c>
      <c r="K2687" s="32">
        <f t="shared" si="252"/>
        <v>0.115010743886217</v>
      </c>
      <c r="L2687" s="32">
        <f t="shared" si="248"/>
        <v>0.0904183535762482</v>
      </c>
    </row>
    <row r="2688" spans="1:12">
      <c r="A2688" s="34">
        <v>40070</v>
      </c>
      <c r="B2688" s="33">
        <v>0.8567</v>
      </c>
      <c r="C2688" s="33">
        <v>66.9</v>
      </c>
      <c r="E2688" s="29">
        <f t="shared" si="249"/>
        <v>0.00630325668261933</v>
      </c>
      <c r="F2688" s="29">
        <f t="shared" si="247"/>
        <v>0.00448430493273544</v>
      </c>
      <c r="H2688" s="12">
        <f t="shared" si="251"/>
        <v>0.9786</v>
      </c>
      <c r="I2688" s="12">
        <f t="shared" si="250"/>
        <v>74</v>
      </c>
      <c r="K2688" s="32">
        <f t="shared" si="252"/>
        <v>0.12456570611077</v>
      </c>
      <c r="L2688" s="32">
        <f t="shared" si="248"/>
        <v>0.0959459459459459</v>
      </c>
    </row>
    <row r="2689" spans="1:12">
      <c r="A2689" s="34">
        <v>40071</v>
      </c>
      <c r="B2689" s="33">
        <v>0.8621</v>
      </c>
      <c r="C2689" s="33">
        <v>67.2</v>
      </c>
      <c r="E2689" s="29">
        <f t="shared" si="249"/>
        <v>0.00475582879016345</v>
      </c>
      <c r="F2689" s="29">
        <f t="shared" si="247"/>
        <v>0.00297619047619047</v>
      </c>
      <c r="H2689" s="12">
        <f t="shared" si="251"/>
        <v>0.9773</v>
      </c>
      <c r="I2689" s="12">
        <f t="shared" si="250"/>
        <v>74.1</v>
      </c>
      <c r="K2689" s="32">
        <f t="shared" si="252"/>
        <v>0.117875780210785</v>
      </c>
      <c r="L2689" s="32">
        <f t="shared" si="248"/>
        <v>0.0931174089068825</v>
      </c>
    </row>
    <row r="2690" spans="1:12">
      <c r="A2690" s="34">
        <v>40072</v>
      </c>
      <c r="B2690" s="33">
        <v>0.8662</v>
      </c>
      <c r="C2690" s="33">
        <v>67.4</v>
      </c>
      <c r="E2690" s="29">
        <f t="shared" si="249"/>
        <v>0.0118910182405911</v>
      </c>
      <c r="F2690" s="29">
        <f t="shared" si="247"/>
        <v>0.00890207715133529</v>
      </c>
      <c r="H2690" s="12">
        <f t="shared" si="251"/>
        <v>0.9786</v>
      </c>
      <c r="I2690" s="12">
        <f t="shared" si="250"/>
        <v>74</v>
      </c>
      <c r="K2690" s="32">
        <f t="shared" si="252"/>
        <v>0.114857960351523</v>
      </c>
      <c r="L2690" s="32">
        <f t="shared" si="248"/>
        <v>0.0891891891891891</v>
      </c>
    </row>
    <row r="2691" spans="1:12">
      <c r="A2691" s="34">
        <v>40073</v>
      </c>
      <c r="B2691" s="33">
        <v>0.8765</v>
      </c>
      <c r="C2691" s="33">
        <v>68</v>
      </c>
      <c r="E2691" s="29">
        <f t="shared" si="249"/>
        <v>-0.00718767826583</v>
      </c>
      <c r="F2691" s="29">
        <f t="shared" si="247"/>
        <v>-0.00588235294117656</v>
      </c>
      <c r="H2691" s="12">
        <f t="shared" si="251"/>
        <v>0.9773</v>
      </c>
      <c r="I2691" s="12">
        <f t="shared" si="250"/>
        <v>74.1</v>
      </c>
      <c r="K2691" s="32">
        <f t="shared" si="252"/>
        <v>0.103141307684437</v>
      </c>
      <c r="L2691" s="32">
        <f t="shared" si="248"/>
        <v>0.0823211875843454</v>
      </c>
    </row>
    <row r="2692" spans="1:12">
      <c r="A2692" s="34">
        <v>40074</v>
      </c>
      <c r="B2692" s="33">
        <v>0.8702</v>
      </c>
      <c r="C2692" s="33">
        <v>67.6</v>
      </c>
      <c r="E2692" s="29">
        <f t="shared" si="249"/>
        <v>-0.00712479889680528</v>
      </c>
      <c r="F2692" s="29">
        <f t="shared" ref="F2692:F2755" si="253">(C2693/C2692)-1</f>
        <v>-0.00443786982248517</v>
      </c>
      <c r="H2692" s="12">
        <f t="shared" si="251"/>
        <v>0.9786</v>
      </c>
      <c r="I2692" s="12">
        <f t="shared" si="250"/>
        <v>74</v>
      </c>
      <c r="K2692" s="32">
        <f t="shared" si="252"/>
        <v>0.110770488452892</v>
      </c>
      <c r="L2692" s="32">
        <f t="shared" ref="L2692:L2755" si="254">(I2692-C2692)/I2692</f>
        <v>0.0864864864864866</v>
      </c>
    </row>
    <row r="2693" spans="1:12">
      <c r="A2693" s="34">
        <v>40077</v>
      </c>
      <c r="B2693" s="33">
        <v>0.864</v>
      </c>
      <c r="C2693" s="33">
        <v>67.3</v>
      </c>
      <c r="E2693" s="29">
        <f t="shared" ref="E2693:E2756" si="255">(B2694/B2693)-1</f>
        <v>0.00543981481481493</v>
      </c>
      <c r="F2693" s="29">
        <f t="shared" si="253"/>
        <v>0.00445765230312034</v>
      </c>
      <c r="H2693" s="12">
        <f t="shared" si="251"/>
        <v>0.9773</v>
      </c>
      <c r="I2693" s="12">
        <f t="shared" ref="I2693:I2756" si="256">MAX(I2691,C2692)</f>
        <v>74.1</v>
      </c>
      <c r="K2693" s="32">
        <f t="shared" si="252"/>
        <v>0.115931648419114</v>
      </c>
      <c r="L2693" s="32">
        <f t="shared" si="254"/>
        <v>0.0917678812415654</v>
      </c>
    </row>
    <row r="2694" spans="1:12">
      <c r="A2694" s="34">
        <v>40078</v>
      </c>
      <c r="B2694" s="33">
        <v>0.8687</v>
      </c>
      <c r="C2694" s="33">
        <v>67.6</v>
      </c>
      <c r="E2694" s="29">
        <f t="shared" si="255"/>
        <v>0.00817313226660521</v>
      </c>
      <c r="F2694" s="29">
        <f t="shared" si="253"/>
        <v>0.00295857988165693</v>
      </c>
      <c r="H2694" s="12">
        <f t="shared" ref="H2694:H2757" si="257">MAX(H2692,B2693)</f>
        <v>0.9786</v>
      </c>
      <c r="I2694" s="12">
        <f t="shared" si="256"/>
        <v>74</v>
      </c>
      <c r="K2694" s="32">
        <f t="shared" si="252"/>
        <v>0.112303290414878</v>
      </c>
      <c r="L2694" s="32">
        <f t="shared" si="254"/>
        <v>0.0864864864864866</v>
      </c>
    </row>
    <row r="2695" spans="1:12">
      <c r="A2695" s="34">
        <v>40079</v>
      </c>
      <c r="B2695" s="33">
        <v>0.8758</v>
      </c>
      <c r="C2695" s="33">
        <v>67.8</v>
      </c>
      <c r="E2695" s="29">
        <f t="shared" si="255"/>
        <v>-0.00365380223795386</v>
      </c>
      <c r="F2695" s="29">
        <f t="shared" si="253"/>
        <v>-0.00147492625368728</v>
      </c>
      <c r="H2695" s="12">
        <f t="shared" si="257"/>
        <v>0.9773</v>
      </c>
      <c r="I2695" s="12">
        <f t="shared" si="256"/>
        <v>74.1</v>
      </c>
      <c r="K2695" s="32">
        <f t="shared" si="252"/>
        <v>0.103857566765579</v>
      </c>
      <c r="L2695" s="32">
        <f t="shared" si="254"/>
        <v>0.0850202429149797</v>
      </c>
    </row>
    <row r="2696" spans="1:12">
      <c r="A2696" s="34">
        <v>40080</v>
      </c>
      <c r="B2696" s="33">
        <v>0.8726</v>
      </c>
      <c r="C2696" s="33">
        <v>67.7</v>
      </c>
      <c r="E2696" s="29">
        <f t="shared" si="255"/>
        <v>-0.00378180151272067</v>
      </c>
      <c r="F2696" s="29">
        <f t="shared" si="253"/>
        <v>-0.00295420974889227</v>
      </c>
      <c r="H2696" s="12">
        <f t="shared" si="257"/>
        <v>0.9786</v>
      </c>
      <c r="I2696" s="12">
        <f t="shared" si="256"/>
        <v>74</v>
      </c>
      <c r="K2696" s="32">
        <f t="shared" si="252"/>
        <v>0.108318005313713</v>
      </c>
      <c r="L2696" s="32">
        <f t="shared" si="254"/>
        <v>0.0851351351351351</v>
      </c>
    </row>
    <row r="2697" spans="1:12">
      <c r="A2697" s="34">
        <v>40081</v>
      </c>
      <c r="B2697" s="33">
        <v>0.8693</v>
      </c>
      <c r="C2697" s="33">
        <v>67.5</v>
      </c>
      <c r="E2697" s="29">
        <f t="shared" si="255"/>
        <v>-0.00816749108478088</v>
      </c>
      <c r="F2697" s="29">
        <f t="shared" si="253"/>
        <v>-0.00740740740740742</v>
      </c>
      <c r="H2697" s="12">
        <f t="shared" si="257"/>
        <v>0.9773</v>
      </c>
      <c r="I2697" s="12">
        <f t="shared" si="256"/>
        <v>74.1</v>
      </c>
      <c r="K2697" s="32">
        <f t="shared" si="252"/>
        <v>0.110508543947611</v>
      </c>
      <c r="L2697" s="32">
        <f t="shared" si="254"/>
        <v>0.0890688259109311</v>
      </c>
    </row>
    <row r="2698" spans="1:12">
      <c r="A2698" s="34">
        <v>40084</v>
      </c>
      <c r="B2698" s="33">
        <v>0.8622</v>
      </c>
      <c r="C2698" s="33">
        <v>67</v>
      </c>
      <c r="E2698" s="29">
        <f t="shared" si="255"/>
        <v>0.0154256553003944</v>
      </c>
      <c r="F2698" s="29">
        <f t="shared" si="253"/>
        <v>0.0149253731343284</v>
      </c>
      <c r="H2698" s="12">
        <f t="shared" si="257"/>
        <v>0.9786</v>
      </c>
      <c r="I2698" s="12">
        <f t="shared" si="256"/>
        <v>74</v>
      </c>
      <c r="K2698" s="32">
        <f t="shared" si="252"/>
        <v>0.118945432250153</v>
      </c>
      <c r="L2698" s="32">
        <f t="shared" si="254"/>
        <v>0.0945945945945946</v>
      </c>
    </row>
    <row r="2699" spans="1:12">
      <c r="A2699" s="34">
        <v>40085</v>
      </c>
      <c r="B2699" s="33">
        <v>0.8755</v>
      </c>
      <c r="C2699" s="33">
        <v>68</v>
      </c>
      <c r="E2699" s="29">
        <f t="shared" si="255"/>
        <v>0.00525414049114792</v>
      </c>
      <c r="F2699" s="29">
        <f t="shared" si="253"/>
        <v>0.00294117647058822</v>
      </c>
      <c r="H2699" s="12">
        <f t="shared" si="257"/>
        <v>0.9773</v>
      </c>
      <c r="I2699" s="12">
        <f t="shared" si="256"/>
        <v>74.1</v>
      </c>
      <c r="K2699" s="32">
        <f t="shared" si="252"/>
        <v>0.104164534943211</v>
      </c>
      <c r="L2699" s="32">
        <f t="shared" si="254"/>
        <v>0.0823211875843454</v>
      </c>
    </row>
    <row r="2700" spans="1:12">
      <c r="A2700" s="34">
        <v>40086</v>
      </c>
      <c r="B2700" s="33">
        <v>0.8801</v>
      </c>
      <c r="C2700" s="33">
        <v>68.2</v>
      </c>
      <c r="E2700" s="29">
        <f t="shared" si="255"/>
        <v>-0.00136348142256559</v>
      </c>
      <c r="F2700" s="29">
        <f t="shared" si="253"/>
        <v>0</v>
      </c>
      <c r="H2700" s="12">
        <f t="shared" si="257"/>
        <v>0.9786</v>
      </c>
      <c r="I2700" s="12">
        <f t="shared" si="256"/>
        <v>74</v>
      </c>
      <c r="K2700" s="32">
        <f t="shared" si="252"/>
        <v>0.100653995503781</v>
      </c>
      <c r="L2700" s="32">
        <f t="shared" si="254"/>
        <v>0.0783783783783783</v>
      </c>
    </row>
    <row r="2701" spans="1:12">
      <c r="A2701" s="34">
        <v>40087</v>
      </c>
      <c r="B2701" s="33">
        <v>0.8789</v>
      </c>
      <c r="C2701" s="33">
        <v>68.2</v>
      </c>
      <c r="E2701" s="29">
        <f t="shared" si="255"/>
        <v>-0.0103538514051655</v>
      </c>
      <c r="F2701" s="29">
        <f t="shared" si="253"/>
        <v>-0.0117302052785924</v>
      </c>
      <c r="H2701" s="12">
        <f t="shared" si="257"/>
        <v>0.9773</v>
      </c>
      <c r="I2701" s="12">
        <f t="shared" si="256"/>
        <v>74.1</v>
      </c>
      <c r="K2701" s="32">
        <f t="shared" si="252"/>
        <v>0.100685562263379</v>
      </c>
      <c r="L2701" s="32">
        <f t="shared" si="254"/>
        <v>0.0796221322537111</v>
      </c>
    </row>
    <row r="2702" spans="1:12">
      <c r="A2702" s="34">
        <v>40088</v>
      </c>
      <c r="B2702" s="33">
        <v>0.8698</v>
      </c>
      <c r="C2702" s="33">
        <v>67.4</v>
      </c>
      <c r="E2702" s="29">
        <f t="shared" si="255"/>
        <v>0.0172453437571856</v>
      </c>
      <c r="F2702" s="29">
        <f t="shared" si="253"/>
        <v>0.0118694362017804</v>
      </c>
      <c r="H2702" s="12">
        <f t="shared" si="257"/>
        <v>0.9786</v>
      </c>
      <c r="I2702" s="12">
        <f t="shared" si="256"/>
        <v>74</v>
      </c>
      <c r="K2702" s="32">
        <f t="shared" si="252"/>
        <v>0.111179235642755</v>
      </c>
      <c r="L2702" s="32">
        <f t="shared" si="254"/>
        <v>0.0891891891891891</v>
      </c>
    </row>
    <row r="2703" spans="1:12">
      <c r="A2703" s="34">
        <v>40092</v>
      </c>
      <c r="B2703" s="33">
        <v>0.8848</v>
      </c>
      <c r="C2703" s="33">
        <v>68.2</v>
      </c>
      <c r="E2703" s="29">
        <f t="shared" si="255"/>
        <v>0.00632911392405067</v>
      </c>
      <c r="F2703" s="29">
        <f t="shared" si="253"/>
        <v>0.00586510263929596</v>
      </c>
      <c r="H2703" s="12">
        <f t="shared" si="257"/>
        <v>0.9773</v>
      </c>
      <c r="I2703" s="12">
        <f t="shared" si="256"/>
        <v>74.1</v>
      </c>
      <c r="K2703" s="32">
        <f t="shared" ref="K2703:K2766" si="258">(H2703-B2703)/H2703</f>
        <v>0.094648521436611</v>
      </c>
      <c r="L2703" s="32">
        <f t="shared" si="254"/>
        <v>0.0796221322537111</v>
      </c>
    </row>
    <row r="2704" spans="1:12">
      <c r="A2704" s="34">
        <v>40093</v>
      </c>
      <c r="B2704" s="33">
        <v>0.8904</v>
      </c>
      <c r="C2704" s="33">
        <v>68.6</v>
      </c>
      <c r="E2704" s="29">
        <f t="shared" si="255"/>
        <v>0.0125786163522013</v>
      </c>
      <c r="F2704" s="29">
        <f t="shared" si="253"/>
        <v>0.00874635568513127</v>
      </c>
      <c r="H2704" s="12">
        <f t="shared" si="257"/>
        <v>0.9786</v>
      </c>
      <c r="I2704" s="12">
        <f t="shared" si="256"/>
        <v>74</v>
      </c>
      <c r="K2704" s="32">
        <f t="shared" si="258"/>
        <v>0.0901287553648069</v>
      </c>
      <c r="L2704" s="32">
        <f t="shared" si="254"/>
        <v>0.072972972972973</v>
      </c>
    </row>
    <row r="2705" spans="1:12">
      <c r="A2705" s="34">
        <v>40094</v>
      </c>
      <c r="B2705" s="33">
        <v>0.9016</v>
      </c>
      <c r="C2705" s="33">
        <v>69.2</v>
      </c>
      <c r="E2705" s="29">
        <f t="shared" si="255"/>
        <v>0.00354924578527083</v>
      </c>
      <c r="F2705" s="29">
        <f t="shared" si="253"/>
        <v>0.00578034682080908</v>
      </c>
      <c r="H2705" s="12">
        <f t="shared" si="257"/>
        <v>0.9773</v>
      </c>
      <c r="I2705" s="12">
        <f t="shared" si="256"/>
        <v>74.1</v>
      </c>
      <c r="K2705" s="32">
        <f t="shared" si="258"/>
        <v>0.0774583034892049</v>
      </c>
      <c r="L2705" s="32">
        <f t="shared" si="254"/>
        <v>0.0661268556005397</v>
      </c>
    </row>
    <row r="2706" spans="1:12">
      <c r="A2706" s="34">
        <v>40095</v>
      </c>
      <c r="B2706" s="33">
        <v>0.9048</v>
      </c>
      <c r="C2706" s="33">
        <v>69.6</v>
      </c>
      <c r="E2706" s="29">
        <f t="shared" si="255"/>
        <v>-0.00232095490716189</v>
      </c>
      <c r="F2706" s="29">
        <f t="shared" si="253"/>
        <v>0.00143678160919558</v>
      </c>
      <c r="H2706" s="12">
        <f t="shared" si="257"/>
        <v>0.9786</v>
      </c>
      <c r="I2706" s="12">
        <f t="shared" si="256"/>
        <v>74</v>
      </c>
      <c r="K2706" s="32">
        <f t="shared" si="258"/>
        <v>0.0754138565297363</v>
      </c>
      <c r="L2706" s="32">
        <f t="shared" si="254"/>
        <v>0.0594594594594595</v>
      </c>
    </row>
    <row r="2707" spans="1:12">
      <c r="A2707" s="34">
        <v>40098</v>
      </c>
      <c r="B2707" s="33">
        <v>0.9027</v>
      </c>
      <c r="C2707" s="33">
        <v>69.7</v>
      </c>
      <c r="E2707" s="29">
        <f t="shared" si="255"/>
        <v>0.00509582364019057</v>
      </c>
      <c r="F2707" s="29">
        <f t="shared" si="253"/>
        <v>0.00286944045911053</v>
      </c>
      <c r="H2707" s="12">
        <f t="shared" si="257"/>
        <v>0.9773</v>
      </c>
      <c r="I2707" s="12">
        <f t="shared" si="256"/>
        <v>74.1</v>
      </c>
      <c r="K2707" s="32">
        <f t="shared" si="258"/>
        <v>0.0763327535045534</v>
      </c>
      <c r="L2707" s="32">
        <f t="shared" si="254"/>
        <v>0.059379217273954</v>
      </c>
    </row>
    <row r="2708" spans="1:12">
      <c r="A2708" s="34">
        <v>40099</v>
      </c>
      <c r="B2708" s="33">
        <v>0.9073</v>
      </c>
      <c r="C2708" s="33">
        <v>69.9</v>
      </c>
      <c r="E2708" s="29">
        <f t="shared" si="255"/>
        <v>0.00661302766449912</v>
      </c>
      <c r="F2708" s="29">
        <f t="shared" si="253"/>
        <v>0.0028612303290414</v>
      </c>
      <c r="H2708" s="12">
        <f t="shared" si="257"/>
        <v>0.9786</v>
      </c>
      <c r="I2708" s="12">
        <f t="shared" si="256"/>
        <v>74</v>
      </c>
      <c r="K2708" s="32">
        <f t="shared" si="258"/>
        <v>0.0728591865930922</v>
      </c>
      <c r="L2708" s="32">
        <f t="shared" si="254"/>
        <v>0.0554054054054053</v>
      </c>
    </row>
    <row r="2709" spans="1:12">
      <c r="A2709" s="34">
        <v>40100</v>
      </c>
      <c r="B2709" s="33">
        <v>0.9133</v>
      </c>
      <c r="C2709" s="33">
        <v>70.1</v>
      </c>
      <c r="E2709" s="29">
        <f t="shared" si="255"/>
        <v>0.00985437424723523</v>
      </c>
      <c r="F2709" s="29">
        <f t="shared" si="253"/>
        <v>0.00713266761768905</v>
      </c>
      <c r="H2709" s="12">
        <f t="shared" si="257"/>
        <v>0.9773</v>
      </c>
      <c r="I2709" s="12">
        <f t="shared" si="256"/>
        <v>74.1</v>
      </c>
      <c r="K2709" s="32">
        <f t="shared" si="258"/>
        <v>0.0654865445615471</v>
      </c>
      <c r="L2709" s="32">
        <f t="shared" si="254"/>
        <v>0.0539811066126856</v>
      </c>
    </row>
    <row r="2710" spans="1:12">
      <c r="A2710" s="34">
        <v>40101</v>
      </c>
      <c r="B2710" s="33">
        <v>0.9223</v>
      </c>
      <c r="C2710" s="33">
        <v>70.6</v>
      </c>
      <c r="E2710" s="29">
        <f t="shared" si="255"/>
        <v>-0.000108424590697154</v>
      </c>
      <c r="F2710" s="29">
        <f t="shared" si="253"/>
        <v>0.00424929178470279</v>
      </c>
      <c r="H2710" s="12">
        <f t="shared" si="257"/>
        <v>0.9786</v>
      </c>
      <c r="I2710" s="12">
        <f t="shared" si="256"/>
        <v>74</v>
      </c>
      <c r="K2710" s="32">
        <f t="shared" si="258"/>
        <v>0.0575311669732271</v>
      </c>
      <c r="L2710" s="32">
        <f t="shared" si="254"/>
        <v>0.045945945945946</v>
      </c>
    </row>
    <row r="2711" spans="1:12">
      <c r="A2711" s="34">
        <v>40102</v>
      </c>
      <c r="B2711" s="33">
        <v>0.9222</v>
      </c>
      <c r="C2711" s="33">
        <v>70.9</v>
      </c>
      <c r="E2711" s="29">
        <f t="shared" si="255"/>
        <v>-0.00477119930600745</v>
      </c>
      <c r="F2711" s="29">
        <f t="shared" si="253"/>
        <v>-0.00282087447108603</v>
      </c>
      <c r="H2711" s="12">
        <f t="shared" si="257"/>
        <v>0.9773</v>
      </c>
      <c r="I2711" s="12">
        <f t="shared" si="256"/>
        <v>74.1</v>
      </c>
      <c r="K2711" s="32">
        <f t="shared" si="258"/>
        <v>0.0563798219584569</v>
      </c>
      <c r="L2711" s="32">
        <f t="shared" si="254"/>
        <v>0.0431848852901483</v>
      </c>
    </row>
    <row r="2712" spans="1:12">
      <c r="A2712" s="34">
        <v>40105</v>
      </c>
      <c r="B2712" s="33">
        <v>0.9178</v>
      </c>
      <c r="C2712" s="33">
        <v>70.7</v>
      </c>
      <c r="E2712" s="29">
        <f t="shared" si="255"/>
        <v>0.0120941381564612</v>
      </c>
      <c r="F2712" s="29">
        <f t="shared" si="253"/>
        <v>0.00707213578500698</v>
      </c>
      <c r="H2712" s="12">
        <f t="shared" si="257"/>
        <v>0.9786</v>
      </c>
      <c r="I2712" s="12">
        <f t="shared" si="256"/>
        <v>74</v>
      </c>
      <c r="K2712" s="32">
        <f t="shared" si="258"/>
        <v>0.0621295728591867</v>
      </c>
      <c r="L2712" s="32">
        <f t="shared" si="254"/>
        <v>0.0445945945945946</v>
      </c>
    </row>
    <row r="2713" spans="1:12">
      <c r="A2713" s="34">
        <v>40106</v>
      </c>
      <c r="B2713" s="33">
        <v>0.9289</v>
      </c>
      <c r="C2713" s="33">
        <v>71.2</v>
      </c>
      <c r="E2713" s="29">
        <f t="shared" si="255"/>
        <v>-0.00656690709441277</v>
      </c>
      <c r="F2713" s="29">
        <f t="shared" si="253"/>
        <v>-0.00280898876404501</v>
      </c>
      <c r="H2713" s="12">
        <f t="shared" si="257"/>
        <v>0.9773</v>
      </c>
      <c r="I2713" s="12">
        <f t="shared" si="256"/>
        <v>74.1</v>
      </c>
      <c r="K2713" s="32">
        <f t="shared" si="258"/>
        <v>0.04952419932467</v>
      </c>
      <c r="L2713" s="32">
        <f t="shared" si="254"/>
        <v>0.0391363022941969</v>
      </c>
    </row>
    <row r="2714" spans="1:12">
      <c r="A2714" s="34">
        <v>40107</v>
      </c>
      <c r="B2714" s="33">
        <v>0.9228</v>
      </c>
      <c r="C2714" s="33">
        <v>71</v>
      </c>
      <c r="E2714" s="29">
        <f t="shared" si="255"/>
        <v>0.00249241439098413</v>
      </c>
      <c r="F2714" s="29">
        <f t="shared" si="253"/>
        <v>0.0028169014084507</v>
      </c>
      <c r="H2714" s="12">
        <f t="shared" si="257"/>
        <v>0.9786</v>
      </c>
      <c r="I2714" s="12">
        <f t="shared" si="256"/>
        <v>74</v>
      </c>
      <c r="K2714" s="32">
        <f t="shared" si="258"/>
        <v>0.0570202329858983</v>
      </c>
      <c r="L2714" s="32">
        <f t="shared" si="254"/>
        <v>0.0405405405405405</v>
      </c>
    </row>
    <row r="2715" spans="1:12">
      <c r="A2715" s="34">
        <v>40108</v>
      </c>
      <c r="B2715" s="33">
        <v>0.9251</v>
      </c>
      <c r="C2715" s="33">
        <v>71.2</v>
      </c>
      <c r="E2715" s="29">
        <f t="shared" si="255"/>
        <v>0.00399956761431186</v>
      </c>
      <c r="F2715" s="29">
        <f t="shared" si="253"/>
        <v>0.00280898876404501</v>
      </c>
      <c r="H2715" s="12">
        <f t="shared" si="257"/>
        <v>0.9773</v>
      </c>
      <c r="I2715" s="12">
        <f t="shared" si="256"/>
        <v>74.1</v>
      </c>
      <c r="K2715" s="32">
        <f t="shared" si="258"/>
        <v>0.0534124629080118</v>
      </c>
      <c r="L2715" s="32">
        <f t="shared" si="254"/>
        <v>0.0391363022941969</v>
      </c>
    </row>
    <row r="2716" spans="1:12">
      <c r="A2716" s="34">
        <v>40109</v>
      </c>
      <c r="B2716" s="33">
        <v>0.9288</v>
      </c>
      <c r="C2716" s="33">
        <v>71.4</v>
      </c>
      <c r="E2716" s="29">
        <f t="shared" si="255"/>
        <v>-0.00473729543496981</v>
      </c>
      <c r="F2716" s="29">
        <f t="shared" si="253"/>
        <v>-0.00280112044817926</v>
      </c>
      <c r="H2716" s="12">
        <f t="shared" si="257"/>
        <v>0.9786</v>
      </c>
      <c r="I2716" s="12">
        <f t="shared" si="256"/>
        <v>74</v>
      </c>
      <c r="K2716" s="32">
        <f t="shared" si="258"/>
        <v>0.0508890251379522</v>
      </c>
      <c r="L2716" s="32">
        <f t="shared" si="254"/>
        <v>0.0351351351351351</v>
      </c>
    </row>
    <row r="2717" spans="1:12">
      <c r="A2717" s="34">
        <v>40112</v>
      </c>
      <c r="B2717" s="33">
        <v>0.9244</v>
      </c>
      <c r="C2717" s="33">
        <v>71.2</v>
      </c>
      <c r="E2717" s="29">
        <f t="shared" si="255"/>
        <v>-0.00594980527909994</v>
      </c>
      <c r="F2717" s="29">
        <f t="shared" si="253"/>
        <v>-0.00140449438202261</v>
      </c>
      <c r="H2717" s="12">
        <f t="shared" si="257"/>
        <v>0.9773</v>
      </c>
      <c r="I2717" s="12">
        <f t="shared" si="256"/>
        <v>74.1</v>
      </c>
      <c r="K2717" s="32">
        <f t="shared" si="258"/>
        <v>0.0541287219891537</v>
      </c>
      <c r="L2717" s="32">
        <f t="shared" si="254"/>
        <v>0.0391363022941969</v>
      </c>
    </row>
    <row r="2718" spans="1:12">
      <c r="A2718" s="34">
        <v>40113</v>
      </c>
      <c r="B2718" s="33">
        <v>0.9189</v>
      </c>
      <c r="C2718" s="33">
        <v>71.1</v>
      </c>
      <c r="E2718" s="29">
        <f t="shared" si="255"/>
        <v>-0.0105560996844053</v>
      </c>
      <c r="F2718" s="29">
        <f t="shared" si="253"/>
        <v>-0.0112517580872011</v>
      </c>
      <c r="H2718" s="12">
        <f t="shared" si="257"/>
        <v>0.9786</v>
      </c>
      <c r="I2718" s="12">
        <f t="shared" si="256"/>
        <v>74</v>
      </c>
      <c r="K2718" s="32">
        <f t="shared" si="258"/>
        <v>0.0610055180870631</v>
      </c>
      <c r="L2718" s="32">
        <f t="shared" si="254"/>
        <v>0.0391891891891893</v>
      </c>
    </row>
    <row r="2719" spans="1:12">
      <c r="A2719" s="34">
        <v>40114</v>
      </c>
      <c r="B2719" s="33">
        <v>0.9092</v>
      </c>
      <c r="C2719" s="33">
        <v>70.3</v>
      </c>
      <c r="E2719" s="29">
        <f t="shared" si="255"/>
        <v>-0.0117685877694678</v>
      </c>
      <c r="F2719" s="29">
        <f t="shared" si="253"/>
        <v>-0.00995732574679942</v>
      </c>
      <c r="H2719" s="12">
        <f t="shared" si="257"/>
        <v>0.9773</v>
      </c>
      <c r="I2719" s="12">
        <f t="shared" si="256"/>
        <v>74.1</v>
      </c>
      <c r="K2719" s="32">
        <f t="shared" si="258"/>
        <v>0.0696817763225212</v>
      </c>
      <c r="L2719" s="32">
        <f t="shared" si="254"/>
        <v>0.0512820512820512</v>
      </c>
    </row>
    <row r="2720" spans="1:12">
      <c r="A2720" s="34">
        <v>40115</v>
      </c>
      <c r="B2720" s="33">
        <v>0.8985</v>
      </c>
      <c r="C2720" s="33">
        <v>69.6</v>
      </c>
      <c r="E2720" s="29">
        <f t="shared" si="255"/>
        <v>0.019588202559822</v>
      </c>
      <c r="F2720" s="29">
        <f t="shared" si="253"/>
        <v>0.0158045977011496</v>
      </c>
      <c r="H2720" s="12">
        <f t="shared" si="257"/>
        <v>0.9786</v>
      </c>
      <c r="I2720" s="12">
        <f t="shared" si="256"/>
        <v>74</v>
      </c>
      <c r="K2720" s="32">
        <f t="shared" si="258"/>
        <v>0.0818516247700798</v>
      </c>
      <c r="L2720" s="32">
        <f t="shared" si="254"/>
        <v>0.0594594594594595</v>
      </c>
    </row>
    <row r="2721" spans="1:12">
      <c r="A2721" s="34">
        <v>40116</v>
      </c>
      <c r="B2721" s="33">
        <v>0.9161</v>
      </c>
      <c r="C2721" s="33">
        <v>70.7</v>
      </c>
      <c r="E2721" s="29">
        <f t="shared" si="255"/>
        <v>-0.0137539569915949</v>
      </c>
      <c r="F2721" s="29">
        <f t="shared" si="253"/>
        <v>-0.0127298444130128</v>
      </c>
      <c r="H2721" s="12">
        <f t="shared" si="257"/>
        <v>0.9773</v>
      </c>
      <c r="I2721" s="12">
        <f t="shared" si="256"/>
        <v>74.1</v>
      </c>
      <c r="K2721" s="32">
        <f t="shared" si="258"/>
        <v>0.0626215082369794</v>
      </c>
      <c r="L2721" s="32">
        <f t="shared" si="254"/>
        <v>0.0458839406207826</v>
      </c>
    </row>
    <row r="2722" spans="1:12">
      <c r="A2722" s="34">
        <v>40119</v>
      </c>
      <c r="B2722" s="33">
        <v>0.9035</v>
      </c>
      <c r="C2722" s="33">
        <v>69.8</v>
      </c>
      <c r="E2722" s="29">
        <f t="shared" si="255"/>
        <v>-0.00210293303818487</v>
      </c>
      <c r="F2722" s="29">
        <f t="shared" si="253"/>
        <v>-0.00143266475644688</v>
      </c>
      <c r="H2722" s="12">
        <f t="shared" si="257"/>
        <v>0.9786</v>
      </c>
      <c r="I2722" s="12">
        <f t="shared" si="256"/>
        <v>74</v>
      </c>
      <c r="K2722" s="32">
        <f t="shared" si="258"/>
        <v>0.0767422848967914</v>
      </c>
      <c r="L2722" s="32">
        <f t="shared" si="254"/>
        <v>0.0567567567567568</v>
      </c>
    </row>
    <row r="2723" spans="1:12">
      <c r="A2723" s="34">
        <v>40120</v>
      </c>
      <c r="B2723" s="33">
        <v>0.9016</v>
      </c>
      <c r="C2723" s="33">
        <v>69.7</v>
      </c>
      <c r="E2723" s="29">
        <f t="shared" si="255"/>
        <v>0.00133096716947656</v>
      </c>
      <c r="F2723" s="29">
        <f t="shared" si="253"/>
        <v>0.00143472022955526</v>
      </c>
      <c r="H2723" s="12">
        <f t="shared" si="257"/>
        <v>0.9773</v>
      </c>
      <c r="I2723" s="12">
        <f t="shared" si="256"/>
        <v>74.1</v>
      </c>
      <c r="K2723" s="32">
        <f t="shared" si="258"/>
        <v>0.0774583034892049</v>
      </c>
      <c r="L2723" s="32">
        <f t="shared" si="254"/>
        <v>0.059379217273954</v>
      </c>
    </row>
    <row r="2724" spans="1:12">
      <c r="A2724" s="34">
        <v>40121</v>
      </c>
      <c r="B2724" s="33">
        <v>0.9028</v>
      </c>
      <c r="C2724" s="33">
        <v>69.8</v>
      </c>
      <c r="E2724" s="29">
        <f t="shared" si="255"/>
        <v>0.00287992910943724</v>
      </c>
      <c r="F2724" s="29">
        <f t="shared" si="253"/>
        <v>0.0014326647564471</v>
      </c>
      <c r="H2724" s="12">
        <f t="shared" si="257"/>
        <v>0.9786</v>
      </c>
      <c r="I2724" s="12">
        <f t="shared" si="256"/>
        <v>74</v>
      </c>
      <c r="K2724" s="32">
        <f t="shared" si="258"/>
        <v>0.0774575924790517</v>
      </c>
      <c r="L2724" s="32">
        <f t="shared" si="254"/>
        <v>0.0567567567567568</v>
      </c>
    </row>
    <row r="2725" spans="1:12">
      <c r="A2725" s="34">
        <v>40122</v>
      </c>
      <c r="B2725" s="33">
        <v>0.9054</v>
      </c>
      <c r="C2725" s="33">
        <v>69.9</v>
      </c>
      <c r="E2725" s="29">
        <f t="shared" si="255"/>
        <v>0.00872542522641928</v>
      </c>
      <c r="F2725" s="29">
        <f t="shared" si="253"/>
        <v>0.00715307582260372</v>
      </c>
      <c r="H2725" s="12">
        <f t="shared" si="257"/>
        <v>0.9773</v>
      </c>
      <c r="I2725" s="12">
        <f t="shared" si="256"/>
        <v>74.1</v>
      </c>
      <c r="K2725" s="32">
        <f t="shared" si="258"/>
        <v>0.0735700399058631</v>
      </c>
      <c r="L2725" s="32">
        <f t="shared" si="254"/>
        <v>0.0566801619433197</v>
      </c>
    </row>
    <row r="2726" spans="1:12">
      <c r="A2726" s="34">
        <v>40123</v>
      </c>
      <c r="B2726" s="33">
        <v>0.9133</v>
      </c>
      <c r="C2726" s="33">
        <v>70.4</v>
      </c>
      <c r="E2726" s="29">
        <f t="shared" si="255"/>
        <v>0.0143435891820869</v>
      </c>
      <c r="F2726" s="29">
        <f t="shared" si="253"/>
        <v>0.00994318181818166</v>
      </c>
      <c r="H2726" s="12">
        <f t="shared" si="257"/>
        <v>0.9786</v>
      </c>
      <c r="I2726" s="12">
        <f t="shared" si="256"/>
        <v>74</v>
      </c>
      <c r="K2726" s="32">
        <f t="shared" si="258"/>
        <v>0.0667279787451461</v>
      </c>
      <c r="L2726" s="32">
        <f t="shared" si="254"/>
        <v>0.0486486486486486</v>
      </c>
    </row>
    <row r="2727" spans="1:12">
      <c r="A2727" s="34">
        <v>40126</v>
      </c>
      <c r="B2727" s="33">
        <v>0.9264</v>
      </c>
      <c r="C2727" s="33">
        <v>71.1</v>
      </c>
      <c r="E2727" s="29">
        <f t="shared" si="255"/>
        <v>0.00161917098445596</v>
      </c>
      <c r="F2727" s="29">
        <f t="shared" si="253"/>
        <v>0</v>
      </c>
      <c r="H2727" s="12">
        <f t="shared" si="257"/>
        <v>0.9773</v>
      </c>
      <c r="I2727" s="12">
        <f t="shared" si="256"/>
        <v>74.1</v>
      </c>
      <c r="K2727" s="32">
        <f t="shared" si="258"/>
        <v>0.0520822674716054</v>
      </c>
      <c r="L2727" s="32">
        <f t="shared" si="254"/>
        <v>0.0404858299595142</v>
      </c>
    </row>
    <row r="2728" spans="1:12">
      <c r="A2728" s="34">
        <v>40127</v>
      </c>
      <c r="B2728" s="33">
        <v>0.9279</v>
      </c>
      <c r="C2728" s="33">
        <v>71.1</v>
      </c>
      <c r="E2728" s="29">
        <f t="shared" si="255"/>
        <v>0.00269425584653527</v>
      </c>
      <c r="F2728" s="29">
        <f t="shared" si="253"/>
        <v>0.0014064697609002</v>
      </c>
      <c r="H2728" s="12">
        <f t="shared" si="257"/>
        <v>0.9786</v>
      </c>
      <c r="I2728" s="12">
        <f t="shared" si="256"/>
        <v>74</v>
      </c>
      <c r="K2728" s="32">
        <f t="shared" si="258"/>
        <v>0.0518087063151442</v>
      </c>
      <c r="L2728" s="32">
        <f t="shared" si="254"/>
        <v>0.0391891891891893</v>
      </c>
    </row>
    <row r="2729" spans="1:12">
      <c r="A2729" s="34">
        <v>40128</v>
      </c>
      <c r="B2729" s="33">
        <v>0.9304</v>
      </c>
      <c r="C2729" s="33">
        <v>71.2</v>
      </c>
      <c r="E2729" s="29">
        <f t="shared" si="255"/>
        <v>0.00365434221840055</v>
      </c>
      <c r="F2729" s="29">
        <f t="shared" si="253"/>
        <v>0.00561797752808979</v>
      </c>
      <c r="H2729" s="12">
        <f t="shared" si="257"/>
        <v>0.9773</v>
      </c>
      <c r="I2729" s="12">
        <f t="shared" si="256"/>
        <v>74.1</v>
      </c>
      <c r="K2729" s="32">
        <f t="shared" si="258"/>
        <v>0.0479893584365087</v>
      </c>
      <c r="L2729" s="32">
        <f t="shared" si="254"/>
        <v>0.0391363022941969</v>
      </c>
    </row>
    <row r="2730" spans="1:12">
      <c r="A2730" s="34">
        <v>40129</v>
      </c>
      <c r="B2730" s="33">
        <v>0.9338</v>
      </c>
      <c r="C2730" s="33">
        <v>71.6</v>
      </c>
      <c r="E2730" s="29">
        <f t="shared" si="255"/>
        <v>-0.00899550224887558</v>
      </c>
      <c r="F2730" s="29">
        <f t="shared" si="253"/>
        <v>-0.00698324022346364</v>
      </c>
      <c r="H2730" s="12">
        <f t="shared" si="257"/>
        <v>0.9786</v>
      </c>
      <c r="I2730" s="12">
        <f t="shared" si="256"/>
        <v>74</v>
      </c>
      <c r="K2730" s="32">
        <f t="shared" si="258"/>
        <v>0.0457796852646639</v>
      </c>
      <c r="L2730" s="32">
        <f t="shared" si="254"/>
        <v>0.0324324324324325</v>
      </c>
    </row>
    <row r="2731" spans="1:12">
      <c r="A2731" s="34">
        <v>40130</v>
      </c>
      <c r="B2731" s="33">
        <v>0.9254</v>
      </c>
      <c r="C2731" s="33">
        <v>71.1</v>
      </c>
      <c r="E2731" s="29">
        <f t="shared" si="255"/>
        <v>0.0102658309920034</v>
      </c>
      <c r="F2731" s="29">
        <f t="shared" si="253"/>
        <v>0.00562587904360057</v>
      </c>
      <c r="H2731" s="12">
        <f t="shared" si="257"/>
        <v>0.9773</v>
      </c>
      <c r="I2731" s="12">
        <f t="shared" si="256"/>
        <v>74.1</v>
      </c>
      <c r="K2731" s="32">
        <f t="shared" si="258"/>
        <v>0.0531054947303796</v>
      </c>
      <c r="L2731" s="32">
        <f t="shared" si="254"/>
        <v>0.0404858299595142</v>
      </c>
    </row>
    <row r="2732" spans="1:12">
      <c r="A2732" s="34">
        <v>40133</v>
      </c>
      <c r="B2732" s="33">
        <v>0.9349</v>
      </c>
      <c r="C2732" s="33">
        <v>71.5</v>
      </c>
      <c r="E2732" s="29">
        <f t="shared" si="255"/>
        <v>-0.000320889934752322</v>
      </c>
      <c r="F2732" s="29">
        <f t="shared" si="253"/>
        <v>-0.00139860139860137</v>
      </c>
      <c r="H2732" s="12">
        <f t="shared" si="257"/>
        <v>0.9786</v>
      </c>
      <c r="I2732" s="12">
        <f t="shared" si="256"/>
        <v>74</v>
      </c>
      <c r="K2732" s="32">
        <f t="shared" si="258"/>
        <v>0.0446556304925404</v>
      </c>
      <c r="L2732" s="32">
        <f t="shared" si="254"/>
        <v>0.0337837837837838</v>
      </c>
    </row>
    <row r="2733" spans="1:12">
      <c r="A2733" s="34">
        <v>40134</v>
      </c>
      <c r="B2733" s="33">
        <v>0.9346</v>
      </c>
      <c r="C2733" s="33">
        <v>71.4</v>
      </c>
      <c r="E2733" s="29">
        <f t="shared" si="255"/>
        <v>-0.00641985876310724</v>
      </c>
      <c r="F2733" s="29">
        <f t="shared" si="253"/>
        <v>-0.00560224089635863</v>
      </c>
      <c r="H2733" s="12">
        <f t="shared" si="257"/>
        <v>0.9773</v>
      </c>
      <c r="I2733" s="12">
        <f t="shared" si="256"/>
        <v>74.1</v>
      </c>
      <c r="K2733" s="32">
        <f t="shared" si="258"/>
        <v>0.0436918039496572</v>
      </c>
      <c r="L2733" s="32">
        <f t="shared" si="254"/>
        <v>0.0364372469635626</v>
      </c>
    </row>
    <row r="2734" spans="1:12">
      <c r="A2734" s="34">
        <v>40135</v>
      </c>
      <c r="B2734" s="33">
        <v>0.9286</v>
      </c>
      <c r="C2734" s="33">
        <v>71</v>
      </c>
      <c r="E2734" s="29">
        <f t="shared" si="255"/>
        <v>-0.00549213870342447</v>
      </c>
      <c r="F2734" s="29">
        <f t="shared" si="253"/>
        <v>-0.00422535211267605</v>
      </c>
      <c r="H2734" s="12">
        <f t="shared" si="257"/>
        <v>0.9786</v>
      </c>
      <c r="I2734" s="12">
        <f t="shared" si="256"/>
        <v>74</v>
      </c>
      <c r="K2734" s="32">
        <f t="shared" si="258"/>
        <v>0.0510933987328838</v>
      </c>
      <c r="L2734" s="32">
        <f t="shared" si="254"/>
        <v>0.0405405405405405</v>
      </c>
    </row>
    <row r="2735" spans="1:12">
      <c r="A2735" s="34">
        <v>40136</v>
      </c>
      <c r="B2735" s="33">
        <v>0.9235</v>
      </c>
      <c r="C2735" s="33">
        <v>70.7</v>
      </c>
      <c r="E2735" s="29">
        <f t="shared" si="255"/>
        <v>-0.00314022739577691</v>
      </c>
      <c r="F2735" s="29">
        <f t="shared" si="253"/>
        <v>-0.00282885431400282</v>
      </c>
      <c r="H2735" s="12">
        <f t="shared" si="257"/>
        <v>0.9773</v>
      </c>
      <c r="I2735" s="12">
        <f t="shared" si="256"/>
        <v>74.1</v>
      </c>
      <c r="K2735" s="32">
        <f t="shared" si="258"/>
        <v>0.0550496265220505</v>
      </c>
      <c r="L2735" s="32">
        <f t="shared" si="254"/>
        <v>0.0458839406207826</v>
      </c>
    </row>
    <row r="2736" spans="1:12">
      <c r="A2736" s="34">
        <v>40137</v>
      </c>
      <c r="B2736" s="33">
        <v>0.9206</v>
      </c>
      <c r="C2736" s="33">
        <v>70.5</v>
      </c>
      <c r="E2736" s="29">
        <f t="shared" si="255"/>
        <v>-0.00108624809906588</v>
      </c>
      <c r="F2736" s="29">
        <f t="shared" si="253"/>
        <v>-0.00141843971631195</v>
      </c>
      <c r="H2736" s="12">
        <f t="shared" si="257"/>
        <v>0.9786</v>
      </c>
      <c r="I2736" s="12">
        <f t="shared" si="256"/>
        <v>74</v>
      </c>
      <c r="K2736" s="32">
        <f t="shared" si="258"/>
        <v>0.0592683425301452</v>
      </c>
      <c r="L2736" s="32">
        <f t="shared" si="254"/>
        <v>0.0472972972972973</v>
      </c>
    </row>
    <row r="2737" spans="1:12">
      <c r="A2737" s="34">
        <v>40140</v>
      </c>
      <c r="B2737" s="33">
        <v>0.9196</v>
      </c>
      <c r="C2737" s="33">
        <v>70.4</v>
      </c>
      <c r="E2737" s="29">
        <f t="shared" si="255"/>
        <v>0.00260983036102669</v>
      </c>
      <c r="F2737" s="29">
        <f t="shared" si="253"/>
        <v>0.00284090909090895</v>
      </c>
      <c r="H2737" s="12">
        <f t="shared" si="257"/>
        <v>0.9773</v>
      </c>
      <c r="I2737" s="12">
        <f t="shared" si="256"/>
        <v>74.1</v>
      </c>
      <c r="K2737" s="32">
        <f t="shared" si="258"/>
        <v>0.0590402128312698</v>
      </c>
      <c r="L2737" s="32">
        <f t="shared" si="254"/>
        <v>0.049932523616734</v>
      </c>
    </row>
    <row r="2738" spans="1:12">
      <c r="A2738" s="34">
        <v>40141</v>
      </c>
      <c r="B2738" s="33">
        <v>0.922</v>
      </c>
      <c r="C2738" s="33">
        <v>70.6</v>
      </c>
      <c r="E2738" s="29">
        <f t="shared" si="255"/>
        <v>0.00422993492407797</v>
      </c>
      <c r="F2738" s="29">
        <f t="shared" si="253"/>
        <v>0.00141643059490093</v>
      </c>
      <c r="H2738" s="12">
        <f t="shared" si="257"/>
        <v>0.9786</v>
      </c>
      <c r="I2738" s="12">
        <f t="shared" si="256"/>
        <v>74</v>
      </c>
      <c r="K2738" s="32">
        <f t="shared" si="258"/>
        <v>0.0578377273656243</v>
      </c>
      <c r="L2738" s="32">
        <f t="shared" si="254"/>
        <v>0.045945945945946</v>
      </c>
    </row>
    <row r="2739" spans="1:12">
      <c r="A2739" s="34">
        <v>40142</v>
      </c>
      <c r="B2739" s="33">
        <v>0.9259</v>
      </c>
      <c r="C2739" s="33">
        <v>70.7</v>
      </c>
      <c r="E2739" s="29">
        <f t="shared" si="255"/>
        <v>-0.00378010584296351</v>
      </c>
      <c r="F2739" s="29">
        <f t="shared" si="253"/>
        <v>-0.00707213578500709</v>
      </c>
      <c r="H2739" s="12">
        <f t="shared" si="257"/>
        <v>0.9773</v>
      </c>
      <c r="I2739" s="12">
        <f t="shared" si="256"/>
        <v>74.1</v>
      </c>
      <c r="K2739" s="32">
        <f t="shared" si="258"/>
        <v>0.0525938811009925</v>
      </c>
      <c r="L2739" s="32">
        <f t="shared" si="254"/>
        <v>0.0458839406207826</v>
      </c>
    </row>
    <row r="2740" spans="1:12">
      <c r="A2740" s="34">
        <v>40143</v>
      </c>
      <c r="B2740" s="33">
        <v>0.9224</v>
      </c>
      <c r="C2740" s="33">
        <v>70.2</v>
      </c>
      <c r="E2740" s="29">
        <f t="shared" si="255"/>
        <v>-0.0196227233304423</v>
      </c>
      <c r="F2740" s="29">
        <f t="shared" si="253"/>
        <v>-0.0156695156695158</v>
      </c>
      <c r="H2740" s="12">
        <f t="shared" si="257"/>
        <v>0.9786</v>
      </c>
      <c r="I2740" s="12">
        <f t="shared" si="256"/>
        <v>74</v>
      </c>
      <c r="K2740" s="32">
        <f t="shared" si="258"/>
        <v>0.0574289801757613</v>
      </c>
      <c r="L2740" s="32">
        <f t="shared" si="254"/>
        <v>0.0513513513513513</v>
      </c>
    </row>
    <row r="2741" spans="1:12">
      <c r="A2741" s="34">
        <v>40144</v>
      </c>
      <c r="B2741" s="33">
        <v>0.9043</v>
      </c>
      <c r="C2741" s="33">
        <v>69.1</v>
      </c>
      <c r="E2741" s="29">
        <f t="shared" si="255"/>
        <v>0.0149286741125731</v>
      </c>
      <c r="F2741" s="29">
        <f t="shared" si="253"/>
        <v>0.011577424023155</v>
      </c>
      <c r="H2741" s="12">
        <f t="shared" si="257"/>
        <v>0.9773</v>
      </c>
      <c r="I2741" s="12">
        <f t="shared" si="256"/>
        <v>74.1</v>
      </c>
      <c r="K2741" s="32">
        <f t="shared" si="258"/>
        <v>0.0746955898905146</v>
      </c>
      <c r="L2741" s="32">
        <f t="shared" si="254"/>
        <v>0.0674763832658569</v>
      </c>
    </row>
    <row r="2742" spans="1:12">
      <c r="A2742" s="34">
        <v>40147</v>
      </c>
      <c r="B2742" s="33">
        <v>0.9178</v>
      </c>
      <c r="C2742" s="33">
        <v>69.9</v>
      </c>
      <c r="E2742" s="29">
        <f t="shared" si="255"/>
        <v>-0.00457616038352582</v>
      </c>
      <c r="F2742" s="29">
        <f t="shared" si="253"/>
        <v>-0.00143061516452092</v>
      </c>
      <c r="H2742" s="12">
        <f t="shared" si="257"/>
        <v>0.9786</v>
      </c>
      <c r="I2742" s="12">
        <f t="shared" si="256"/>
        <v>74</v>
      </c>
      <c r="K2742" s="32">
        <f t="shared" si="258"/>
        <v>0.0621295728591867</v>
      </c>
      <c r="L2742" s="32">
        <f t="shared" si="254"/>
        <v>0.0554054054054053</v>
      </c>
    </row>
    <row r="2743" spans="1:12">
      <c r="A2743" s="34">
        <v>40148</v>
      </c>
      <c r="B2743" s="33">
        <v>0.9136</v>
      </c>
      <c r="C2743" s="33">
        <v>69.8</v>
      </c>
      <c r="E2743" s="29">
        <f t="shared" si="255"/>
        <v>0.0146672504378285</v>
      </c>
      <c r="F2743" s="29">
        <f t="shared" si="253"/>
        <v>0.0114613180515759</v>
      </c>
      <c r="H2743" s="12">
        <f t="shared" si="257"/>
        <v>0.9773</v>
      </c>
      <c r="I2743" s="12">
        <f t="shared" si="256"/>
        <v>74.1</v>
      </c>
      <c r="K2743" s="32">
        <f t="shared" si="258"/>
        <v>0.0651795763839148</v>
      </c>
      <c r="L2743" s="32">
        <f t="shared" si="254"/>
        <v>0.0580296896086369</v>
      </c>
    </row>
    <row r="2744" spans="1:12">
      <c r="A2744" s="34">
        <v>40149</v>
      </c>
      <c r="B2744" s="33">
        <v>0.927</v>
      </c>
      <c r="C2744" s="33">
        <v>70.6</v>
      </c>
      <c r="E2744" s="29">
        <f t="shared" si="255"/>
        <v>0.001833872707659</v>
      </c>
      <c r="F2744" s="29">
        <f t="shared" si="253"/>
        <v>0.00283286118980164</v>
      </c>
      <c r="H2744" s="12">
        <f t="shared" si="257"/>
        <v>0.9786</v>
      </c>
      <c r="I2744" s="12">
        <f t="shared" si="256"/>
        <v>74</v>
      </c>
      <c r="K2744" s="32">
        <f t="shared" si="258"/>
        <v>0.052728387492336</v>
      </c>
      <c r="L2744" s="32">
        <f t="shared" si="254"/>
        <v>0.045945945945946</v>
      </c>
    </row>
    <row r="2745" spans="1:12">
      <c r="A2745" s="34">
        <v>40150</v>
      </c>
      <c r="B2745" s="33">
        <v>0.9287</v>
      </c>
      <c r="C2745" s="33">
        <v>70.8</v>
      </c>
      <c r="E2745" s="29">
        <f t="shared" si="255"/>
        <v>-0.00538386992570261</v>
      </c>
      <c r="F2745" s="29">
        <f t="shared" si="253"/>
        <v>-0.00282485875706218</v>
      </c>
      <c r="H2745" s="12">
        <f t="shared" si="257"/>
        <v>0.9773</v>
      </c>
      <c r="I2745" s="12">
        <f t="shared" si="256"/>
        <v>74.1</v>
      </c>
      <c r="K2745" s="32">
        <f t="shared" si="258"/>
        <v>0.0497288447764248</v>
      </c>
      <c r="L2745" s="32">
        <f t="shared" si="254"/>
        <v>0.0445344129554655</v>
      </c>
    </row>
    <row r="2746" spans="1:12">
      <c r="A2746" s="34">
        <v>40151</v>
      </c>
      <c r="B2746" s="33">
        <v>0.9237</v>
      </c>
      <c r="C2746" s="33">
        <v>70.6</v>
      </c>
      <c r="E2746" s="29">
        <f t="shared" si="255"/>
        <v>-0.00898560138573123</v>
      </c>
      <c r="F2746" s="29">
        <f t="shared" si="253"/>
        <v>-0.00283286118980153</v>
      </c>
      <c r="H2746" s="12">
        <f t="shared" si="257"/>
        <v>0.9786</v>
      </c>
      <c r="I2746" s="12">
        <f t="shared" si="256"/>
        <v>74</v>
      </c>
      <c r="K2746" s="32">
        <f t="shared" si="258"/>
        <v>0.0561005518087064</v>
      </c>
      <c r="L2746" s="32">
        <f t="shared" si="254"/>
        <v>0.045945945945946</v>
      </c>
    </row>
    <row r="2747" spans="1:12">
      <c r="A2747" s="34">
        <v>40154</v>
      </c>
      <c r="B2747" s="33">
        <v>0.9154</v>
      </c>
      <c r="C2747" s="33">
        <v>70.4</v>
      </c>
      <c r="E2747" s="29">
        <f t="shared" si="255"/>
        <v>-0.00229407909110768</v>
      </c>
      <c r="F2747" s="29">
        <f t="shared" si="253"/>
        <v>-0.00426136363636376</v>
      </c>
      <c r="H2747" s="12">
        <f t="shared" si="257"/>
        <v>0.9773</v>
      </c>
      <c r="I2747" s="12">
        <f t="shared" si="256"/>
        <v>74.1</v>
      </c>
      <c r="K2747" s="32">
        <f t="shared" si="258"/>
        <v>0.0633377673181213</v>
      </c>
      <c r="L2747" s="32">
        <f t="shared" si="254"/>
        <v>0.049932523616734</v>
      </c>
    </row>
    <row r="2748" spans="1:12">
      <c r="A2748" s="34">
        <v>40155</v>
      </c>
      <c r="B2748" s="33">
        <v>0.9133</v>
      </c>
      <c r="C2748" s="33">
        <v>70.1</v>
      </c>
      <c r="E2748" s="29">
        <f t="shared" si="255"/>
        <v>-0.00810248549217119</v>
      </c>
      <c r="F2748" s="29">
        <f t="shared" si="253"/>
        <v>-0.00570613409415111</v>
      </c>
      <c r="H2748" s="12">
        <f t="shared" si="257"/>
        <v>0.9786</v>
      </c>
      <c r="I2748" s="12">
        <f t="shared" si="256"/>
        <v>74</v>
      </c>
      <c r="K2748" s="32">
        <f t="shared" si="258"/>
        <v>0.0667279787451461</v>
      </c>
      <c r="L2748" s="32">
        <f t="shared" si="254"/>
        <v>0.0527027027027028</v>
      </c>
    </row>
    <row r="2749" spans="1:12">
      <c r="A2749" s="34">
        <v>40156</v>
      </c>
      <c r="B2749" s="33">
        <v>0.9059</v>
      </c>
      <c r="C2749" s="33">
        <v>69.7</v>
      </c>
      <c r="E2749" s="29">
        <f t="shared" si="255"/>
        <v>0.00849983441880986</v>
      </c>
      <c r="F2749" s="29">
        <f t="shared" si="253"/>
        <v>0.0071736011477761</v>
      </c>
      <c r="H2749" s="12">
        <f t="shared" si="257"/>
        <v>0.9773</v>
      </c>
      <c r="I2749" s="12">
        <f t="shared" si="256"/>
        <v>74.1</v>
      </c>
      <c r="K2749" s="32">
        <f t="shared" si="258"/>
        <v>0.0730584262764759</v>
      </c>
      <c r="L2749" s="32">
        <f t="shared" si="254"/>
        <v>0.059379217273954</v>
      </c>
    </row>
    <row r="2750" spans="1:12">
      <c r="A2750" s="34">
        <v>40157</v>
      </c>
      <c r="B2750" s="33">
        <v>0.9136</v>
      </c>
      <c r="C2750" s="33">
        <v>70.2</v>
      </c>
      <c r="E2750" s="29">
        <f t="shared" si="255"/>
        <v>0.00207968476357268</v>
      </c>
      <c r="F2750" s="29">
        <f t="shared" si="253"/>
        <v>0.00284900284900291</v>
      </c>
      <c r="H2750" s="12">
        <f t="shared" si="257"/>
        <v>0.9786</v>
      </c>
      <c r="I2750" s="12">
        <f t="shared" si="256"/>
        <v>74</v>
      </c>
      <c r="K2750" s="32">
        <f t="shared" si="258"/>
        <v>0.0664214183527489</v>
      </c>
      <c r="L2750" s="32">
        <f t="shared" si="254"/>
        <v>0.0513513513513513</v>
      </c>
    </row>
    <row r="2751" spans="1:12">
      <c r="A2751" s="34">
        <v>40158</v>
      </c>
      <c r="B2751" s="33">
        <v>0.9155</v>
      </c>
      <c r="C2751" s="33">
        <v>70.4</v>
      </c>
      <c r="E2751" s="29">
        <f t="shared" si="255"/>
        <v>-0.00567995630802842</v>
      </c>
      <c r="F2751" s="29">
        <f t="shared" si="253"/>
        <v>-0.00426136363636376</v>
      </c>
      <c r="H2751" s="12">
        <f t="shared" si="257"/>
        <v>0.9773</v>
      </c>
      <c r="I2751" s="12">
        <f t="shared" si="256"/>
        <v>74.1</v>
      </c>
      <c r="K2751" s="32">
        <f t="shared" si="258"/>
        <v>0.0632354445922439</v>
      </c>
      <c r="L2751" s="32">
        <f t="shared" si="254"/>
        <v>0.049932523616734</v>
      </c>
    </row>
    <row r="2752" spans="1:12">
      <c r="A2752" s="34">
        <v>40161</v>
      </c>
      <c r="B2752" s="33">
        <v>0.9103</v>
      </c>
      <c r="C2752" s="33">
        <v>70.1</v>
      </c>
      <c r="E2752" s="29">
        <f t="shared" si="255"/>
        <v>0.00384488630121926</v>
      </c>
      <c r="F2752" s="29">
        <f t="shared" si="253"/>
        <v>0.00285306704707566</v>
      </c>
      <c r="H2752" s="12">
        <f t="shared" si="257"/>
        <v>0.9786</v>
      </c>
      <c r="I2752" s="12">
        <f t="shared" si="256"/>
        <v>74</v>
      </c>
      <c r="K2752" s="32">
        <f t="shared" si="258"/>
        <v>0.0697935826691192</v>
      </c>
      <c r="L2752" s="32">
        <f t="shared" si="254"/>
        <v>0.0527027027027028</v>
      </c>
    </row>
    <row r="2753" spans="1:12">
      <c r="A2753" s="34">
        <v>40162</v>
      </c>
      <c r="B2753" s="33">
        <v>0.9138</v>
      </c>
      <c r="C2753" s="33">
        <v>70.3</v>
      </c>
      <c r="E2753" s="29">
        <f t="shared" si="255"/>
        <v>-0.0158678047712847</v>
      </c>
      <c r="F2753" s="29">
        <f t="shared" si="253"/>
        <v>-0.0128022759601706</v>
      </c>
      <c r="H2753" s="12">
        <f t="shared" si="257"/>
        <v>0.9773</v>
      </c>
      <c r="I2753" s="12">
        <f t="shared" si="256"/>
        <v>74.1</v>
      </c>
      <c r="K2753" s="32">
        <f t="shared" si="258"/>
        <v>0.06497493093216</v>
      </c>
      <c r="L2753" s="32">
        <f t="shared" si="254"/>
        <v>0.0512820512820512</v>
      </c>
    </row>
    <row r="2754" spans="1:12">
      <c r="A2754" s="34">
        <v>40163</v>
      </c>
      <c r="B2754" s="33">
        <v>0.8993</v>
      </c>
      <c r="C2754" s="33">
        <v>69.4</v>
      </c>
      <c r="E2754" s="29">
        <f t="shared" si="255"/>
        <v>-0.0110085622150562</v>
      </c>
      <c r="F2754" s="29">
        <f t="shared" si="253"/>
        <v>-0.00576368876080702</v>
      </c>
      <c r="H2754" s="12">
        <f t="shared" si="257"/>
        <v>0.9786</v>
      </c>
      <c r="I2754" s="12">
        <f t="shared" si="256"/>
        <v>74</v>
      </c>
      <c r="K2754" s="32">
        <f t="shared" si="258"/>
        <v>0.0810341303903536</v>
      </c>
      <c r="L2754" s="32">
        <f t="shared" si="254"/>
        <v>0.0621621621621621</v>
      </c>
    </row>
    <row r="2755" spans="1:12">
      <c r="A2755" s="34">
        <v>40164</v>
      </c>
      <c r="B2755" s="33">
        <v>0.8894</v>
      </c>
      <c r="C2755" s="33">
        <v>69</v>
      </c>
      <c r="E2755" s="29">
        <f t="shared" si="255"/>
        <v>-0.000337306049021824</v>
      </c>
      <c r="F2755" s="29">
        <f t="shared" si="253"/>
        <v>-0.00289855072463774</v>
      </c>
      <c r="H2755" s="12">
        <f t="shared" si="257"/>
        <v>0.9773</v>
      </c>
      <c r="I2755" s="12">
        <f t="shared" si="256"/>
        <v>74.1</v>
      </c>
      <c r="K2755" s="32">
        <f t="shared" si="258"/>
        <v>0.0899416760462498</v>
      </c>
      <c r="L2755" s="32">
        <f t="shared" si="254"/>
        <v>0.068825910931174</v>
      </c>
    </row>
    <row r="2756" spans="1:12">
      <c r="A2756" s="34">
        <v>40165</v>
      </c>
      <c r="B2756" s="33">
        <v>0.8891</v>
      </c>
      <c r="C2756" s="33">
        <v>68.8</v>
      </c>
      <c r="E2756" s="29">
        <f t="shared" si="255"/>
        <v>-0.00213699246428978</v>
      </c>
      <c r="F2756" s="29">
        <f t="shared" ref="F2756:F2819" si="259">(C2757/C2756)-1</f>
        <v>0.00145348837209314</v>
      </c>
      <c r="H2756" s="12">
        <f t="shared" si="257"/>
        <v>0.9786</v>
      </c>
      <c r="I2756" s="12">
        <f t="shared" si="256"/>
        <v>74</v>
      </c>
      <c r="K2756" s="32">
        <f t="shared" si="258"/>
        <v>0.0914571837318619</v>
      </c>
      <c r="L2756" s="32">
        <f t="shared" ref="L2756:L2819" si="260">(I2756-C2756)/I2756</f>
        <v>0.0702702702702703</v>
      </c>
    </row>
    <row r="2757" spans="1:12">
      <c r="A2757" s="34">
        <v>40168</v>
      </c>
      <c r="B2757" s="33">
        <v>0.8872</v>
      </c>
      <c r="C2757" s="33">
        <v>68.9</v>
      </c>
      <c r="E2757" s="29">
        <f t="shared" ref="E2757:E2820" si="261">(B2758/B2757)-1</f>
        <v>-0.00890441839495038</v>
      </c>
      <c r="F2757" s="29">
        <f t="shared" si="259"/>
        <v>-0.00580551523947759</v>
      </c>
      <c r="H2757" s="12">
        <f t="shared" si="257"/>
        <v>0.9773</v>
      </c>
      <c r="I2757" s="12">
        <f t="shared" ref="I2757:I2820" si="262">MAX(I2755,C2756)</f>
        <v>74.1</v>
      </c>
      <c r="K2757" s="32">
        <f t="shared" si="258"/>
        <v>0.092192776015553</v>
      </c>
      <c r="L2757" s="32">
        <f t="shared" si="260"/>
        <v>0.0701754385964911</v>
      </c>
    </row>
    <row r="2758" spans="1:12">
      <c r="A2758" s="34">
        <v>40169</v>
      </c>
      <c r="B2758" s="33">
        <v>0.8793</v>
      </c>
      <c r="C2758" s="33">
        <v>68.5</v>
      </c>
      <c r="E2758" s="29">
        <f t="shared" si="261"/>
        <v>-0.00375298532923918</v>
      </c>
      <c r="F2758" s="29">
        <f t="shared" si="259"/>
        <v>-0.00145985401459847</v>
      </c>
      <c r="H2758" s="12">
        <f t="shared" ref="H2758:H2821" si="263">MAX(H2756,B2757)</f>
        <v>0.9786</v>
      </c>
      <c r="I2758" s="12">
        <f t="shared" si="262"/>
        <v>74</v>
      </c>
      <c r="K2758" s="32">
        <f t="shared" si="258"/>
        <v>0.101471489883507</v>
      </c>
      <c r="L2758" s="32">
        <f t="shared" si="260"/>
        <v>0.0743243243243243</v>
      </c>
    </row>
    <row r="2759" spans="1:12">
      <c r="A2759" s="34">
        <v>40170</v>
      </c>
      <c r="B2759" s="33">
        <v>0.876</v>
      </c>
      <c r="C2759" s="33">
        <v>68.4</v>
      </c>
      <c r="E2759" s="29">
        <f t="shared" si="261"/>
        <v>0.00639269406392695</v>
      </c>
      <c r="F2759" s="29">
        <f t="shared" si="259"/>
        <v>0.002923976608187</v>
      </c>
      <c r="H2759" s="12">
        <f t="shared" si="263"/>
        <v>0.9773</v>
      </c>
      <c r="I2759" s="12">
        <f t="shared" si="262"/>
        <v>74.1</v>
      </c>
      <c r="K2759" s="32">
        <f t="shared" si="258"/>
        <v>0.103652921313824</v>
      </c>
      <c r="L2759" s="32">
        <f t="shared" si="260"/>
        <v>0.0769230769230768</v>
      </c>
    </row>
    <row r="2760" spans="1:12">
      <c r="A2760" s="34">
        <v>40171</v>
      </c>
      <c r="B2760" s="33">
        <v>0.8816</v>
      </c>
      <c r="C2760" s="33">
        <v>68.6</v>
      </c>
      <c r="E2760" s="29">
        <f t="shared" si="261"/>
        <v>0.00725952813067154</v>
      </c>
      <c r="F2760" s="29">
        <f t="shared" si="259"/>
        <v>0.00728862973760935</v>
      </c>
      <c r="H2760" s="12">
        <f t="shared" si="263"/>
        <v>0.9786</v>
      </c>
      <c r="I2760" s="12">
        <f t="shared" si="262"/>
        <v>74</v>
      </c>
      <c r="K2760" s="32">
        <f t="shared" si="258"/>
        <v>0.0991211935417944</v>
      </c>
      <c r="L2760" s="32">
        <f t="shared" si="260"/>
        <v>0.072972972972973</v>
      </c>
    </row>
    <row r="2761" spans="1:12">
      <c r="A2761" s="34">
        <v>40176</v>
      </c>
      <c r="B2761" s="33">
        <v>0.888</v>
      </c>
      <c r="C2761" s="33">
        <v>69.1</v>
      </c>
      <c r="E2761" s="29">
        <f t="shared" si="261"/>
        <v>0.00270270270270268</v>
      </c>
      <c r="F2761" s="29">
        <f t="shared" si="259"/>
        <v>0.0028943560057888</v>
      </c>
      <c r="H2761" s="12">
        <f t="shared" si="263"/>
        <v>0.9773</v>
      </c>
      <c r="I2761" s="12">
        <f t="shared" si="262"/>
        <v>74.1</v>
      </c>
      <c r="K2761" s="32">
        <f t="shared" si="258"/>
        <v>0.0913741942085337</v>
      </c>
      <c r="L2761" s="32">
        <f t="shared" si="260"/>
        <v>0.0674763832658569</v>
      </c>
    </row>
    <row r="2762" spans="1:12">
      <c r="A2762" s="34">
        <v>40177</v>
      </c>
      <c r="B2762" s="33">
        <v>0.8904</v>
      </c>
      <c r="C2762" s="33">
        <v>69.3</v>
      </c>
      <c r="E2762" s="29">
        <f t="shared" si="261"/>
        <v>0.00730008984725972</v>
      </c>
      <c r="F2762" s="29">
        <f t="shared" si="259"/>
        <v>0.00577200577200587</v>
      </c>
      <c r="H2762" s="12">
        <f t="shared" si="263"/>
        <v>0.9786</v>
      </c>
      <c r="I2762" s="12">
        <f t="shared" si="262"/>
        <v>74</v>
      </c>
      <c r="K2762" s="32">
        <f t="shared" si="258"/>
        <v>0.0901287553648069</v>
      </c>
      <c r="L2762" s="32">
        <f t="shared" si="260"/>
        <v>0.0635135135135136</v>
      </c>
    </row>
    <row r="2763" spans="1:12">
      <c r="A2763" s="34">
        <v>40178</v>
      </c>
      <c r="B2763" s="33">
        <v>0.8969</v>
      </c>
      <c r="C2763" s="33">
        <v>69.7</v>
      </c>
      <c r="E2763" s="29">
        <f t="shared" si="261"/>
        <v>0.0182852045936002</v>
      </c>
      <c r="F2763" s="29">
        <f t="shared" si="259"/>
        <v>0.0129124820659969</v>
      </c>
      <c r="H2763" s="12">
        <f t="shared" si="263"/>
        <v>0.9773</v>
      </c>
      <c r="I2763" s="12">
        <f t="shared" si="262"/>
        <v>74.1</v>
      </c>
      <c r="K2763" s="32">
        <f t="shared" si="258"/>
        <v>0.0822674716054435</v>
      </c>
      <c r="L2763" s="32">
        <f t="shared" si="260"/>
        <v>0.059379217273954</v>
      </c>
    </row>
    <row r="2764" s="12" customFormat="1" ht="12" spans="1:37">
      <c r="A2764" s="35">
        <v>40183</v>
      </c>
      <c r="B2764" s="33">
        <v>0.9133</v>
      </c>
      <c r="C2764" s="33">
        <v>70.6</v>
      </c>
      <c r="D2764" s="36"/>
      <c r="E2764" s="29">
        <f t="shared" si="261"/>
        <v>0.000547465235957389</v>
      </c>
      <c r="F2764" s="29">
        <f t="shared" si="259"/>
        <v>0.00141643059490093</v>
      </c>
      <c r="G2764" s="37"/>
      <c r="H2764" s="12">
        <f t="shared" si="263"/>
        <v>0.9786</v>
      </c>
      <c r="I2764" s="12">
        <f t="shared" si="262"/>
        <v>74</v>
      </c>
      <c r="J2764" s="38"/>
      <c r="K2764" s="32">
        <f t="shared" si="258"/>
        <v>0.0667279787451461</v>
      </c>
      <c r="L2764" s="32">
        <f t="shared" si="260"/>
        <v>0.045945945945946</v>
      </c>
      <c r="M2764" s="39"/>
      <c r="N2764" s="30"/>
      <c r="O2764" s="39"/>
      <c r="P2764" s="30"/>
      <c r="Q2764" s="39"/>
      <c r="R2764" s="30"/>
      <c r="S2764" s="40"/>
      <c r="T2764" s="39"/>
      <c r="U2764" s="39"/>
      <c r="V2764" s="41"/>
      <c r="W2764" s="42"/>
      <c r="X2764" s="30"/>
      <c r="Y2764" s="39"/>
      <c r="Z2764" s="39"/>
      <c r="AA2764" s="39"/>
      <c r="AB2764" s="39"/>
      <c r="AC2764" s="30"/>
      <c r="AD2764" s="30"/>
      <c r="AE2764" s="39"/>
      <c r="AF2764" s="39"/>
      <c r="AG2764" s="30"/>
      <c r="AH2764" s="39"/>
      <c r="AI2764" s="30"/>
      <c r="AJ2764" s="39"/>
      <c r="AK2764" s="39"/>
    </row>
    <row r="2765" s="12" customFormat="1" ht="12" spans="1:37">
      <c r="A2765" s="35">
        <v>40184</v>
      </c>
      <c r="B2765" s="33">
        <v>0.9138</v>
      </c>
      <c r="C2765" s="33">
        <v>70.7</v>
      </c>
      <c r="D2765" s="36"/>
      <c r="E2765" s="29">
        <f t="shared" si="261"/>
        <v>0.00952068286277097</v>
      </c>
      <c r="F2765" s="29">
        <f t="shared" si="259"/>
        <v>0.00848656294200834</v>
      </c>
      <c r="G2765" s="37"/>
      <c r="H2765" s="12">
        <f t="shared" si="263"/>
        <v>0.9773</v>
      </c>
      <c r="I2765" s="12">
        <f t="shared" si="262"/>
        <v>74.1</v>
      </c>
      <c r="J2765" s="38"/>
      <c r="K2765" s="32">
        <f t="shared" si="258"/>
        <v>0.06497493093216</v>
      </c>
      <c r="L2765" s="32">
        <f t="shared" si="260"/>
        <v>0.0458839406207826</v>
      </c>
      <c r="M2765" s="39"/>
      <c r="N2765" s="30"/>
      <c r="O2765" s="39"/>
      <c r="P2765" s="30"/>
      <c r="Q2765" s="39"/>
      <c r="R2765" s="30"/>
      <c r="S2765" s="40"/>
      <c r="T2765" s="39"/>
      <c r="U2765" s="39"/>
      <c r="V2765" s="41"/>
      <c r="W2765" s="42"/>
      <c r="X2765" s="30"/>
      <c r="Y2765" s="39"/>
      <c r="Z2765" s="39"/>
      <c r="AA2765" s="39"/>
      <c r="AB2765" s="39"/>
      <c r="AC2765" s="30"/>
      <c r="AD2765" s="30"/>
      <c r="AE2765" s="39"/>
      <c r="AF2765" s="39"/>
      <c r="AG2765" s="30"/>
      <c r="AH2765" s="39"/>
      <c r="AI2765" s="30"/>
      <c r="AJ2765" s="39"/>
      <c r="AK2765" s="39"/>
    </row>
    <row r="2766" s="12" customFormat="1" ht="12" spans="1:37">
      <c r="A2766" s="35">
        <v>40185</v>
      </c>
      <c r="B2766" s="33">
        <v>0.9225</v>
      </c>
      <c r="C2766" s="33">
        <v>71.3</v>
      </c>
      <c r="D2766" s="36"/>
      <c r="E2766" s="29">
        <f t="shared" si="261"/>
        <v>-0.00769647696476961</v>
      </c>
      <c r="F2766" s="29">
        <f t="shared" si="259"/>
        <v>-0.00420757363253854</v>
      </c>
      <c r="G2766" s="37"/>
      <c r="H2766" s="12">
        <f t="shared" si="263"/>
        <v>0.9786</v>
      </c>
      <c r="I2766" s="12">
        <f t="shared" si="262"/>
        <v>74</v>
      </c>
      <c r="J2766" s="38"/>
      <c r="K2766" s="32">
        <f t="shared" si="258"/>
        <v>0.0573267933782956</v>
      </c>
      <c r="L2766" s="32">
        <f t="shared" si="260"/>
        <v>0.0364864864864865</v>
      </c>
      <c r="M2766" s="39"/>
      <c r="N2766" s="30"/>
      <c r="O2766" s="39"/>
      <c r="P2766" s="30"/>
      <c r="Q2766" s="39"/>
      <c r="R2766" s="30"/>
      <c r="S2766" s="40"/>
      <c r="T2766" s="39"/>
      <c r="U2766" s="39"/>
      <c r="V2766" s="41"/>
      <c r="W2766" s="42"/>
      <c r="X2766" s="30"/>
      <c r="Y2766" s="39"/>
      <c r="Z2766" s="39"/>
      <c r="AA2766" s="39"/>
      <c r="AB2766" s="39"/>
      <c r="AC2766" s="30"/>
      <c r="AD2766" s="30"/>
      <c r="AE2766" s="39"/>
      <c r="AF2766" s="39"/>
      <c r="AG2766" s="30"/>
      <c r="AH2766" s="39"/>
      <c r="AI2766" s="30"/>
      <c r="AJ2766" s="39"/>
      <c r="AK2766" s="39"/>
    </row>
    <row r="2767" s="12" customFormat="1" ht="12" spans="1:37">
      <c r="A2767" s="35">
        <v>40186</v>
      </c>
      <c r="B2767" s="33">
        <v>0.9154</v>
      </c>
      <c r="C2767" s="33">
        <v>71</v>
      </c>
      <c r="D2767" s="36"/>
      <c r="E2767" s="29">
        <f t="shared" si="261"/>
        <v>0.0169324885296045</v>
      </c>
      <c r="F2767" s="29">
        <f t="shared" si="259"/>
        <v>0.00985915492957745</v>
      </c>
      <c r="G2767" s="37"/>
      <c r="H2767" s="12">
        <f t="shared" si="263"/>
        <v>0.9773</v>
      </c>
      <c r="I2767" s="12">
        <f t="shared" si="262"/>
        <v>74.1</v>
      </c>
      <c r="J2767" s="38"/>
      <c r="K2767" s="32">
        <f t="shared" ref="K2767:K2830" si="264">(H2767-B2767)/H2767</f>
        <v>0.0633377673181213</v>
      </c>
      <c r="L2767" s="32">
        <f t="shared" si="260"/>
        <v>0.0418353576248312</v>
      </c>
      <c r="M2767" s="39"/>
      <c r="N2767" s="30"/>
      <c r="O2767" s="39"/>
      <c r="P2767" s="30"/>
      <c r="Q2767" s="39"/>
      <c r="R2767" s="30"/>
      <c r="S2767" s="40"/>
      <c r="T2767" s="39"/>
      <c r="U2767" s="39"/>
      <c r="V2767" s="41"/>
      <c r="W2767" s="42"/>
      <c r="X2767" s="30"/>
      <c r="Y2767" s="39"/>
      <c r="Z2767" s="39"/>
      <c r="AA2767" s="39"/>
      <c r="AB2767" s="39"/>
      <c r="AC2767" s="30"/>
      <c r="AD2767" s="30"/>
      <c r="AE2767" s="39"/>
      <c r="AF2767" s="39"/>
      <c r="AG2767" s="30"/>
      <c r="AH2767" s="39"/>
      <c r="AI2767" s="30"/>
      <c r="AJ2767" s="39"/>
      <c r="AK2767" s="39"/>
    </row>
    <row r="2768" s="12" customFormat="1" ht="12" spans="1:37">
      <c r="A2768" s="35">
        <v>40189</v>
      </c>
      <c r="B2768" s="33">
        <v>0.9309</v>
      </c>
      <c r="C2768" s="33">
        <v>71.7</v>
      </c>
      <c r="D2768" s="36"/>
      <c r="E2768" s="29">
        <f t="shared" si="261"/>
        <v>-0.00397464818992366</v>
      </c>
      <c r="F2768" s="29">
        <f t="shared" si="259"/>
        <v>-0.00278940027894004</v>
      </c>
      <c r="G2768" s="37"/>
      <c r="H2768" s="12">
        <f t="shared" si="263"/>
        <v>0.9786</v>
      </c>
      <c r="I2768" s="12">
        <f t="shared" si="262"/>
        <v>74</v>
      </c>
      <c r="J2768" s="38"/>
      <c r="K2768" s="32">
        <f t="shared" si="264"/>
        <v>0.0487431023911711</v>
      </c>
      <c r="L2768" s="32">
        <f t="shared" si="260"/>
        <v>0.031081081081081</v>
      </c>
      <c r="M2768" s="39"/>
      <c r="N2768" s="30"/>
      <c r="O2768" s="39"/>
      <c r="P2768" s="30"/>
      <c r="Q2768" s="39"/>
      <c r="R2768" s="30"/>
      <c r="S2768" s="40"/>
      <c r="T2768" s="39"/>
      <c r="U2768" s="39"/>
      <c r="V2768" s="41"/>
      <c r="W2768" s="42"/>
      <c r="X2768" s="30"/>
      <c r="Y2768" s="39"/>
      <c r="Z2768" s="39"/>
      <c r="AA2768" s="39"/>
      <c r="AB2768" s="39"/>
      <c r="AC2768" s="30"/>
      <c r="AD2768" s="30"/>
      <c r="AE2768" s="39"/>
      <c r="AF2768" s="39"/>
      <c r="AG2768" s="30"/>
      <c r="AH2768" s="39"/>
      <c r="AI2768" s="30"/>
      <c r="AJ2768" s="39"/>
      <c r="AK2768" s="39"/>
    </row>
    <row r="2769" s="12" customFormat="1" ht="12" spans="1:37">
      <c r="A2769" s="35">
        <v>40190</v>
      </c>
      <c r="B2769" s="33">
        <v>0.9272</v>
      </c>
      <c r="C2769" s="33">
        <v>71.5</v>
      </c>
      <c r="D2769" s="36"/>
      <c r="E2769" s="29">
        <f t="shared" si="261"/>
        <v>-0.00366695427092334</v>
      </c>
      <c r="F2769" s="29">
        <f t="shared" si="259"/>
        <v>-0.00559440559440572</v>
      </c>
      <c r="G2769" s="37"/>
      <c r="H2769" s="12">
        <f t="shared" si="263"/>
        <v>0.9773</v>
      </c>
      <c r="I2769" s="12">
        <f t="shared" si="262"/>
        <v>74.1</v>
      </c>
      <c r="J2769" s="38"/>
      <c r="K2769" s="32">
        <f t="shared" si="264"/>
        <v>0.051263685664586</v>
      </c>
      <c r="L2769" s="32">
        <f t="shared" si="260"/>
        <v>0.0350877192982455</v>
      </c>
      <c r="M2769" s="39"/>
      <c r="N2769" s="30"/>
      <c r="O2769" s="39"/>
      <c r="P2769" s="30"/>
      <c r="Q2769" s="39"/>
      <c r="R2769" s="30"/>
      <c r="S2769" s="40"/>
      <c r="T2769" s="39"/>
      <c r="U2769" s="39"/>
      <c r="V2769" s="41"/>
      <c r="W2769" s="42"/>
      <c r="X2769" s="30"/>
      <c r="Y2769" s="39"/>
      <c r="Z2769" s="39"/>
      <c r="AA2769" s="39"/>
      <c r="AB2769" s="39"/>
      <c r="AC2769" s="30"/>
      <c r="AD2769" s="30"/>
      <c r="AE2769" s="39"/>
      <c r="AF2769" s="39"/>
      <c r="AG2769" s="30"/>
      <c r="AH2769" s="39"/>
      <c r="AI2769" s="30"/>
      <c r="AJ2769" s="39"/>
      <c r="AK2769" s="39"/>
    </row>
    <row r="2770" s="12" customFormat="1" ht="12" spans="1:37">
      <c r="A2770" s="35">
        <v>40191</v>
      </c>
      <c r="B2770" s="33">
        <v>0.9238</v>
      </c>
      <c r="C2770" s="33">
        <v>71.1</v>
      </c>
      <c r="D2770" s="36"/>
      <c r="E2770" s="29">
        <f t="shared" si="261"/>
        <v>0.00627841524139416</v>
      </c>
      <c r="F2770" s="29">
        <f t="shared" si="259"/>
        <v>0.00562587904360057</v>
      </c>
      <c r="G2770" s="37"/>
      <c r="H2770" s="12">
        <f t="shared" si="263"/>
        <v>0.9786</v>
      </c>
      <c r="I2770" s="12">
        <f t="shared" si="262"/>
        <v>74</v>
      </c>
      <c r="J2770" s="38"/>
      <c r="K2770" s="32">
        <f t="shared" si="264"/>
        <v>0.0559983650112406</v>
      </c>
      <c r="L2770" s="32">
        <f t="shared" si="260"/>
        <v>0.0391891891891893</v>
      </c>
      <c r="M2770" s="39"/>
      <c r="N2770" s="30"/>
      <c r="O2770" s="39"/>
      <c r="P2770" s="30"/>
      <c r="Q2770" s="39"/>
      <c r="R2770" s="30"/>
      <c r="S2770" s="40"/>
      <c r="T2770" s="39"/>
      <c r="U2770" s="39"/>
      <c r="V2770" s="41"/>
      <c r="W2770" s="42"/>
      <c r="X2770" s="30"/>
      <c r="Y2770" s="39"/>
      <c r="Z2770" s="39"/>
      <c r="AA2770" s="39"/>
      <c r="AB2770" s="39"/>
      <c r="AC2770" s="30"/>
      <c r="AD2770" s="30"/>
      <c r="AE2770" s="39"/>
      <c r="AF2770" s="39"/>
      <c r="AG2770" s="30"/>
      <c r="AH2770" s="39"/>
      <c r="AI2770" s="30"/>
      <c r="AJ2770" s="39"/>
      <c r="AK2770" s="39"/>
    </row>
    <row r="2771" s="12" customFormat="1" ht="12" spans="1:37">
      <c r="A2771" s="35">
        <v>40192</v>
      </c>
      <c r="B2771" s="33">
        <v>0.9296</v>
      </c>
      <c r="C2771" s="33">
        <v>71.5</v>
      </c>
      <c r="D2771" s="36"/>
      <c r="E2771" s="29">
        <f t="shared" si="261"/>
        <v>-0.00258175559380369</v>
      </c>
      <c r="F2771" s="29">
        <f t="shared" si="259"/>
        <v>-0.00279720279720286</v>
      </c>
      <c r="G2771" s="37"/>
      <c r="H2771" s="12">
        <f t="shared" si="263"/>
        <v>0.9773</v>
      </c>
      <c r="I2771" s="12">
        <f t="shared" si="262"/>
        <v>74.1</v>
      </c>
      <c r="J2771" s="38"/>
      <c r="K2771" s="32">
        <f t="shared" si="264"/>
        <v>0.0488079402435281</v>
      </c>
      <c r="L2771" s="32">
        <f t="shared" si="260"/>
        <v>0.0350877192982455</v>
      </c>
      <c r="M2771" s="39"/>
      <c r="N2771" s="30"/>
      <c r="O2771" s="39"/>
      <c r="P2771" s="30"/>
      <c r="Q2771" s="39"/>
      <c r="R2771" s="30"/>
      <c r="S2771" s="40"/>
      <c r="T2771" s="39"/>
      <c r="U2771" s="39"/>
      <c r="V2771" s="41"/>
      <c r="W2771" s="42"/>
      <c r="X2771" s="30"/>
      <c r="Y2771" s="39"/>
      <c r="Z2771" s="39"/>
      <c r="AA2771" s="39"/>
      <c r="AB2771" s="39"/>
      <c r="AC2771" s="30"/>
      <c r="AD2771" s="30"/>
      <c r="AE2771" s="39"/>
      <c r="AF2771" s="39"/>
      <c r="AG2771" s="30"/>
      <c r="AH2771" s="39"/>
      <c r="AI2771" s="30"/>
      <c r="AJ2771" s="39"/>
      <c r="AK2771" s="39"/>
    </row>
    <row r="2772" s="12" customFormat="1" ht="12" spans="1:37">
      <c r="A2772" s="35">
        <v>40193</v>
      </c>
      <c r="B2772" s="33">
        <v>0.9272</v>
      </c>
      <c r="C2772" s="33">
        <v>71.3</v>
      </c>
      <c r="D2772" s="36"/>
      <c r="E2772" s="29">
        <f t="shared" si="261"/>
        <v>-0.005176876617774</v>
      </c>
      <c r="F2772" s="29">
        <f t="shared" si="259"/>
        <v>-0.00420757363253854</v>
      </c>
      <c r="G2772" s="37"/>
      <c r="H2772" s="12">
        <f t="shared" si="263"/>
        <v>0.9786</v>
      </c>
      <c r="I2772" s="12">
        <f t="shared" si="262"/>
        <v>74</v>
      </c>
      <c r="J2772" s="38"/>
      <c r="K2772" s="32">
        <f t="shared" si="264"/>
        <v>0.0525240138974045</v>
      </c>
      <c r="L2772" s="32">
        <f t="shared" si="260"/>
        <v>0.0364864864864865</v>
      </c>
      <c r="M2772" s="39"/>
      <c r="N2772" s="30"/>
      <c r="O2772" s="39"/>
      <c r="P2772" s="30"/>
      <c r="Q2772" s="39"/>
      <c r="R2772" s="30"/>
      <c r="S2772" s="40"/>
      <c r="T2772" s="39"/>
      <c r="U2772" s="39"/>
      <c r="V2772" s="41"/>
      <c r="W2772" s="42"/>
      <c r="X2772" s="30"/>
      <c r="Y2772" s="39"/>
      <c r="Z2772" s="39"/>
      <c r="AA2772" s="39"/>
      <c r="AB2772" s="39"/>
      <c r="AC2772" s="30"/>
      <c r="AD2772" s="30"/>
      <c r="AE2772" s="39"/>
      <c r="AF2772" s="39"/>
      <c r="AG2772" s="30"/>
      <c r="AH2772" s="39"/>
      <c r="AI2772" s="30"/>
      <c r="AJ2772" s="39"/>
      <c r="AK2772" s="39"/>
    </row>
    <row r="2773" s="12" customFormat="1" ht="12" spans="1:37">
      <c r="A2773" s="35">
        <v>40196</v>
      </c>
      <c r="B2773" s="33">
        <v>0.9224</v>
      </c>
      <c r="C2773" s="33">
        <v>71</v>
      </c>
      <c r="D2773" s="36"/>
      <c r="E2773" s="29">
        <f t="shared" si="261"/>
        <v>0.00140936686903737</v>
      </c>
      <c r="F2773" s="29">
        <f t="shared" si="259"/>
        <v>-0.00140845070422524</v>
      </c>
      <c r="G2773" s="37"/>
      <c r="H2773" s="12">
        <f t="shared" si="263"/>
        <v>0.9773</v>
      </c>
      <c r="I2773" s="12">
        <f t="shared" si="262"/>
        <v>74.1</v>
      </c>
      <c r="J2773" s="38"/>
      <c r="K2773" s="32">
        <f t="shared" si="264"/>
        <v>0.0561751765067021</v>
      </c>
      <c r="L2773" s="32">
        <f t="shared" si="260"/>
        <v>0.0418353576248312</v>
      </c>
      <c r="M2773" s="39"/>
      <c r="N2773" s="30"/>
      <c r="O2773" s="39"/>
      <c r="P2773" s="30"/>
      <c r="Q2773" s="39"/>
      <c r="R2773" s="30"/>
      <c r="S2773" s="40"/>
      <c r="T2773" s="39"/>
      <c r="U2773" s="39"/>
      <c r="V2773" s="41"/>
      <c r="W2773" s="42"/>
      <c r="X2773" s="30"/>
      <c r="Y2773" s="39"/>
      <c r="Z2773" s="39"/>
      <c r="AA2773" s="39"/>
      <c r="AB2773" s="39"/>
      <c r="AC2773" s="30"/>
      <c r="AD2773" s="30"/>
      <c r="AE2773" s="39"/>
      <c r="AF2773" s="39"/>
      <c r="AG2773" s="30"/>
      <c r="AH2773" s="39"/>
      <c r="AI2773" s="30"/>
      <c r="AJ2773" s="39"/>
      <c r="AK2773" s="39"/>
    </row>
    <row r="2774" s="12" customFormat="1" ht="12" spans="1:37">
      <c r="A2774" s="35">
        <v>40197</v>
      </c>
      <c r="B2774" s="33">
        <v>0.9237</v>
      </c>
      <c r="C2774" s="33">
        <v>70.9</v>
      </c>
      <c r="D2774" s="36"/>
      <c r="E2774" s="29">
        <f t="shared" si="261"/>
        <v>-0.00682039623254305</v>
      </c>
      <c r="F2774" s="29">
        <f t="shared" si="259"/>
        <v>-0.00141043723554313</v>
      </c>
      <c r="G2774" s="37"/>
      <c r="H2774" s="12">
        <f t="shared" si="263"/>
        <v>0.9786</v>
      </c>
      <c r="I2774" s="12">
        <f t="shared" si="262"/>
        <v>74</v>
      </c>
      <c r="J2774" s="38"/>
      <c r="K2774" s="32">
        <f t="shared" si="264"/>
        <v>0.0561005518087064</v>
      </c>
      <c r="L2774" s="32">
        <f t="shared" si="260"/>
        <v>0.0418918918918918</v>
      </c>
      <c r="M2774" s="39"/>
      <c r="N2774" s="30"/>
      <c r="O2774" s="39"/>
      <c r="P2774" s="30"/>
      <c r="Q2774" s="39"/>
      <c r="R2774" s="30"/>
      <c r="S2774" s="40"/>
      <c r="T2774" s="39"/>
      <c r="U2774" s="39"/>
      <c r="V2774" s="41"/>
      <c r="W2774" s="42"/>
      <c r="X2774" s="30"/>
      <c r="Y2774" s="39"/>
      <c r="Z2774" s="39"/>
      <c r="AA2774" s="39"/>
      <c r="AB2774" s="39"/>
      <c r="AC2774" s="30"/>
      <c r="AD2774" s="30"/>
      <c r="AE2774" s="39"/>
      <c r="AF2774" s="39"/>
      <c r="AG2774" s="30"/>
      <c r="AH2774" s="39"/>
      <c r="AI2774" s="30"/>
      <c r="AJ2774" s="39"/>
      <c r="AK2774" s="39"/>
    </row>
    <row r="2775" s="12" customFormat="1" ht="12" spans="1:37">
      <c r="A2775" s="35">
        <v>40198</v>
      </c>
      <c r="B2775" s="33">
        <v>0.9174</v>
      </c>
      <c r="C2775" s="33">
        <v>70.8</v>
      </c>
      <c r="D2775" s="36"/>
      <c r="E2775" s="29">
        <f t="shared" si="261"/>
        <v>-0.0041421408327883</v>
      </c>
      <c r="F2775" s="29">
        <f t="shared" si="259"/>
        <v>0</v>
      </c>
      <c r="G2775" s="37"/>
      <c r="H2775" s="12">
        <f t="shared" si="263"/>
        <v>0.9773</v>
      </c>
      <c r="I2775" s="12">
        <f t="shared" si="262"/>
        <v>74.1</v>
      </c>
      <c r="J2775" s="38"/>
      <c r="K2775" s="32">
        <f t="shared" si="264"/>
        <v>0.061291312800573</v>
      </c>
      <c r="L2775" s="32">
        <f t="shared" si="260"/>
        <v>0.0445344129554655</v>
      </c>
      <c r="M2775" s="39"/>
      <c r="N2775" s="30"/>
      <c r="O2775" s="39"/>
      <c r="P2775" s="30"/>
      <c r="Q2775" s="39"/>
      <c r="R2775" s="30"/>
      <c r="S2775" s="40"/>
      <c r="T2775" s="39"/>
      <c r="U2775" s="39"/>
      <c r="V2775" s="41"/>
      <c r="W2775" s="42"/>
      <c r="X2775" s="30"/>
      <c r="Y2775" s="39"/>
      <c r="Z2775" s="39"/>
      <c r="AA2775" s="39"/>
      <c r="AB2775" s="39"/>
      <c r="AC2775" s="30"/>
      <c r="AD2775" s="30"/>
      <c r="AE2775" s="39"/>
      <c r="AF2775" s="39"/>
      <c r="AG2775" s="30"/>
      <c r="AH2775" s="39"/>
      <c r="AI2775" s="30"/>
      <c r="AJ2775" s="39"/>
      <c r="AK2775" s="39"/>
    </row>
    <row r="2776" s="12" customFormat="1" ht="12" spans="1:37">
      <c r="A2776" s="35">
        <v>40199</v>
      </c>
      <c r="B2776" s="33">
        <v>0.9136</v>
      </c>
      <c r="C2776" s="33">
        <v>70.8</v>
      </c>
      <c r="D2776" s="36"/>
      <c r="E2776" s="29">
        <f t="shared" si="261"/>
        <v>-0.0117119089316987</v>
      </c>
      <c r="F2776" s="29">
        <f t="shared" si="259"/>
        <v>-0.0127118644067795</v>
      </c>
      <c r="G2776" s="37"/>
      <c r="H2776" s="12">
        <f t="shared" si="263"/>
        <v>0.9786</v>
      </c>
      <c r="I2776" s="12">
        <f t="shared" si="262"/>
        <v>74</v>
      </c>
      <c r="J2776" s="38"/>
      <c r="K2776" s="32">
        <f t="shared" si="264"/>
        <v>0.0664214183527489</v>
      </c>
      <c r="L2776" s="32">
        <f t="shared" si="260"/>
        <v>0.0432432432432433</v>
      </c>
      <c r="M2776" s="39"/>
      <c r="N2776" s="30"/>
      <c r="O2776" s="39"/>
      <c r="P2776" s="30"/>
      <c r="Q2776" s="39"/>
      <c r="R2776" s="30"/>
      <c r="S2776" s="40"/>
      <c r="T2776" s="39"/>
      <c r="U2776" s="39"/>
      <c r="V2776" s="41"/>
      <c r="W2776" s="42"/>
      <c r="X2776" s="30"/>
      <c r="Y2776" s="39"/>
      <c r="Z2776" s="39"/>
      <c r="AA2776" s="39"/>
      <c r="AB2776" s="39"/>
      <c r="AC2776" s="30"/>
      <c r="AD2776" s="30"/>
      <c r="AE2776" s="39"/>
      <c r="AF2776" s="39"/>
      <c r="AG2776" s="30"/>
      <c r="AH2776" s="39"/>
      <c r="AI2776" s="30"/>
      <c r="AJ2776" s="39"/>
      <c r="AK2776" s="39"/>
    </row>
    <row r="2777" s="12" customFormat="1" ht="12" spans="1:37">
      <c r="A2777" s="35">
        <v>40200</v>
      </c>
      <c r="B2777" s="33">
        <v>0.9029</v>
      </c>
      <c r="C2777" s="33">
        <v>69.9</v>
      </c>
      <c r="D2777" s="36"/>
      <c r="E2777" s="29">
        <f t="shared" si="261"/>
        <v>0.00443016945398167</v>
      </c>
      <c r="F2777" s="29">
        <f t="shared" si="259"/>
        <v>0.0042918454935621</v>
      </c>
      <c r="G2777" s="37"/>
      <c r="H2777" s="12">
        <f t="shared" si="263"/>
        <v>0.9773</v>
      </c>
      <c r="I2777" s="12">
        <f t="shared" si="262"/>
        <v>74.1</v>
      </c>
      <c r="J2777" s="38"/>
      <c r="K2777" s="32">
        <f t="shared" si="264"/>
        <v>0.0761281080527984</v>
      </c>
      <c r="L2777" s="32">
        <f t="shared" si="260"/>
        <v>0.0566801619433197</v>
      </c>
      <c r="M2777" s="39"/>
      <c r="N2777" s="30"/>
      <c r="O2777" s="39"/>
      <c r="P2777" s="30"/>
      <c r="Q2777" s="39"/>
      <c r="R2777" s="30"/>
      <c r="S2777" s="40"/>
      <c r="T2777" s="39"/>
      <c r="U2777" s="39"/>
      <c r="V2777" s="41"/>
      <c r="W2777" s="42"/>
      <c r="X2777" s="30"/>
      <c r="Y2777" s="39"/>
      <c r="Z2777" s="39"/>
      <c r="AA2777" s="39"/>
      <c r="AB2777" s="39"/>
      <c r="AC2777" s="30"/>
      <c r="AD2777" s="30"/>
      <c r="AE2777" s="39"/>
      <c r="AF2777" s="39"/>
      <c r="AG2777" s="30"/>
      <c r="AH2777" s="39"/>
      <c r="AI2777" s="30"/>
      <c r="AJ2777" s="39"/>
      <c r="AK2777" s="39"/>
    </row>
    <row r="2778" s="12" customFormat="1" ht="12" spans="1:37">
      <c r="A2778" s="35">
        <v>40203</v>
      </c>
      <c r="B2778" s="33">
        <v>0.9069</v>
      </c>
      <c r="C2778" s="33">
        <v>70.2</v>
      </c>
      <c r="D2778" s="36"/>
      <c r="E2778" s="29">
        <f t="shared" si="261"/>
        <v>-0.00540302128128789</v>
      </c>
      <c r="F2778" s="29">
        <f t="shared" si="259"/>
        <v>-0.00427350427350426</v>
      </c>
      <c r="G2778" s="37"/>
      <c r="H2778" s="12">
        <f t="shared" si="263"/>
        <v>0.9786</v>
      </c>
      <c r="I2778" s="12">
        <f t="shared" si="262"/>
        <v>74</v>
      </c>
      <c r="J2778" s="38"/>
      <c r="K2778" s="32">
        <f t="shared" si="264"/>
        <v>0.0732679337829552</v>
      </c>
      <c r="L2778" s="32">
        <f t="shared" si="260"/>
        <v>0.0513513513513513</v>
      </c>
      <c r="M2778" s="39"/>
      <c r="N2778" s="30"/>
      <c r="O2778" s="39"/>
      <c r="P2778" s="30"/>
      <c r="Q2778" s="39"/>
      <c r="R2778" s="30"/>
      <c r="S2778" s="40"/>
      <c r="T2778" s="39"/>
      <c r="U2778" s="39"/>
      <c r="V2778" s="41"/>
      <c r="W2778" s="42"/>
      <c r="X2778" s="30"/>
      <c r="Y2778" s="39"/>
      <c r="Z2778" s="39"/>
      <c r="AA2778" s="39"/>
      <c r="AB2778" s="39"/>
      <c r="AC2778" s="30"/>
      <c r="AD2778" s="30"/>
      <c r="AE2778" s="39"/>
      <c r="AF2778" s="39"/>
      <c r="AG2778" s="30"/>
      <c r="AH2778" s="39"/>
      <c r="AI2778" s="30"/>
      <c r="AJ2778" s="39"/>
      <c r="AK2778" s="39"/>
    </row>
    <row r="2779" s="12" customFormat="1" ht="12" spans="1:37">
      <c r="A2779" s="35">
        <v>40205</v>
      </c>
      <c r="B2779" s="33">
        <v>0.902</v>
      </c>
      <c r="C2779" s="33">
        <v>69.9</v>
      </c>
      <c r="D2779" s="36"/>
      <c r="E2779" s="29">
        <f t="shared" si="261"/>
        <v>-0.00110864745011086</v>
      </c>
      <c r="F2779" s="29">
        <f t="shared" si="259"/>
        <v>0</v>
      </c>
      <c r="G2779" s="37"/>
      <c r="H2779" s="12">
        <f t="shared" si="263"/>
        <v>0.9773</v>
      </c>
      <c r="I2779" s="12">
        <f t="shared" si="262"/>
        <v>74.1</v>
      </c>
      <c r="J2779" s="38"/>
      <c r="K2779" s="32">
        <f t="shared" si="264"/>
        <v>0.0770490125856952</v>
      </c>
      <c r="L2779" s="32">
        <f t="shared" si="260"/>
        <v>0.0566801619433197</v>
      </c>
      <c r="M2779" s="39"/>
      <c r="N2779" s="30"/>
      <c r="O2779" s="39"/>
      <c r="P2779" s="30"/>
      <c r="Q2779" s="39"/>
      <c r="R2779" s="30"/>
      <c r="S2779" s="40"/>
      <c r="T2779" s="39"/>
      <c r="U2779" s="39"/>
      <c r="V2779" s="41"/>
      <c r="W2779" s="42"/>
      <c r="X2779" s="30"/>
      <c r="Y2779" s="39"/>
      <c r="Z2779" s="39"/>
      <c r="AA2779" s="39"/>
      <c r="AB2779" s="39"/>
      <c r="AC2779" s="30"/>
      <c r="AD2779" s="30"/>
      <c r="AE2779" s="39"/>
      <c r="AF2779" s="39"/>
      <c r="AG2779" s="30"/>
      <c r="AH2779" s="39"/>
      <c r="AI2779" s="30"/>
      <c r="AJ2779" s="39"/>
      <c r="AK2779" s="39"/>
    </row>
    <row r="2780" s="12" customFormat="1" ht="12" spans="1:37">
      <c r="A2780" s="35">
        <v>40206</v>
      </c>
      <c r="B2780" s="33">
        <v>0.901</v>
      </c>
      <c r="C2780" s="33">
        <v>69.9</v>
      </c>
      <c r="D2780" s="36"/>
      <c r="E2780" s="29">
        <f t="shared" si="261"/>
        <v>-0.0112097669256381</v>
      </c>
      <c r="F2780" s="29">
        <f t="shared" si="259"/>
        <v>-0.0100143061516452</v>
      </c>
      <c r="G2780" s="37"/>
      <c r="H2780" s="12">
        <f t="shared" si="263"/>
        <v>0.9786</v>
      </c>
      <c r="I2780" s="12">
        <f t="shared" si="262"/>
        <v>74</v>
      </c>
      <c r="J2780" s="38"/>
      <c r="K2780" s="32">
        <f t="shared" si="264"/>
        <v>0.0792969548334355</v>
      </c>
      <c r="L2780" s="32">
        <f t="shared" si="260"/>
        <v>0.0554054054054053</v>
      </c>
      <c r="M2780" s="39"/>
      <c r="N2780" s="30"/>
      <c r="O2780" s="39"/>
      <c r="P2780" s="30"/>
      <c r="Q2780" s="39"/>
      <c r="R2780" s="30"/>
      <c r="S2780" s="40"/>
      <c r="T2780" s="39"/>
      <c r="U2780" s="39"/>
      <c r="V2780" s="41"/>
      <c r="W2780" s="42"/>
      <c r="X2780" s="30"/>
      <c r="Y2780" s="39"/>
      <c r="Z2780" s="39"/>
      <c r="AA2780" s="39"/>
      <c r="AB2780" s="39"/>
      <c r="AC2780" s="30"/>
      <c r="AD2780" s="30"/>
      <c r="AE2780" s="39"/>
      <c r="AF2780" s="39"/>
      <c r="AG2780" s="30"/>
      <c r="AH2780" s="39"/>
      <c r="AI2780" s="30"/>
      <c r="AJ2780" s="39"/>
      <c r="AK2780" s="39"/>
    </row>
    <row r="2781" s="12" customFormat="1" ht="12" spans="1:37">
      <c r="A2781" s="35">
        <v>40207</v>
      </c>
      <c r="B2781" s="33">
        <v>0.8909</v>
      </c>
      <c r="C2781" s="33">
        <v>69.2</v>
      </c>
      <c r="D2781" s="36"/>
      <c r="E2781" s="29">
        <f t="shared" si="261"/>
        <v>-0.00875519137950387</v>
      </c>
      <c r="F2781" s="29">
        <f t="shared" si="259"/>
        <v>-0.0057803468208093</v>
      </c>
      <c r="G2781" s="37"/>
      <c r="H2781" s="12">
        <f t="shared" si="263"/>
        <v>0.9773</v>
      </c>
      <c r="I2781" s="12">
        <f t="shared" si="262"/>
        <v>74.1</v>
      </c>
      <c r="J2781" s="38"/>
      <c r="K2781" s="32">
        <f t="shared" si="264"/>
        <v>0.0884068351580885</v>
      </c>
      <c r="L2781" s="32">
        <f t="shared" si="260"/>
        <v>0.0661268556005397</v>
      </c>
      <c r="M2781" s="39"/>
      <c r="N2781" s="30"/>
      <c r="O2781" s="39"/>
      <c r="P2781" s="30"/>
      <c r="Q2781" s="39"/>
      <c r="R2781" s="30"/>
      <c r="S2781" s="40"/>
      <c r="T2781" s="39"/>
      <c r="U2781" s="39"/>
      <c r="V2781" s="41"/>
      <c r="W2781" s="42"/>
      <c r="X2781" s="30"/>
      <c r="Y2781" s="39"/>
      <c r="Z2781" s="39"/>
      <c r="AA2781" s="39"/>
      <c r="AB2781" s="39"/>
      <c r="AC2781" s="30"/>
      <c r="AD2781" s="30"/>
      <c r="AE2781" s="39"/>
      <c r="AF2781" s="39"/>
      <c r="AG2781" s="30"/>
      <c r="AH2781" s="39"/>
      <c r="AI2781" s="30"/>
      <c r="AJ2781" s="39"/>
      <c r="AK2781" s="39"/>
    </row>
    <row r="2782" s="12" customFormat="1" ht="12" spans="1:37">
      <c r="A2782" s="35">
        <v>40210</v>
      </c>
      <c r="B2782" s="33">
        <v>0.8831</v>
      </c>
      <c r="C2782" s="33">
        <v>68.8</v>
      </c>
      <c r="D2782" s="36"/>
      <c r="E2782" s="29">
        <f t="shared" si="261"/>
        <v>-0.0032838863095912</v>
      </c>
      <c r="F2782" s="29">
        <f t="shared" si="259"/>
        <v>-0.00436046511627908</v>
      </c>
      <c r="G2782" s="37"/>
      <c r="H2782" s="12">
        <f t="shared" si="263"/>
        <v>0.9786</v>
      </c>
      <c r="I2782" s="12">
        <f t="shared" si="262"/>
        <v>74</v>
      </c>
      <c r="J2782" s="38"/>
      <c r="K2782" s="32">
        <f t="shared" si="264"/>
        <v>0.0975883915798079</v>
      </c>
      <c r="L2782" s="32">
        <f t="shared" si="260"/>
        <v>0.0702702702702703</v>
      </c>
      <c r="M2782" s="39"/>
      <c r="N2782" s="30"/>
      <c r="O2782" s="39"/>
      <c r="P2782" s="30"/>
      <c r="Q2782" s="39"/>
      <c r="R2782" s="30"/>
      <c r="S2782" s="40"/>
      <c r="T2782" s="39"/>
      <c r="U2782" s="39"/>
      <c r="V2782" s="41"/>
      <c r="W2782" s="42"/>
      <c r="X2782" s="30"/>
      <c r="Y2782" s="39"/>
      <c r="Z2782" s="39"/>
      <c r="AA2782" s="39"/>
      <c r="AB2782" s="39"/>
      <c r="AC2782" s="30"/>
      <c r="AD2782" s="30"/>
      <c r="AE2782" s="39"/>
      <c r="AF2782" s="39"/>
      <c r="AG2782" s="30"/>
      <c r="AH2782" s="39"/>
      <c r="AI2782" s="30"/>
      <c r="AJ2782" s="39"/>
      <c r="AK2782" s="39"/>
    </row>
    <row r="2783" s="12" customFormat="1" ht="12" spans="1:37">
      <c r="A2783" s="35">
        <v>40211</v>
      </c>
      <c r="B2783" s="33">
        <v>0.8802</v>
      </c>
      <c r="C2783" s="33">
        <v>68.5</v>
      </c>
      <c r="D2783" s="36"/>
      <c r="E2783" s="29">
        <f t="shared" si="261"/>
        <v>0.00533969552374458</v>
      </c>
      <c r="F2783" s="29">
        <f t="shared" si="259"/>
        <v>0.00291970802919717</v>
      </c>
      <c r="G2783" s="37"/>
      <c r="H2783" s="12">
        <f t="shared" si="263"/>
        <v>0.9773</v>
      </c>
      <c r="I2783" s="12">
        <f t="shared" si="262"/>
        <v>74.1</v>
      </c>
      <c r="J2783" s="38"/>
      <c r="K2783" s="32">
        <f t="shared" si="264"/>
        <v>0.0993553668269722</v>
      </c>
      <c r="L2783" s="32">
        <f t="shared" si="260"/>
        <v>0.0755735492577597</v>
      </c>
      <c r="M2783" s="39"/>
      <c r="N2783" s="30"/>
      <c r="O2783" s="39"/>
      <c r="P2783" s="30"/>
      <c r="Q2783" s="39"/>
      <c r="R2783" s="30"/>
      <c r="S2783" s="40"/>
      <c r="T2783" s="39"/>
      <c r="U2783" s="39"/>
      <c r="V2783" s="41"/>
      <c r="W2783" s="42"/>
      <c r="X2783" s="30"/>
      <c r="Y2783" s="39"/>
      <c r="Z2783" s="39"/>
      <c r="AA2783" s="39"/>
      <c r="AB2783" s="39"/>
      <c r="AC2783" s="30"/>
      <c r="AD2783" s="30"/>
      <c r="AE2783" s="39"/>
      <c r="AF2783" s="39"/>
      <c r="AG2783" s="30"/>
      <c r="AH2783" s="39"/>
      <c r="AI2783" s="30"/>
      <c r="AJ2783" s="39"/>
      <c r="AK2783" s="39"/>
    </row>
    <row r="2784" s="12" customFormat="1" ht="12" spans="1:37">
      <c r="A2784" s="35">
        <v>40212</v>
      </c>
      <c r="B2784" s="33">
        <v>0.8849</v>
      </c>
      <c r="C2784" s="33">
        <v>68.7</v>
      </c>
      <c r="D2784" s="36"/>
      <c r="E2784" s="29">
        <f t="shared" si="261"/>
        <v>-0.00497231325573522</v>
      </c>
      <c r="F2784" s="29">
        <f t="shared" si="259"/>
        <v>-0.00145560407569156</v>
      </c>
      <c r="G2784" s="37"/>
      <c r="H2784" s="12">
        <f t="shared" si="263"/>
        <v>0.9786</v>
      </c>
      <c r="I2784" s="12">
        <f t="shared" si="262"/>
        <v>74</v>
      </c>
      <c r="J2784" s="38"/>
      <c r="K2784" s="32">
        <f t="shared" si="264"/>
        <v>0.0957490292254241</v>
      </c>
      <c r="L2784" s="32">
        <f t="shared" si="260"/>
        <v>0.0716216216216216</v>
      </c>
      <c r="M2784" s="39"/>
      <c r="N2784" s="30"/>
      <c r="O2784" s="39"/>
      <c r="P2784" s="30"/>
      <c r="Q2784" s="39"/>
      <c r="R2784" s="30"/>
      <c r="S2784" s="40"/>
      <c r="T2784" s="39"/>
      <c r="U2784" s="39"/>
      <c r="V2784" s="41"/>
      <c r="W2784" s="42"/>
      <c r="X2784" s="30"/>
      <c r="Y2784" s="39"/>
      <c r="Z2784" s="39"/>
      <c r="AA2784" s="39"/>
      <c r="AB2784" s="39"/>
      <c r="AC2784" s="30"/>
      <c r="AD2784" s="30"/>
      <c r="AE2784" s="39"/>
      <c r="AF2784" s="39"/>
      <c r="AG2784" s="30"/>
      <c r="AH2784" s="39"/>
      <c r="AI2784" s="30"/>
      <c r="AJ2784" s="39"/>
      <c r="AK2784" s="39"/>
    </row>
    <row r="2785" s="12" customFormat="1" ht="12" spans="1:37">
      <c r="A2785" s="35">
        <v>40213</v>
      </c>
      <c r="B2785" s="33">
        <v>0.8805</v>
      </c>
      <c r="C2785" s="33">
        <v>68.6</v>
      </c>
      <c r="D2785" s="36"/>
      <c r="E2785" s="29">
        <f t="shared" si="261"/>
        <v>-0.0147643384440658</v>
      </c>
      <c r="F2785" s="29">
        <f t="shared" si="259"/>
        <v>-0.0131195335276967</v>
      </c>
      <c r="G2785" s="37"/>
      <c r="H2785" s="12">
        <f t="shared" si="263"/>
        <v>0.9773</v>
      </c>
      <c r="I2785" s="12">
        <f t="shared" si="262"/>
        <v>74.1</v>
      </c>
      <c r="J2785" s="38"/>
      <c r="K2785" s="32">
        <f t="shared" si="264"/>
        <v>0.09904839864934</v>
      </c>
      <c r="L2785" s="32">
        <f t="shared" si="260"/>
        <v>0.0742240215924427</v>
      </c>
      <c r="M2785" s="39"/>
      <c r="N2785" s="30"/>
      <c r="O2785" s="39"/>
      <c r="P2785" s="30"/>
      <c r="Q2785" s="39"/>
      <c r="R2785" s="30"/>
      <c r="S2785" s="40"/>
      <c r="T2785" s="39"/>
      <c r="U2785" s="39"/>
      <c r="V2785" s="41"/>
      <c r="W2785" s="42"/>
      <c r="X2785" s="30"/>
      <c r="Y2785" s="39"/>
      <c r="Z2785" s="39"/>
      <c r="AA2785" s="39"/>
      <c r="AB2785" s="39"/>
      <c r="AC2785" s="30"/>
      <c r="AD2785" s="30"/>
      <c r="AE2785" s="39"/>
      <c r="AF2785" s="39"/>
      <c r="AG2785" s="30"/>
      <c r="AH2785" s="39"/>
      <c r="AI2785" s="30"/>
      <c r="AJ2785" s="39"/>
      <c r="AK2785" s="39"/>
    </row>
    <row r="2786" s="12" customFormat="1" ht="12" spans="1:37">
      <c r="A2786" s="35">
        <v>40214</v>
      </c>
      <c r="B2786" s="33">
        <v>0.8675</v>
      </c>
      <c r="C2786" s="33">
        <v>67.7</v>
      </c>
      <c r="D2786" s="36"/>
      <c r="E2786" s="29">
        <f t="shared" si="261"/>
        <v>-0.00149855907780994</v>
      </c>
      <c r="F2786" s="29">
        <f t="shared" si="259"/>
        <v>0</v>
      </c>
      <c r="G2786" s="37"/>
      <c r="H2786" s="12">
        <f t="shared" si="263"/>
        <v>0.9786</v>
      </c>
      <c r="I2786" s="12">
        <f t="shared" si="262"/>
        <v>74</v>
      </c>
      <c r="J2786" s="38"/>
      <c r="K2786" s="32">
        <f t="shared" si="264"/>
        <v>0.113529531984468</v>
      </c>
      <c r="L2786" s="32">
        <f t="shared" si="260"/>
        <v>0.0851351351351351</v>
      </c>
      <c r="M2786" s="39"/>
      <c r="N2786" s="30"/>
      <c r="O2786" s="39"/>
      <c r="P2786" s="30"/>
      <c r="Q2786" s="39"/>
      <c r="R2786" s="30"/>
      <c r="S2786" s="40"/>
      <c r="T2786" s="39"/>
      <c r="U2786" s="39"/>
      <c r="V2786" s="41"/>
      <c r="W2786" s="42"/>
      <c r="X2786" s="30"/>
      <c r="Y2786" s="39"/>
      <c r="Z2786" s="39"/>
      <c r="AA2786" s="39"/>
      <c r="AB2786" s="39"/>
      <c r="AC2786" s="30"/>
      <c r="AD2786" s="30"/>
      <c r="AE2786" s="39"/>
      <c r="AF2786" s="39"/>
      <c r="AG2786" s="30"/>
      <c r="AH2786" s="39"/>
      <c r="AI2786" s="30"/>
      <c r="AJ2786" s="39"/>
      <c r="AK2786" s="39"/>
    </row>
    <row r="2787" s="12" customFormat="1" ht="12" spans="1:37">
      <c r="A2787" s="35">
        <v>40217</v>
      </c>
      <c r="B2787" s="33">
        <v>0.8662</v>
      </c>
      <c r="C2787" s="33">
        <v>67.7</v>
      </c>
      <c r="D2787" s="36"/>
      <c r="E2787" s="29">
        <f t="shared" si="261"/>
        <v>0.00184714846455791</v>
      </c>
      <c r="F2787" s="29">
        <f t="shared" si="259"/>
        <v>0.00147710487444597</v>
      </c>
      <c r="G2787" s="37"/>
      <c r="H2787" s="12">
        <f t="shared" si="263"/>
        <v>0.9773</v>
      </c>
      <c r="I2787" s="12">
        <f t="shared" si="262"/>
        <v>74.1</v>
      </c>
      <c r="J2787" s="38"/>
      <c r="K2787" s="32">
        <f t="shared" si="264"/>
        <v>0.113680548449811</v>
      </c>
      <c r="L2787" s="32">
        <f t="shared" si="260"/>
        <v>0.0863697705802968</v>
      </c>
      <c r="M2787" s="39"/>
      <c r="N2787" s="30"/>
      <c r="O2787" s="39"/>
      <c r="P2787" s="30"/>
      <c r="Q2787" s="39"/>
      <c r="R2787" s="30"/>
      <c r="S2787" s="40"/>
      <c r="T2787" s="39"/>
      <c r="U2787" s="39"/>
      <c r="V2787" s="41"/>
      <c r="W2787" s="42"/>
      <c r="X2787" s="30"/>
      <c r="Y2787" s="39"/>
      <c r="Z2787" s="39"/>
      <c r="AA2787" s="39"/>
      <c r="AB2787" s="39"/>
      <c r="AC2787" s="30"/>
      <c r="AD2787" s="30"/>
      <c r="AE2787" s="39"/>
      <c r="AF2787" s="39"/>
      <c r="AG2787" s="30"/>
      <c r="AH2787" s="39"/>
      <c r="AI2787" s="30"/>
      <c r="AJ2787" s="39"/>
      <c r="AK2787" s="39"/>
    </row>
    <row r="2788" s="12" customFormat="1" ht="12" spans="1:37">
      <c r="A2788" s="35">
        <v>40218</v>
      </c>
      <c r="B2788" s="33">
        <v>0.8678</v>
      </c>
      <c r="C2788" s="33">
        <v>67.8</v>
      </c>
      <c r="D2788" s="36"/>
      <c r="E2788" s="29">
        <f t="shared" si="261"/>
        <v>0.00841207651532616</v>
      </c>
      <c r="F2788" s="29">
        <f t="shared" si="259"/>
        <v>0.00589970501474935</v>
      </c>
      <c r="G2788" s="37"/>
      <c r="H2788" s="12">
        <f t="shared" si="263"/>
        <v>0.9786</v>
      </c>
      <c r="I2788" s="12">
        <f t="shared" si="262"/>
        <v>74</v>
      </c>
      <c r="J2788" s="38"/>
      <c r="K2788" s="32">
        <f t="shared" si="264"/>
        <v>0.11322297159207</v>
      </c>
      <c r="L2788" s="32">
        <f t="shared" si="260"/>
        <v>0.0837837837837838</v>
      </c>
      <c r="M2788" s="39"/>
      <c r="N2788" s="30"/>
      <c r="O2788" s="39"/>
      <c r="P2788" s="30"/>
      <c r="Q2788" s="39"/>
      <c r="R2788" s="30"/>
      <c r="S2788" s="40"/>
      <c r="T2788" s="39"/>
      <c r="U2788" s="39"/>
      <c r="V2788" s="41"/>
      <c r="W2788" s="42"/>
      <c r="X2788" s="30"/>
      <c r="Y2788" s="39"/>
      <c r="Z2788" s="39"/>
      <c r="AA2788" s="39"/>
      <c r="AB2788" s="39"/>
      <c r="AC2788" s="30"/>
      <c r="AD2788" s="30"/>
      <c r="AE2788" s="39"/>
      <c r="AF2788" s="39"/>
      <c r="AG2788" s="30"/>
      <c r="AH2788" s="39"/>
      <c r="AI2788" s="30"/>
      <c r="AJ2788" s="39"/>
      <c r="AK2788" s="39"/>
    </row>
    <row r="2789" s="12" customFormat="1" ht="12" spans="1:37">
      <c r="A2789" s="35">
        <v>40219</v>
      </c>
      <c r="B2789" s="33">
        <v>0.8751</v>
      </c>
      <c r="C2789" s="33">
        <v>68.2</v>
      </c>
      <c r="D2789" s="36"/>
      <c r="E2789" s="29">
        <f t="shared" si="261"/>
        <v>0.0154268083647582</v>
      </c>
      <c r="F2789" s="29">
        <f t="shared" si="259"/>
        <v>0.0146627565982405</v>
      </c>
      <c r="G2789" s="37"/>
      <c r="H2789" s="12">
        <f t="shared" si="263"/>
        <v>0.9773</v>
      </c>
      <c r="I2789" s="12">
        <f t="shared" si="262"/>
        <v>74.1</v>
      </c>
      <c r="J2789" s="38"/>
      <c r="K2789" s="32">
        <f t="shared" si="264"/>
        <v>0.104573825846721</v>
      </c>
      <c r="L2789" s="32">
        <f t="shared" si="260"/>
        <v>0.0796221322537111</v>
      </c>
      <c r="M2789" s="39"/>
      <c r="N2789" s="30"/>
      <c r="O2789" s="39"/>
      <c r="P2789" s="30"/>
      <c r="Q2789" s="39"/>
      <c r="R2789" s="30"/>
      <c r="S2789" s="40"/>
      <c r="T2789" s="39"/>
      <c r="U2789" s="39"/>
      <c r="V2789" s="41"/>
      <c r="W2789" s="42"/>
      <c r="X2789" s="30"/>
      <c r="Y2789" s="39"/>
      <c r="Z2789" s="39"/>
      <c r="AA2789" s="39"/>
      <c r="AB2789" s="39"/>
      <c r="AC2789" s="30"/>
      <c r="AD2789" s="30"/>
      <c r="AE2789" s="39"/>
      <c r="AF2789" s="39"/>
      <c r="AG2789" s="30"/>
      <c r="AH2789" s="39"/>
      <c r="AI2789" s="30"/>
      <c r="AJ2789" s="39"/>
      <c r="AK2789" s="39"/>
    </row>
    <row r="2790" s="12" customFormat="1" ht="12" spans="1:37">
      <c r="A2790" s="35">
        <v>40220</v>
      </c>
      <c r="B2790" s="33">
        <v>0.8886</v>
      </c>
      <c r="C2790" s="33">
        <v>69.2</v>
      </c>
      <c r="D2790" s="36"/>
      <c r="E2790" s="29">
        <f t="shared" si="261"/>
        <v>0.000450146297546805</v>
      </c>
      <c r="F2790" s="29">
        <f t="shared" si="259"/>
        <v>0.00144508670520227</v>
      </c>
      <c r="G2790" s="37"/>
      <c r="H2790" s="12">
        <f t="shared" si="263"/>
        <v>0.9786</v>
      </c>
      <c r="I2790" s="12">
        <f t="shared" si="262"/>
        <v>74</v>
      </c>
      <c r="J2790" s="38"/>
      <c r="K2790" s="32">
        <f t="shared" si="264"/>
        <v>0.0919681177191908</v>
      </c>
      <c r="L2790" s="32">
        <f t="shared" si="260"/>
        <v>0.0648648648648648</v>
      </c>
      <c r="M2790" s="39"/>
      <c r="N2790" s="30"/>
      <c r="O2790" s="39"/>
      <c r="P2790" s="30"/>
      <c r="Q2790" s="39"/>
      <c r="R2790" s="30"/>
      <c r="S2790" s="40"/>
      <c r="T2790" s="39"/>
      <c r="U2790" s="39"/>
      <c r="V2790" s="41"/>
      <c r="W2790" s="42"/>
      <c r="X2790" s="30"/>
      <c r="Y2790" s="39"/>
      <c r="Z2790" s="39"/>
      <c r="AA2790" s="39"/>
      <c r="AB2790" s="39"/>
      <c r="AC2790" s="30"/>
      <c r="AD2790" s="30"/>
      <c r="AE2790" s="39"/>
      <c r="AF2790" s="39"/>
      <c r="AG2790" s="30"/>
      <c r="AH2790" s="39"/>
      <c r="AI2790" s="30"/>
      <c r="AJ2790" s="39"/>
      <c r="AK2790" s="39"/>
    </row>
    <row r="2791" s="12" customFormat="1" ht="12" spans="1:37">
      <c r="A2791" s="35">
        <v>40221</v>
      </c>
      <c r="B2791" s="33">
        <v>0.889</v>
      </c>
      <c r="C2791" s="33">
        <v>69.3</v>
      </c>
      <c r="D2791" s="36"/>
      <c r="E2791" s="29">
        <f t="shared" si="261"/>
        <v>-0.00179977502812156</v>
      </c>
      <c r="F2791" s="29">
        <f t="shared" si="259"/>
        <v>0</v>
      </c>
      <c r="G2791" s="37"/>
      <c r="H2791" s="12">
        <f t="shared" si="263"/>
        <v>0.9773</v>
      </c>
      <c r="I2791" s="12">
        <f t="shared" si="262"/>
        <v>74.1</v>
      </c>
      <c r="J2791" s="38"/>
      <c r="K2791" s="32">
        <f t="shared" si="264"/>
        <v>0.0903509669497595</v>
      </c>
      <c r="L2791" s="32">
        <f t="shared" si="260"/>
        <v>0.0647773279352226</v>
      </c>
      <c r="M2791" s="39"/>
      <c r="N2791" s="30"/>
      <c r="O2791" s="39"/>
      <c r="P2791" s="30"/>
      <c r="Q2791" s="39"/>
      <c r="R2791" s="30"/>
      <c r="S2791" s="40"/>
      <c r="T2791" s="39"/>
      <c r="U2791" s="39"/>
      <c r="V2791" s="41"/>
      <c r="W2791" s="42"/>
      <c r="X2791" s="30"/>
      <c r="Y2791" s="39"/>
      <c r="Z2791" s="39"/>
      <c r="AA2791" s="39"/>
      <c r="AB2791" s="39"/>
      <c r="AC2791" s="30"/>
      <c r="AD2791" s="30"/>
      <c r="AE2791" s="39"/>
      <c r="AF2791" s="39"/>
      <c r="AG2791" s="30"/>
      <c r="AH2791" s="39"/>
      <c r="AI2791" s="30"/>
      <c r="AJ2791" s="39"/>
      <c r="AK2791" s="39"/>
    </row>
    <row r="2792" s="12" customFormat="1" ht="12" spans="1:37">
      <c r="A2792" s="35">
        <v>40224</v>
      </c>
      <c r="B2792" s="33">
        <v>0.8874</v>
      </c>
      <c r="C2792" s="33">
        <v>69.3</v>
      </c>
      <c r="D2792" s="36"/>
      <c r="E2792" s="29">
        <f t="shared" si="261"/>
        <v>0.00709939148073024</v>
      </c>
      <c r="F2792" s="29">
        <f t="shared" si="259"/>
        <v>0.00577200577200587</v>
      </c>
      <c r="G2792" s="37"/>
      <c r="H2792" s="12">
        <f t="shared" si="263"/>
        <v>0.9786</v>
      </c>
      <c r="I2792" s="12">
        <f t="shared" si="262"/>
        <v>74</v>
      </c>
      <c r="J2792" s="38"/>
      <c r="K2792" s="32">
        <f t="shared" si="264"/>
        <v>0.0931943592887799</v>
      </c>
      <c r="L2792" s="32">
        <f t="shared" si="260"/>
        <v>0.0635135135135136</v>
      </c>
      <c r="M2792" s="39"/>
      <c r="N2792" s="30"/>
      <c r="O2792" s="39"/>
      <c r="P2792" s="30"/>
      <c r="Q2792" s="39"/>
      <c r="R2792" s="30"/>
      <c r="S2792" s="40"/>
      <c r="T2792" s="39"/>
      <c r="U2792" s="39"/>
      <c r="V2792" s="41"/>
      <c r="W2792" s="42"/>
      <c r="X2792" s="30"/>
      <c r="Y2792" s="39"/>
      <c r="Z2792" s="39"/>
      <c r="AA2792" s="39"/>
      <c r="AB2792" s="39"/>
      <c r="AC2792" s="30"/>
      <c r="AD2792" s="30"/>
      <c r="AE2792" s="39"/>
      <c r="AF2792" s="39"/>
      <c r="AG2792" s="30"/>
      <c r="AH2792" s="39"/>
      <c r="AI2792" s="30"/>
      <c r="AJ2792" s="39"/>
      <c r="AK2792" s="39"/>
    </row>
    <row r="2793" s="12" customFormat="1" ht="12" spans="1:37">
      <c r="A2793" s="35">
        <v>40225</v>
      </c>
      <c r="B2793" s="33">
        <v>0.8937</v>
      </c>
      <c r="C2793" s="33">
        <v>69.7</v>
      </c>
      <c r="D2793" s="36"/>
      <c r="E2793" s="29">
        <f t="shared" si="261"/>
        <v>0.00883965536533493</v>
      </c>
      <c r="F2793" s="29">
        <f t="shared" si="259"/>
        <v>0.00573888091822083</v>
      </c>
      <c r="G2793" s="37"/>
      <c r="H2793" s="12">
        <f t="shared" si="263"/>
        <v>0.9773</v>
      </c>
      <c r="I2793" s="12">
        <f t="shared" si="262"/>
        <v>74.1</v>
      </c>
      <c r="J2793" s="38"/>
      <c r="K2793" s="32">
        <f t="shared" si="264"/>
        <v>0.0855417988335208</v>
      </c>
      <c r="L2793" s="32">
        <f t="shared" si="260"/>
        <v>0.059379217273954</v>
      </c>
      <c r="M2793" s="39"/>
      <c r="N2793" s="30"/>
      <c r="O2793" s="39"/>
      <c r="P2793" s="30"/>
      <c r="Q2793" s="39"/>
      <c r="R2793" s="30"/>
      <c r="S2793" s="40"/>
      <c r="T2793" s="39"/>
      <c r="U2793" s="39"/>
      <c r="V2793" s="41"/>
      <c r="W2793" s="42"/>
      <c r="X2793" s="30"/>
      <c r="Y2793" s="39"/>
      <c r="Z2793" s="39"/>
      <c r="AA2793" s="39"/>
      <c r="AB2793" s="39"/>
      <c r="AC2793" s="30"/>
      <c r="AD2793" s="30"/>
      <c r="AE2793" s="39"/>
      <c r="AF2793" s="39"/>
      <c r="AG2793" s="30"/>
      <c r="AH2793" s="39"/>
      <c r="AI2793" s="30"/>
      <c r="AJ2793" s="39"/>
      <c r="AK2793" s="39"/>
    </row>
    <row r="2794" s="12" customFormat="1" ht="12" spans="1:37">
      <c r="A2794" s="35">
        <v>40226</v>
      </c>
      <c r="B2794" s="33">
        <v>0.9016</v>
      </c>
      <c r="C2794" s="33">
        <v>70.1</v>
      </c>
      <c r="D2794" s="36"/>
      <c r="E2794" s="29">
        <f t="shared" si="261"/>
        <v>-0.00687666370896178</v>
      </c>
      <c r="F2794" s="29">
        <f t="shared" si="259"/>
        <v>-0.00142653352353772</v>
      </c>
      <c r="G2794" s="37"/>
      <c r="H2794" s="12">
        <f t="shared" si="263"/>
        <v>0.9786</v>
      </c>
      <c r="I2794" s="12">
        <f t="shared" si="262"/>
        <v>74</v>
      </c>
      <c r="J2794" s="38"/>
      <c r="K2794" s="32">
        <f t="shared" si="264"/>
        <v>0.078683834048641</v>
      </c>
      <c r="L2794" s="32">
        <f t="shared" si="260"/>
        <v>0.0527027027027028</v>
      </c>
      <c r="M2794" s="39"/>
      <c r="N2794" s="30"/>
      <c r="O2794" s="39"/>
      <c r="P2794" s="30"/>
      <c r="Q2794" s="39"/>
      <c r="R2794" s="30"/>
      <c r="S2794" s="40"/>
      <c r="T2794" s="39"/>
      <c r="U2794" s="39"/>
      <c r="V2794" s="41"/>
      <c r="W2794" s="42"/>
      <c r="X2794" s="30"/>
      <c r="Y2794" s="39"/>
      <c r="Z2794" s="39"/>
      <c r="AA2794" s="39"/>
      <c r="AB2794" s="39"/>
      <c r="AC2794" s="30"/>
      <c r="AD2794" s="30"/>
      <c r="AE2794" s="39"/>
      <c r="AF2794" s="39"/>
      <c r="AG2794" s="30"/>
      <c r="AH2794" s="39"/>
      <c r="AI2794" s="30"/>
      <c r="AJ2794" s="39"/>
      <c r="AK2794" s="39"/>
    </row>
    <row r="2795" s="12" customFormat="1" ht="12" spans="1:37">
      <c r="A2795" s="35">
        <v>40227</v>
      </c>
      <c r="B2795" s="33">
        <v>0.8954</v>
      </c>
      <c r="C2795" s="33">
        <v>70</v>
      </c>
      <c r="D2795" s="36"/>
      <c r="E2795" s="29">
        <f t="shared" si="261"/>
        <v>-0.00502568684386862</v>
      </c>
      <c r="F2795" s="29">
        <f t="shared" si="259"/>
        <v>-0.00142857142857133</v>
      </c>
      <c r="G2795" s="37"/>
      <c r="H2795" s="12">
        <f t="shared" si="263"/>
        <v>0.9773</v>
      </c>
      <c r="I2795" s="12">
        <f t="shared" si="262"/>
        <v>74.1</v>
      </c>
      <c r="J2795" s="38"/>
      <c r="K2795" s="32">
        <f t="shared" si="264"/>
        <v>0.0838023124936048</v>
      </c>
      <c r="L2795" s="32">
        <f t="shared" si="260"/>
        <v>0.0553306342780026</v>
      </c>
      <c r="M2795" s="39"/>
      <c r="N2795" s="30"/>
      <c r="O2795" s="39"/>
      <c r="P2795" s="30"/>
      <c r="Q2795" s="39"/>
      <c r="R2795" s="30"/>
      <c r="S2795" s="40"/>
      <c r="T2795" s="39"/>
      <c r="U2795" s="39"/>
      <c r="V2795" s="41"/>
      <c r="W2795" s="42"/>
      <c r="X2795" s="30"/>
      <c r="Y2795" s="39"/>
      <c r="Z2795" s="39"/>
      <c r="AA2795" s="39"/>
      <c r="AB2795" s="39"/>
      <c r="AC2795" s="30"/>
      <c r="AD2795" s="30"/>
      <c r="AE2795" s="39"/>
      <c r="AF2795" s="39"/>
      <c r="AG2795" s="30"/>
      <c r="AH2795" s="39"/>
      <c r="AI2795" s="30"/>
      <c r="AJ2795" s="39"/>
      <c r="AK2795" s="39"/>
    </row>
    <row r="2796" s="12" customFormat="1" ht="12" spans="1:37">
      <c r="A2796" s="35">
        <v>40228</v>
      </c>
      <c r="B2796" s="33">
        <v>0.8909</v>
      </c>
      <c r="C2796" s="33">
        <v>69.9</v>
      </c>
      <c r="D2796" s="36"/>
      <c r="E2796" s="29">
        <f t="shared" si="261"/>
        <v>0.0115613424626781</v>
      </c>
      <c r="F2796" s="29">
        <f t="shared" si="259"/>
        <v>0.00858369098712441</v>
      </c>
      <c r="G2796" s="37"/>
      <c r="H2796" s="12">
        <f t="shared" si="263"/>
        <v>0.9786</v>
      </c>
      <c r="I2796" s="12">
        <f t="shared" si="262"/>
        <v>74</v>
      </c>
      <c r="J2796" s="38"/>
      <c r="K2796" s="32">
        <f t="shared" si="264"/>
        <v>0.089617821377478</v>
      </c>
      <c r="L2796" s="32">
        <f t="shared" si="260"/>
        <v>0.0554054054054053</v>
      </c>
      <c r="M2796" s="39"/>
      <c r="N2796" s="30"/>
      <c r="O2796" s="39"/>
      <c r="P2796" s="30"/>
      <c r="Q2796" s="39"/>
      <c r="R2796" s="30"/>
      <c r="S2796" s="40"/>
      <c r="T2796" s="39"/>
      <c r="U2796" s="39"/>
      <c r="V2796" s="41"/>
      <c r="W2796" s="42"/>
      <c r="X2796" s="30"/>
      <c r="Y2796" s="39"/>
      <c r="Z2796" s="39"/>
      <c r="AA2796" s="39"/>
      <c r="AB2796" s="39"/>
      <c r="AC2796" s="30"/>
      <c r="AD2796" s="30"/>
      <c r="AE2796" s="39"/>
      <c r="AF2796" s="39"/>
      <c r="AG2796" s="30"/>
      <c r="AH2796" s="39"/>
      <c r="AI2796" s="30"/>
      <c r="AJ2796" s="39"/>
      <c r="AK2796" s="39"/>
    </row>
    <row r="2797" s="12" customFormat="1" ht="12" spans="1:37">
      <c r="A2797" s="35">
        <v>40231</v>
      </c>
      <c r="B2797" s="33">
        <v>0.9012</v>
      </c>
      <c r="C2797" s="33">
        <v>70.5</v>
      </c>
      <c r="D2797" s="36"/>
      <c r="E2797" s="29">
        <f t="shared" si="261"/>
        <v>-0.000110963160230737</v>
      </c>
      <c r="F2797" s="29">
        <f t="shared" si="259"/>
        <v>-0.00141843971631195</v>
      </c>
      <c r="G2797" s="37"/>
      <c r="H2797" s="12">
        <f t="shared" si="263"/>
        <v>0.9773</v>
      </c>
      <c r="I2797" s="12">
        <f t="shared" si="262"/>
        <v>74.1</v>
      </c>
      <c r="J2797" s="38"/>
      <c r="K2797" s="32">
        <f t="shared" si="264"/>
        <v>0.0778675943927146</v>
      </c>
      <c r="L2797" s="32">
        <f t="shared" si="260"/>
        <v>0.0485829959514169</v>
      </c>
      <c r="M2797" s="39"/>
      <c r="N2797" s="30"/>
      <c r="O2797" s="39"/>
      <c r="P2797" s="30"/>
      <c r="Q2797" s="39"/>
      <c r="R2797" s="30"/>
      <c r="S2797" s="40"/>
      <c r="T2797" s="39"/>
      <c r="U2797" s="39"/>
      <c r="V2797" s="41"/>
      <c r="W2797" s="42"/>
      <c r="X2797" s="30"/>
      <c r="Y2797" s="39"/>
      <c r="Z2797" s="39"/>
      <c r="AA2797" s="39"/>
      <c r="AB2797" s="39"/>
      <c r="AC2797" s="30"/>
      <c r="AD2797" s="30"/>
      <c r="AE2797" s="39"/>
      <c r="AF2797" s="39"/>
      <c r="AG2797" s="30"/>
      <c r="AH2797" s="39"/>
      <c r="AI2797" s="30"/>
      <c r="AJ2797" s="39"/>
      <c r="AK2797" s="39"/>
    </row>
    <row r="2798" s="12" customFormat="1" ht="12" spans="1:37">
      <c r="A2798" s="35">
        <v>40232</v>
      </c>
      <c r="B2798" s="33">
        <v>0.9011</v>
      </c>
      <c r="C2798" s="33">
        <v>70.4</v>
      </c>
      <c r="D2798" s="36"/>
      <c r="E2798" s="29">
        <f t="shared" si="261"/>
        <v>-0.00898901342803238</v>
      </c>
      <c r="F2798" s="29">
        <f t="shared" si="259"/>
        <v>-0.0085227272727274</v>
      </c>
      <c r="G2798" s="37"/>
      <c r="H2798" s="12">
        <f t="shared" si="263"/>
        <v>0.9786</v>
      </c>
      <c r="I2798" s="12">
        <f t="shared" si="262"/>
        <v>74</v>
      </c>
      <c r="J2798" s="38"/>
      <c r="K2798" s="32">
        <f t="shared" si="264"/>
        <v>0.0791947680359698</v>
      </c>
      <c r="L2798" s="32">
        <f t="shared" si="260"/>
        <v>0.0486486486486486</v>
      </c>
      <c r="M2798" s="39"/>
      <c r="N2798" s="30"/>
      <c r="O2798" s="39"/>
      <c r="P2798" s="30"/>
      <c r="Q2798" s="39"/>
      <c r="R2798" s="30"/>
      <c r="S2798" s="40"/>
      <c r="T2798" s="39"/>
      <c r="U2798" s="39"/>
      <c r="V2798" s="41"/>
      <c r="W2798" s="42"/>
      <c r="X2798" s="30"/>
      <c r="Y2798" s="39"/>
      <c r="Z2798" s="39"/>
      <c r="AA2798" s="39"/>
      <c r="AB2798" s="39"/>
      <c r="AC2798" s="30"/>
      <c r="AD2798" s="30"/>
      <c r="AE2798" s="39"/>
      <c r="AF2798" s="39"/>
      <c r="AG2798" s="30"/>
      <c r="AH2798" s="39"/>
      <c r="AI2798" s="30"/>
      <c r="AJ2798" s="39"/>
      <c r="AK2798" s="39"/>
    </row>
    <row r="2799" s="12" customFormat="1" ht="12" spans="1:37">
      <c r="A2799" s="35">
        <v>40233</v>
      </c>
      <c r="B2799" s="33">
        <v>0.893</v>
      </c>
      <c r="C2799" s="33">
        <v>69.8</v>
      </c>
      <c r="D2799" s="36"/>
      <c r="E2799" s="29">
        <f t="shared" si="261"/>
        <v>-0.00526315789473686</v>
      </c>
      <c r="F2799" s="29">
        <f t="shared" si="259"/>
        <v>-0.00429799426934097</v>
      </c>
      <c r="G2799" s="37"/>
      <c r="H2799" s="12">
        <f t="shared" si="263"/>
        <v>0.9773</v>
      </c>
      <c r="I2799" s="12">
        <f t="shared" si="262"/>
        <v>74.1</v>
      </c>
      <c r="J2799" s="38"/>
      <c r="K2799" s="32">
        <f t="shared" si="264"/>
        <v>0.0862580579146628</v>
      </c>
      <c r="L2799" s="32">
        <f t="shared" si="260"/>
        <v>0.0580296896086369</v>
      </c>
      <c r="M2799" s="39"/>
      <c r="N2799" s="30"/>
      <c r="O2799" s="39"/>
      <c r="P2799" s="30"/>
      <c r="Q2799" s="39"/>
      <c r="R2799" s="30"/>
      <c r="S2799" s="40"/>
      <c r="T2799" s="39"/>
      <c r="U2799" s="39"/>
      <c r="V2799" s="41"/>
      <c r="W2799" s="42"/>
      <c r="X2799" s="30"/>
      <c r="Y2799" s="39"/>
      <c r="Z2799" s="39"/>
      <c r="AA2799" s="39"/>
      <c r="AB2799" s="39"/>
      <c r="AC2799" s="30"/>
      <c r="AD2799" s="30"/>
      <c r="AE2799" s="39"/>
      <c r="AF2799" s="39"/>
      <c r="AG2799" s="30"/>
      <c r="AH2799" s="39"/>
      <c r="AI2799" s="30"/>
      <c r="AJ2799" s="39"/>
      <c r="AK2799" s="39"/>
    </row>
    <row r="2800" s="12" customFormat="1" ht="12" spans="1:37">
      <c r="A2800" s="35">
        <v>40234</v>
      </c>
      <c r="B2800" s="33">
        <v>0.8883</v>
      </c>
      <c r="C2800" s="33">
        <v>69.5</v>
      </c>
      <c r="D2800" s="36"/>
      <c r="E2800" s="29">
        <f t="shared" si="261"/>
        <v>0.00180119329055506</v>
      </c>
      <c r="F2800" s="29">
        <f t="shared" si="259"/>
        <v>0</v>
      </c>
      <c r="G2800" s="37"/>
      <c r="H2800" s="12">
        <f t="shared" si="263"/>
        <v>0.9786</v>
      </c>
      <c r="I2800" s="12">
        <f t="shared" si="262"/>
        <v>74</v>
      </c>
      <c r="J2800" s="38"/>
      <c r="K2800" s="32">
        <f t="shared" si="264"/>
        <v>0.092274678111588</v>
      </c>
      <c r="L2800" s="32">
        <f t="shared" si="260"/>
        <v>0.0608108108108108</v>
      </c>
      <c r="M2800" s="39"/>
      <c r="N2800" s="30"/>
      <c r="O2800" s="39"/>
      <c r="P2800" s="30"/>
      <c r="Q2800" s="39"/>
      <c r="R2800" s="30"/>
      <c r="S2800" s="40"/>
      <c r="T2800" s="39"/>
      <c r="U2800" s="39"/>
      <c r="V2800" s="41"/>
      <c r="W2800" s="42"/>
      <c r="X2800" s="30"/>
      <c r="Y2800" s="39"/>
      <c r="Z2800" s="39"/>
      <c r="AA2800" s="39"/>
      <c r="AB2800" s="39"/>
      <c r="AC2800" s="30"/>
      <c r="AD2800" s="30"/>
      <c r="AE2800" s="39"/>
      <c r="AF2800" s="39"/>
      <c r="AG2800" s="30"/>
      <c r="AH2800" s="39"/>
      <c r="AI2800" s="30"/>
      <c r="AJ2800" s="39"/>
      <c r="AK2800" s="39"/>
    </row>
    <row r="2801" s="12" customFormat="1" ht="12" spans="1:37">
      <c r="A2801" s="35">
        <v>40235</v>
      </c>
      <c r="B2801" s="33">
        <v>0.8899</v>
      </c>
      <c r="C2801" s="33">
        <v>69.5</v>
      </c>
      <c r="D2801" s="36"/>
      <c r="E2801" s="29">
        <f t="shared" si="261"/>
        <v>0.0085402854253287</v>
      </c>
      <c r="F2801" s="29">
        <f t="shared" si="259"/>
        <v>0.0071942446043165</v>
      </c>
      <c r="G2801" s="37"/>
      <c r="H2801" s="12">
        <f t="shared" si="263"/>
        <v>0.9773</v>
      </c>
      <c r="I2801" s="12">
        <f t="shared" si="262"/>
        <v>74.1</v>
      </c>
      <c r="J2801" s="38"/>
      <c r="K2801" s="32">
        <f t="shared" si="264"/>
        <v>0.0894300624168627</v>
      </c>
      <c r="L2801" s="32">
        <f t="shared" si="260"/>
        <v>0.0620782726045883</v>
      </c>
      <c r="M2801" s="39"/>
      <c r="N2801" s="30"/>
      <c r="O2801" s="39"/>
      <c r="P2801" s="30"/>
      <c r="Q2801" s="39"/>
      <c r="R2801" s="30"/>
      <c r="S2801" s="40"/>
      <c r="T2801" s="39"/>
      <c r="U2801" s="39"/>
      <c r="V2801" s="41"/>
      <c r="W2801" s="42"/>
      <c r="X2801" s="30"/>
      <c r="Y2801" s="39"/>
      <c r="Z2801" s="39"/>
      <c r="AA2801" s="39"/>
      <c r="AB2801" s="39"/>
      <c r="AC2801" s="30"/>
      <c r="AD2801" s="30"/>
      <c r="AE2801" s="39"/>
      <c r="AF2801" s="39"/>
      <c r="AG2801" s="30"/>
      <c r="AH2801" s="39"/>
      <c r="AI2801" s="30"/>
      <c r="AJ2801" s="39"/>
      <c r="AK2801" s="39"/>
    </row>
    <row r="2802" s="12" customFormat="1" ht="12" spans="1:37">
      <c r="A2802" s="35">
        <v>40238</v>
      </c>
      <c r="B2802" s="33">
        <v>0.8975</v>
      </c>
      <c r="C2802" s="33">
        <v>70</v>
      </c>
      <c r="D2802" s="36"/>
      <c r="E2802" s="29">
        <f t="shared" si="261"/>
        <v>0.00144846796657383</v>
      </c>
      <c r="F2802" s="29">
        <f t="shared" si="259"/>
        <v>0.00285714285714289</v>
      </c>
      <c r="G2802" s="37"/>
      <c r="H2802" s="12">
        <f t="shared" si="263"/>
        <v>0.9786</v>
      </c>
      <c r="I2802" s="12">
        <f t="shared" si="262"/>
        <v>74</v>
      </c>
      <c r="J2802" s="38"/>
      <c r="K2802" s="32">
        <f t="shared" si="264"/>
        <v>0.0828734927447374</v>
      </c>
      <c r="L2802" s="32">
        <f t="shared" si="260"/>
        <v>0.0540540540540541</v>
      </c>
      <c r="M2802" s="39"/>
      <c r="N2802" s="30"/>
      <c r="O2802" s="39"/>
      <c r="P2802" s="30"/>
      <c r="Q2802" s="39"/>
      <c r="R2802" s="30"/>
      <c r="S2802" s="40"/>
      <c r="T2802" s="39"/>
      <c r="U2802" s="39"/>
      <c r="V2802" s="41"/>
      <c r="W2802" s="42"/>
      <c r="X2802" s="30"/>
      <c r="Y2802" s="39"/>
      <c r="Z2802" s="39"/>
      <c r="AA2802" s="39"/>
      <c r="AB2802" s="39"/>
      <c r="AC2802" s="30"/>
      <c r="AD2802" s="30"/>
      <c r="AE2802" s="39"/>
      <c r="AF2802" s="39"/>
      <c r="AG2802" s="30"/>
      <c r="AH2802" s="39"/>
      <c r="AI2802" s="30"/>
      <c r="AJ2802" s="39"/>
      <c r="AK2802" s="39"/>
    </row>
    <row r="2803" s="12" customFormat="1" ht="12" spans="1:37">
      <c r="A2803" s="35">
        <v>40239</v>
      </c>
      <c r="B2803" s="33">
        <v>0.8988</v>
      </c>
      <c r="C2803" s="33">
        <v>70.2</v>
      </c>
      <c r="D2803" s="36"/>
      <c r="E2803" s="29">
        <f t="shared" si="261"/>
        <v>0.00689808633733868</v>
      </c>
      <c r="F2803" s="29">
        <f t="shared" si="259"/>
        <v>0.00284900284900291</v>
      </c>
      <c r="G2803" s="37"/>
      <c r="H2803" s="12">
        <f t="shared" si="263"/>
        <v>0.9773</v>
      </c>
      <c r="I2803" s="12">
        <f t="shared" si="262"/>
        <v>74.1</v>
      </c>
      <c r="J2803" s="38"/>
      <c r="K2803" s="32">
        <f t="shared" si="264"/>
        <v>0.0803233398137725</v>
      </c>
      <c r="L2803" s="32">
        <f t="shared" si="260"/>
        <v>0.0526315789473683</v>
      </c>
      <c r="M2803" s="39"/>
      <c r="N2803" s="30"/>
      <c r="O2803" s="39"/>
      <c r="P2803" s="30"/>
      <c r="Q2803" s="39"/>
      <c r="R2803" s="30"/>
      <c r="S2803" s="40"/>
      <c r="T2803" s="39"/>
      <c r="U2803" s="39"/>
      <c r="V2803" s="41"/>
      <c r="W2803" s="42"/>
      <c r="X2803" s="30"/>
      <c r="Y2803" s="39"/>
      <c r="Z2803" s="39"/>
      <c r="AA2803" s="39"/>
      <c r="AB2803" s="39"/>
      <c r="AC2803" s="30"/>
      <c r="AD2803" s="30"/>
      <c r="AE2803" s="39"/>
      <c r="AF2803" s="39"/>
      <c r="AG2803" s="30"/>
      <c r="AH2803" s="39"/>
      <c r="AI2803" s="30"/>
      <c r="AJ2803" s="39"/>
      <c r="AK2803" s="39"/>
    </row>
    <row r="2804" s="12" customFormat="1" ht="12" spans="1:37">
      <c r="A2804" s="35">
        <v>40240</v>
      </c>
      <c r="B2804" s="33">
        <v>0.905</v>
      </c>
      <c r="C2804" s="33">
        <v>70.4</v>
      </c>
      <c r="D2804" s="36"/>
      <c r="E2804" s="29">
        <f t="shared" si="261"/>
        <v>-0.00320441988950282</v>
      </c>
      <c r="F2804" s="29">
        <f t="shared" si="259"/>
        <v>-0.00426136363636376</v>
      </c>
      <c r="G2804" s="37"/>
      <c r="H2804" s="12">
        <f t="shared" si="263"/>
        <v>0.9786</v>
      </c>
      <c r="I2804" s="12">
        <f t="shared" si="262"/>
        <v>74</v>
      </c>
      <c r="J2804" s="38"/>
      <c r="K2804" s="32">
        <f t="shared" si="264"/>
        <v>0.0752094829348048</v>
      </c>
      <c r="L2804" s="32">
        <f t="shared" si="260"/>
        <v>0.0486486486486486</v>
      </c>
      <c r="M2804" s="39"/>
      <c r="N2804" s="30"/>
      <c r="O2804" s="39"/>
      <c r="P2804" s="30"/>
      <c r="Q2804" s="39"/>
      <c r="R2804" s="30"/>
      <c r="S2804" s="40"/>
      <c r="T2804" s="39"/>
      <c r="U2804" s="39"/>
      <c r="V2804" s="41"/>
      <c r="W2804" s="42"/>
      <c r="X2804" s="30"/>
      <c r="Y2804" s="39"/>
      <c r="Z2804" s="39"/>
      <c r="AA2804" s="39"/>
      <c r="AB2804" s="39"/>
      <c r="AC2804" s="30"/>
      <c r="AD2804" s="30"/>
      <c r="AE2804" s="39"/>
      <c r="AF2804" s="39"/>
      <c r="AG2804" s="30"/>
      <c r="AH2804" s="39"/>
      <c r="AI2804" s="30"/>
      <c r="AJ2804" s="39"/>
      <c r="AK2804" s="39"/>
    </row>
    <row r="2805" s="12" customFormat="1" ht="12" spans="1:37">
      <c r="A2805" s="35">
        <v>40241</v>
      </c>
      <c r="B2805" s="33">
        <v>0.9021</v>
      </c>
      <c r="C2805" s="33">
        <v>70.1</v>
      </c>
      <c r="D2805" s="36"/>
      <c r="E2805" s="29">
        <f t="shared" si="261"/>
        <v>-0.00155193437534651</v>
      </c>
      <c r="F2805" s="29">
        <f t="shared" si="259"/>
        <v>0.00142653352353794</v>
      </c>
      <c r="G2805" s="37"/>
      <c r="H2805" s="12">
        <f t="shared" si="263"/>
        <v>0.9773</v>
      </c>
      <c r="I2805" s="12">
        <f t="shared" si="262"/>
        <v>74.1</v>
      </c>
      <c r="J2805" s="38"/>
      <c r="K2805" s="32">
        <f t="shared" si="264"/>
        <v>0.0769466898598178</v>
      </c>
      <c r="L2805" s="32">
        <f t="shared" si="260"/>
        <v>0.0539811066126856</v>
      </c>
      <c r="M2805" s="39"/>
      <c r="N2805" s="30"/>
      <c r="O2805" s="39"/>
      <c r="P2805" s="30"/>
      <c r="Q2805" s="39"/>
      <c r="R2805" s="30"/>
      <c r="S2805" s="40"/>
      <c r="T2805" s="39"/>
      <c r="U2805" s="39"/>
      <c r="V2805" s="41"/>
      <c r="W2805" s="42"/>
      <c r="X2805" s="30"/>
      <c r="Y2805" s="39"/>
      <c r="Z2805" s="39"/>
      <c r="AA2805" s="39"/>
      <c r="AB2805" s="39"/>
      <c r="AC2805" s="30"/>
      <c r="AD2805" s="30"/>
      <c r="AE2805" s="39"/>
      <c r="AF2805" s="39"/>
      <c r="AG2805" s="30"/>
      <c r="AH2805" s="39"/>
      <c r="AI2805" s="30"/>
      <c r="AJ2805" s="39"/>
      <c r="AK2805" s="39"/>
    </row>
    <row r="2806" s="12" customFormat="1" ht="12" spans="1:37">
      <c r="A2806" s="35">
        <v>40242</v>
      </c>
      <c r="B2806" s="33">
        <v>0.9007</v>
      </c>
      <c r="C2806" s="33">
        <v>70.2</v>
      </c>
      <c r="D2806" s="36"/>
      <c r="E2806" s="29">
        <f t="shared" si="261"/>
        <v>0.0116575996447208</v>
      </c>
      <c r="F2806" s="29">
        <f t="shared" si="259"/>
        <v>0.00997150997151008</v>
      </c>
      <c r="G2806" s="37"/>
      <c r="H2806" s="12">
        <f t="shared" si="263"/>
        <v>0.9786</v>
      </c>
      <c r="I2806" s="12">
        <f t="shared" si="262"/>
        <v>74</v>
      </c>
      <c r="J2806" s="38"/>
      <c r="K2806" s="32">
        <f t="shared" si="264"/>
        <v>0.0796035152258329</v>
      </c>
      <c r="L2806" s="32">
        <f t="shared" si="260"/>
        <v>0.0513513513513513</v>
      </c>
      <c r="M2806" s="39"/>
      <c r="N2806" s="30"/>
      <c r="O2806" s="39"/>
      <c r="P2806" s="30"/>
      <c r="Q2806" s="39"/>
      <c r="R2806" s="30"/>
      <c r="S2806" s="40"/>
      <c r="T2806" s="39"/>
      <c r="U2806" s="39"/>
      <c r="V2806" s="41"/>
      <c r="W2806" s="42"/>
      <c r="X2806" s="30"/>
      <c r="Y2806" s="39"/>
      <c r="Z2806" s="39"/>
      <c r="AA2806" s="39"/>
      <c r="AB2806" s="39"/>
      <c r="AC2806" s="30"/>
      <c r="AD2806" s="30"/>
      <c r="AE2806" s="39"/>
      <c r="AF2806" s="39"/>
      <c r="AG2806" s="30"/>
      <c r="AH2806" s="39"/>
      <c r="AI2806" s="30"/>
      <c r="AJ2806" s="39"/>
      <c r="AK2806" s="39"/>
    </row>
    <row r="2807" s="12" customFormat="1" ht="12" spans="1:37">
      <c r="A2807" s="35">
        <v>40245</v>
      </c>
      <c r="B2807" s="33">
        <v>0.9112</v>
      </c>
      <c r="C2807" s="33">
        <v>70.9</v>
      </c>
      <c r="D2807" s="36"/>
      <c r="E2807" s="29">
        <f t="shared" si="261"/>
        <v>-0.00197541703248472</v>
      </c>
      <c r="F2807" s="29">
        <f t="shared" si="259"/>
        <v>-0.00141043723554313</v>
      </c>
      <c r="G2807" s="37"/>
      <c r="H2807" s="12">
        <f t="shared" si="263"/>
        <v>0.9773</v>
      </c>
      <c r="I2807" s="12">
        <f t="shared" si="262"/>
        <v>74.1</v>
      </c>
      <c r="J2807" s="38"/>
      <c r="K2807" s="32">
        <f t="shared" si="264"/>
        <v>0.0676353218049728</v>
      </c>
      <c r="L2807" s="32">
        <f t="shared" si="260"/>
        <v>0.0431848852901483</v>
      </c>
      <c r="M2807" s="39"/>
      <c r="N2807" s="30"/>
      <c r="O2807" s="39"/>
      <c r="P2807" s="30"/>
      <c r="Q2807" s="39"/>
      <c r="R2807" s="30"/>
      <c r="S2807" s="40"/>
      <c r="T2807" s="39"/>
      <c r="U2807" s="39"/>
      <c r="V2807" s="41"/>
      <c r="W2807" s="42"/>
      <c r="X2807" s="30"/>
      <c r="Y2807" s="39"/>
      <c r="Z2807" s="39"/>
      <c r="AA2807" s="39"/>
      <c r="AB2807" s="39"/>
      <c r="AC2807" s="30"/>
      <c r="AD2807" s="30"/>
      <c r="AE2807" s="39"/>
      <c r="AF2807" s="39"/>
      <c r="AG2807" s="30"/>
      <c r="AH2807" s="39"/>
      <c r="AI2807" s="30"/>
      <c r="AJ2807" s="39"/>
      <c r="AK2807" s="39"/>
    </row>
    <row r="2808" s="12" customFormat="1" ht="12" spans="1:37">
      <c r="A2808" s="35">
        <v>40246</v>
      </c>
      <c r="B2808" s="33">
        <v>0.9094</v>
      </c>
      <c r="C2808" s="33">
        <v>70.8</v>
      </c>
      <c r="D2808" s="36"/>
      <c r="E2808" s="29">
        <f t="shared" si="261"/>
        <v>0.0070376072135474</v>
      </c>
      <c r="F2808" s="29">
        <f t="shared" si="259"/>
        <v>0.00564971751412435</v>
      </c>
      <c r="G2808" s="37"/>
      <c r="H2808" s="12">
        <f t="shared" si="263"/>
        <v>0.9786</v>
      </c>
      <c r="I2808" s="12">
        <f t="shared" si="262"/>
        <v>74</v>
      </c>
      <c r="J2808" s="38"/>
      <c r="K2808" s="32">
        <f t="shared" si="264"/>
        <v>0.0707132638463111</v>
      </c>
      <c r="L2808" s="32">
        <f t="shared" si="260"/>
        <v>0.0432432432432433</v>
      </c>
      <c r="M2808" s="39"/>
      <c r="N2808" s="30"/>
      <c r="O2808" s="39"/>
      <c r="P2808" s="30"/>
      <c r="Q2808" s="39"/>
      <c r="R2808" s="30"/>
      <c r="S2808" s="40"/>
      <c r="T2808" s="39"/>
      <c r="U2808" s="39"/>
      <c r="V2808" s="41"/>
      <c r="W2808" s="42"/>
      <c r="X2808" s="30"/>
      <c r="Y2808" s="39"/>
      <c r="Z2808" s="39"/>
      <c r="AA2808" s="39"/>
      <c r="AB2808" s="39"/>
      <c r="AC2808" s="30"/>
      <c r="AD2808" s="30"/>
      <c r="AE2808" s="39"/>
      <c r="AF2808" s="39"/>
      <c r="AG2808" s="30"/>
      <c r="AH2808" s="39"/>
      <c r="AI2808" s="30"/>
      <c r="AJ2808" s="39"/>
      <c r="AK2808" s="39"/>
    </row>
    <row r="2809" s="12" customFormat="1" ht="12" spans="1:37">
      <c r="A2809" s="35">
        <v>40247</v>
      </c>
      <c r="B2809" s="33">
        <v>0.9158</v>
      </c>
      <c r="C2809" s="33">
        <v>71.2</v>
      </c>
      <c r="D2809" s="36"/>
      <c r="E2809" s="29">
        <f t="shared" si="261"/>
        <v>-0.00163791220790555</v>
      </c>
      <c r="F2809" s="29">
        <f t="shared" si="259"/>
        <v>0</v>
      </c>
      <c r="G2809" s="37"/>
      <c r="H2809" s="12">
        <f t="shared" si="263"/>
        <v>0.9773</v>
      </c>
      <c r="I2809" s="12">
        <f t="shared" si="262"/>
        <v>74.1</v>
      </c>
      <c r="J2809" s="38"/>
      <c r="K2809" s="32">
        <f t="shared" si="264"/>
        <v>0.0629284764146117</v>
      </c>
      <c r="L2809" s="32">
        <f t="shared" si="260"/>
        <v>0.0391363022941969</v>
      </c>
      <c r="M2809" s="39"/>
      <c r="N2809" s="30"/>
      <c r="O2809" s="39"/>
      <c r="P2809" s="30"/>
      <c r="Q2809" s="39"/>
      <c r="R2809" s="30"/>
      <c r="S2809" s="40"/>
      <c r="T2809" s="39"/>
      <c r="U2809" s="39"/>
      <c r="V2809" s="41"/>
      <c r="W2809" s="42"/>
      <c r="X2809" s="30"/>
      <c r="Y2809" s="39"/>
      <c r="Z2809" s="39"/>
      <c r="AA2809" s="39"/>
      <c r="AB2809" s="39"/>
      <c r="AC2809" s="30"/>
      <c r="AD2809" s="30"/>
      <c r="AE2809" s="39"/>
      <c r="AF2809" s="39"/>
      <c r="AG2809" s="30"/>
      <c r="AH2809" s="39"/>
      <c r="AI2809" s="30"/>
      <c r="AJ2809" s="39"/>
      <c r="AK2809" s="39"/>
    </row>
    <row r="2810" s="12" customFormat="1" ht="12" spans="1:37">
      <c r="A2810" s="35">
        <v>40248</v>
      </c>
      <c r="B2810" s="33">
        <v>0.9143</v>
      </c>
      <c r="C2810" s="33">
        <v>71.2</v>
      </c>
      <c r="D2810" s="36"/>
      <c r="E2810" s="29">
        <f t="shared" si="261"/>
        <v>0.0017499726566772</v>
      </c>
      <c r="F2810" s="29">
        <f t="shared" si="259"/>
        <v>0.00140449438202239</v>
      </c>
      <c r="G2810" s="37"/>
      <c r="H2810" s="12">
        <f t="shared" si="263"/>
        <v>0.9786</v>
      </c>
      <c r="I2810" s="12">
        <f t="shared" si="262"/>
        <v>74</v>
      </c>
      <c r="J2810" s="38"/>
      <c r="K2810" s="32">
        <f t="shared" si="264"/>
        <v>0.0657061107704885</v>
      </c>
      <c r="L2810" s="32">
        <f t="shared" si="260"/>
        <v>0.0378378378378378</v>
      </c>
      <c r="M2810" s="39"/>
      <c r="N2810" s="30"/>
      <c r="O2810" s="39"/>
      <c r="P2810" s="30"/>
      <c r="Q2810" s="39"/>
      <c r="R2810" s="30"/>
      <c r="S2810" s="40"/>
      <c r="T2810" s="39"/>
      <c r="U2810" s="39"/>
      <c r="V2810" s="41"/>
      <c r="W2810" s="42"/>
      <c r="X2810" s="30"/>
      <c r="Y2810" s="39"/>
      <c r="Z2810" s="39"/>
      <c r="AA2810" s="39"/>
      <c r="AB2810" s="39"/>
      <c r="AC2810" s="30"/>
      <c r="AD2810" s="30"/>
      <c r="AE2810" s="39"/>
      <c r="AF2810" s="39"/>
      <c r="AG2810" s="30"/>
      <c r="AH2810" s="39"/>
      <c r="AI2810" s="30"/>
      <c r="AJ2810" s="39"/>
      <c r="AK2810" s="39"/>
    </row>
    <row r="2811" s="12" customFormat="1" ht="12" spans="1:37">
      <c r="A2811" s="35">
        <v>40249</v>
      </c>
      <c r="B2811" s="33">
        <v>0.9159</v>
      </c>
      <c r="C2811" s="33">
        <v>71.3</v>
      </c>
      <c r="D2811" s="36"/>
      <c r="E2811" s="29">
        <f t="shared" si="261"/>
        <v>-0.00229282672780884</v>
      </c>
      <c r="F2811" s="29">
        <f t="shared" si="259"/>
        <v>-0.0028050490883591</v>
      </c>
      <c r="G2811" s="37"/>
      <c r="H2811" s="12">
        <f t="shared" si="263"/>
        <v>0.9773</v>
      </c>
      <c r="I2811" s="12">
        <f t="shared" si="262"/>
        <v>74.1</v>
      </c>
      <c r="J2811" s="38"/>
      <c r="K2811" s="32">
        <f t="shared" si="264"/>
        <v>0.0628261536887342</v>
      </c>
      <c r="L2811" s="32">
        <f t="shared" si="260"/>
        <v>0.0377867746288799</v>
      </c>
      <c r="M2811" s="39"/>
      <c r="N2811" s="30"/>
      <c r="O2811" s="39"/>
      <c r="P2811" s="30"/>
      <c r="Q2811" s="39"/>
      <c r="R2811" s="30"/>
      <c r="S2811" s="40"/>
      <c r="T2811" s="39"/>
      <c r="U2811" s="39"/>
      <c r="V2811" s="41"/>
      <c r="W2811" s="42"/>
      <c r="X2811" s="30"/>
      <c r="Y2811" s="39"/>
      <c r="Z2811" s="39"/>
      <c r="AA2811" s="39"/>
      <c r="AB2811" s="39"/>
      <c r="AC2811" s="30"/>
      <c r="AD2811" s="30"/>
      <c r="AE2811" s="39"/>
      <c r="AF2811" s="39"/>
      <c r="AG2811" s="30"/>
      <c r="AH2811" s="39"/>
      <c r="AI2811" s="30"/>
      <c r="AJ2811" s="39"/>
      <c r="AK2811" s="39"/>
    </row>
    <row r="2812" s="12" customFormat="1" ht="12" spans="1:37">
      <c r="A2812" s="35">
        <v>40252</v>
      </c>
      <c r="B2812" s="33">
        <v>0.9138</v>
      </c>
      <c r="C2812" s="33">
        <v>71.1</v>
      </c>
      <c r="D2812" s="36"/>
      <c r="E2812" s="29">
        <f t="shared" si="261"/>
        <v>0.00153206390895178</v>
      </c>
      <c r="F2812" s="29">
        <f t="shared" si="259"/>
        <v>0</v>
      </c>
      <c r="G2812" s="37"/>
      <c r="H2812" s="12">
        <f t="shared" si="263"/>
        <v>0.9786</v>
      </c>
      <c r="I2812" s="12">
        <f t="shared" si="262"/>
        <v>74</v>
      </c>
      <c r="J2812" s="38"/>
      <c r="K2812" s="32">
        <f t="shared" si="264"/>
        <v>0.0662170447578174</v>
      </c>
      <c r="L2812" s="32">
        <f t="shared" si="260"/>
        <v>0.0391891891891893</v>
      </c>
      <c r="M2812" s="39"/>
      <c r="N2812" s="30"/>
      <c r="O2812" s="39"/>
      <c r="P2812" s="30"/>
      <c r="Q2812" s="39"/>
      <c r="R2812" s="30"/>
      <c r="S2812" s="40"/>
      <c r="T2812" s="39"/>
      <c r="U2812" s="39"/>
      <c r="V2812" s="41"/>
      <c r="W2812" s="42"/>
      <c r="X2812" s="30"/>
      <c r="Y2812" s="39"/>
      <c r="Z2812" s="39"/>
      <c r="AA2812" s="39"/>
      <c r="AB2812" s="39"/>
      <c r="AC2812" s="30"/>
      <c r="AD2812" s="30"/>
      <c r="AE2812" s="39"/>
      <c r="AF2812" s="39"/>
      <c r="AG2812" s="30"/>
      <c r="AH2812" s="39"/>
      <c r="AI2812" s="30"/>
      <c r="AJ2812" s="39"/>
      <c r="AK2812" s="39"/>
    </row>
    <row r="2813" s="12" customFormat="1" ht="12" spans="1:37">
      <c r="A2813" s="35">
        <v>40253</v>
      </c>
      <c r="B2813" s="33">
        <v>0.9152</v>
      </c>
      <c r="C2813" s="33">
        <v>71.1</v>
      </c>
      <c r="D2813" s="36"/>
      <c r="E2813" s="29">
        <f t="shared" si="261"/>
        <v>0.0040428321678323</v>
      </c>
      <c r="F2813" s="29">
        <f t="shared" si="259"/>
        <v>0.00281293952180039</v>
      </c>
      <c r="G2813" s="37"/>
      <c r="H2813" s="12">
        <f t="shared" si="263"/>
        <v>0.9773</v>
      </c>
      <c r="I2813" s="12">
        <f t="shared" si="262"/>
        <v>74.1</v>
      </c>
      <c r="J2813" s="38"/>
      <c r="K2813" s="32">
        <f t="shared" si="264"/>
        <v>0.0635424127698761</v>
      </c>
      <c r="L2813" s="32">
        <f t="shared" si="260"/>
        <v>0.0404858299595142</v>
      </c>
      <c r="M2813" s="39"/>
      <c r="N2813" s="30"/>
      <c r="O2813" s="39"/>
      <c r="P2813" s="30"/>
      <c r="Q2813" s="39"/>
      <c r="R2813" s="30"/>
      <c r="S2813" s="40"/>
      <c r="T2813" s="39"/>
      <c r="U2813" s="39"/>
      <c r="V2813" s="41"/>
      <c r="W2813" s="42"/>
      <c r="X2813" s="30"/>
      <c r="Y2813" s="39"/>
      <c r="Z2813" s="39"/>
      <c r="AA2813" s="39"/>
      <c r="AB2813" s="39"/>
      <c r="AC2813" s="30"/>
      <c r="AD2813" s="30"/>
      <c r="AE2813" s="39"/>
      <c r="AF2813" s="39"/>
      <c r="AG2813" s="30"/>
      <c r="AH2813" s="39"/>
      <c r="AI2813" s="30"/>
      <c r="AJ2813" s="39"/>
      <c r="AK2813" s="39"/>
    </row>
    <row r="2814" s="12" customFormat="1" ht="13.5" customHeight="1" spans="1:37">
      <c r="A2814" s="35">
        <v>40254</v>
      </c>
      <c r="B2814" s="33">
        <v>0.9189</v>
      </c>
      <c r="C2814" s="33">
        <v>71.3</v>
      </c>
      <c r="D2814" s="36"/>
      <c r="E2814" s="29">
        <f t="shared" si="261"/>
        <v>0.00337359886821198</v>
      </c>
      <c r="F2814" s="29">
        <f t="shared" si="259"/>
        <v>0.0028050490883591</v>
      </c>
      <c r="G2814" s="37"/>
      <c r="H2814" s="12">
        <f t="shared" si="263"/>
        <v>0.9786</v>
      </c>
      <c r="I2814" s="12">
        <f t="shared" si="262"/>
        <v>74</v>
      </c>
      <c r="J2814" s="38"/>
      <c r="K2814" s="32">
        <f t="shared" si="264"/>
        <v>0.0610055180870631</v>
      </c>
      <c r="L2814" s="32">
        <f t="shared" si="260"/>
        <v>0.0364864864864865</v>
      </c>
      <c r="M2814" s="39"/>
      <c r="N2814" s="30"/>
      <c r="O2814" s="39"/>
      <c r="P2814" s="30"/>
      <c r="Q2814" s="39"/>
      <c r="R2814" s="30"/>
      <c r="S2814" s="40"/>
      <c r="T2814" s="39"/>
      <c r="U2814" s="39"/>
      <c r="V2814" s="41"/>
      <c r="W2814" s="42"/>
      <c r="X2814" s="30"/>
      <c r="Y2814" s="39"/>
      <c r="Z2814" s="39"/>
      <c r="AA2814" s="39"/>
      <c r="AB2814" s="39"/>
      <c r="AC2814" s="30"/>
      <c r="AD2814" s="30"/>
      <c r="AE2814" s="39"/>
      <c r="AF2814" s="39"/>
      <c r="AG2814" s="30"/>
      <c r="AH2814" s="39"/>
      <c r="AI2814" s="30"/>
      <c r="AJ2814" s="39"/>
      <c r="AK2814" s="39"/>
    </row>
    <row r="2815" s="12" customFormat="1" ht="12" spans="1:37">
      <c r="A2815" s="35">
        <v>40255</v>
      </c>
      <c r="B2815" s="33">
        <v>0.922</v>
      </c>
      <c r="C2815" s="33">
        <v>71.5</v>
      </c>
      <c r="D2815" s="36"/>
      <c r="E2815" s="29">
        <f t="shared" si="261"/>
        <v>-0.000542299349240882</v>
      </c>
      <c r="F2815" s="29">
        <f t="shared" si="259"/>
        <v>0.00139860139860137</v>
      </c>
      <c r="G2815" s="37"/>
      <c r="H2815" s="12">
        <f t="shared" si="263"/>
        <v>0.9773</v>
      </c>
      <c r="I2815" s="12">
        <f t="shared" si="262"/>
        <v>74.1</v>
      </c>
      <c r="J2815" s="38"/>
      <c r="K2815" s="32">
        <f t="shared" si="264"/>
        <v>0.0565844674102117</v>
      </c>
      <c r="L2815" s="32">
        <f t="shared" si="260"/>
        <v>0.0350877192982455</v>
      </c>
      <c r="M2815" s="39"/>
      <c r="N2815" s="30"/>
      <c r="O2815" s="39"/>
      <c r="P2815" s="30"/>
      <c r="Q2815" s="39"/>
      <c r="R2815" s="30"/>
      <c r="S2815" s="40"/>
      <c r="T2815" s="39"/>
      <c r="U2815" s="39"/>
      <c r="V2815" s="41"/>
      <c r="W2815" s="42"/>
      <c r="X2815" s="30"/>
      <c r="Y2815" s="39"/>
      <c r="Z2815" s="39"/>
      <c r="AA2815" s="39"/>
      <c r="AB2815" s="39"/>
      <c r="AC2815" s="30"/>
      <c r="AD2815" s="30"/>
      <c r="AE2815" s="39"/>
      <c r="AF2815" s="39"/>
      <c r="AG2815" s="30"/>
      <c r="AH2815" s="39"/>
      <c r="AI2815" s="30"/>
      <c r="AJ2815" s="39"/>
      <c r="AK2815" s="39"/>
    </row>
    <row r="2816" s="12" customFormat="1" ht="12" spans="1:37">
      <c r="A2816" s="35">
        <v>40256</v>
      </c>
      <c r="B2816" s="33">
        <v>0.9215</v>
      </c>
      <c r="C2816" s="33">
        <v>71.6</v>
      </c>
      <c r="D2816" s="36"/>
      <c r="E2816" s="29">
        <f t="shared" si="261"/>
        <v>-0.00759631036353769</v>
      </c>
      <c r="F2816" s="29">
        <f t="shared" si="259"/>
        <v>-0.00558659217877078</v>
      </c>
      <c r="G2816" s="37"/>
      <c r="H2816" s="12">
        <f t="shared" si="263"/>
        <v>0.9786</v>
      </c>
      <c r="I2816" s="12">
        <f t="shared" si="262"/>
        <v>74</v>
      </c>
      <c r="J2816" s="38"/>
      <c r="K2816" s="32">
        <f t="shared" si="264"/>
        <v>0.0583486613529532</v>
      </c>
      <c r="L2816" s="32">
        <f t="shared" si="260"/>
        <v>0.0324324324324325</v>
      </c>
      <c r="M2816" s="39"/>
      <c r="N2816" s="30"/>
      <c r="O2816" s="39"/>
      <c r="P2816" s="30"/>
      <c r="Q2816" s="39"/>
      <c r="R2816" s="30"/>
      <c r="S2816" s="40"/>
      <c r="T2816" s="39"/>
      <c r="U2816" s="39"/>
      <c r="V2816" s="41"/>
      <c r="W2816" s="42"/>
      <c r="X2816" s="30"/>
      <c r="Y2816" s="39"/>
      <c r="Z2816" s="39"/>
      <c r="AA2816" s="39"/>
      <c r="AB2816" s="39"/>
      <c r="AC2816" s="30"/>
      <c r="AD2816" s="30"/>
      <c r="AE2816" s="39"/>
      <c r="AF2816" s="39"/>
      <c r="AG2816" s="30"/>
      <c r="AH2816" s="39"/>
      <c r="AI2816" s="30"/>
      <c r="AJ2816" s="39"/>
      <c r="AK2816" s="39"/>
    </row>
    <row r="2817" s="12" customFormat="1" ht="12" spans="1:37">
      <c r="A2817" s="35">
        <v>40259</v>
      </c>
      <c r="B2817" s="33">
        <v>0.9145</v>
      </c>
      <c r="C2817" s="33">
        <v>71.2</v>
      </c>
      <c r="D2817" s="36"/>
      <c r="E2817" s="29">
        <f t="shared" si="261"/>
        <v>0.00338983050847452</v>
      </c>
      <c r="F2817" s="29">
        <f t="shared" si="259"/>
        <v>0.00280898876404501</v>
      </c>
      <c r="G2817" s="37"/>
      <c r="H2817" s="12">
        <f t="shared" si="263"/>
        <v>0.9773</v>
      </c>
      <c r="I2817" s="12">
        <f t="shared" si="262"/>
        <v>74.1</v>
      </c>
      <c r="J2817" s="38"/>
      <c r="K2817" s="32">
        <f t="shared" si="264"/>
        <v>0.0642586718510181</v>
      </c>
      <c r="L2817" s="32">
        <f t="shared" si="260"/>
        <v>0.0391363022941969</v>
      </c>
      <c r="M2817" s="39"/>
      <c r="N2817" s="30"/>
      <c r="O2817" s="39"/>
      <c r="P2817" s="30"/>
      <c r="Q2817" s="39"/>
      <c r="R2817" s="30"/>
      <c r="S2817" s="40"/>
      <c r="T2817" s="39"/>
      <c r="U2817" s="39"/>
      <c r="V2817" s="41"/>
      <c r="W2817" s="42"/>
      <c r="X2817" s="30"/>
      <c r="Y2817" s="39"/>
      <c r="Z2817" s="39"/>
      <c r="AA2817" s="39"/>
      <c r="AB2817" s="39"/>
      <c r="AC2817" s="30"/>
      <c r="AD2817" s="30"/>
      <c r="AE2817" s="39"/>
      <c r="AF2817" s="39"/>
      <c r="AG2817" s="30"/>
      <c r="AH2817" s="39"/>
      <c r="AI2817" s="30"/>
      <c r="AJ2817" s="39"/>
      <c r="AK2817" s="39"/>
    </row>
    <row r="2818" s="12" customFormat="1" ht="12" spans="1:37">
      <c r="A2818" s="35">
        <v>40260</v>
      </c>
      <c r="B2818" s="33">
        <v>0.9176</v>
      </c>
      <c r="C2818" s="33">
        <v>71.4</v>
      </c>
      <c r="D2818" s="36"/>
      <c r="E2818" s="29">
        <f t="shared" si="261"/>
        <v>-0.000108979947689658</v>
      </c>
      <c r="F2818" s="29">
        <f t="shared" si="259"/>
        <v>0.00140056022408963</v>
      </c>
      <c r="G2818" s="37"/>
      <c r="H2818" s="12">
        <f t="shared" si="263"/>
        <v>0.9786</v>
      </c>
      <c r="I2818" s="12">
        <f t="shared" si="262"/>
        <v>74</v>
      </c>
      <c r="J2818" s="38"/>
      <c r="K2818" s="32">
        <f t="shared" si="264"/>
        <v>0.0623339464541182</v>
      </c>
      <c r="L2818" s="32">
        <f t="shared" si="260"/>
        <v>0.0351351351351351</v>
      </c>
      <c r="M2818" s="39"/>
      <c r="N2818" s="30"/>
      <c r="O2818" s="39"/>
      <c r="P2818" s="30"/>
      <c r="Q2818" s="39"/>
      <c r="R2818" s="30"/>
      <c r="S2818" s="40"/>
      <c r="T2818" s="39"/>
      <c r="U2818" s="39"/>
      <c r="V2818" s="41"/>
      <c r="W2818" s="42"/>
      <c r="X2818" s="30"/>
      <c r="Y2818" s="39"/>
      <c r="Z2818" s="39"/>
      <c r="AA2818" s="39"/>
      <c r="AB2818" s="39"/>
      <c r="AC2818" s="30"/>
      <c r="AD2818" s="30"/>
      <c r="AE2818" s="39"/>
      <c r="AF2818" s="39"/>
      <c r="AG2818" s="30"/>
      <c r="AH2818" s="39"/>
      <c r="AI2818" s="30"/>
      <c r="AJ2818" s="39"/>
      <c r="AK2818" s="39"/>
    </row>
    <row r="2819" s="12" customFormat="1" ht="12" spans="1:37">
      <c r="A2819" s="35">
        <v>40261</v>
      </c>
      <c r="B2819" s="33">
        <v>0.9175</v>
      </c>
      <c r="C2819" s="33">
        <v>71.5</v>
      </c>
      <c r="D2819" s="36"/>
      <c r="E2819" s="29">
        <f t="shared" si="261"/>
        <v>-0.00653950953678473</v>
      </c>
      <c r="F2819" s="29">
        <f t="shared" si="259"/>
        <v>-0.00139860139860137</v>
      </c>
      <c r="G2819" s="37"/>
      <c r="H2819" s="12">
        <f t="shared" si="263"/>
        <v>0.9773</v>
      </c>
      <c r="I2819" s="12">
        <f t="shared" si="262"/>
        <v>74.1</v>
      </c>
      <c r="J2819" s="38"/>
      <c r="K2819" s="32">
        <f t="shared" si="264"/>
        <v>0.0611889900746956</v>
      </c>
      <c r="L2819" s="32">
        <f t="shared" si="260"/>
        <v>0.0350877192982455</v>
      </c>
      <c r="M2819" s="39"/>
      <c r="N2819" s="30"/>
      <c r="O2819" s="39"/>
      <c r="P2819" s="30"/>
      <c r="Q2819" s="39"/>
      <c r="R2819" s="30"/>
      <c r="S2819" s="40"/>
      <c r="T2819" s="39"/>
      <c r="U2819" s="39"/>
      <c r="V2819" s="41"/>
      <c r="W2819" s="42"/>
      <c r="X2819" s="30"/>
      <c r="Y2819" s="39"/>
      <c r="Z2819" s="39"/>
      <c r="AA2819" s="39"/>
      <c r="AB2819" s="39"/>
      <c r="AC2819" s="30"/>
      <c r="AD2819" s="30"/>
      <c r="AE2819" s="39"/>
      <c r="AF2819" s="39"/>
      <c r="AG2819" s="30"/>
      <c r="AH2819" s="39"/>
      <c r="AI2819" s="30"/>
      <c r="AJ2819" s="39"/>
      <c r="AK2819" s="39"/>
    </row>
    <row r="2820" s="12" customFormat="1" ht="12" spans="1:37">
      <c r="A2820" s="35">
        <v>40262</v>
      </c>
      <c r="B2820" s="33">
        <v>0.9115</v>
      </c>
      <c r="C2820" s="33">
        <v>71.4</v>
      </c>
      <c r="D2820" s="36"/>
      <c r="E2820" s="29">
        <f t="shared" si="261"/>
        <v>-0.00142622051563357</v>
      </c>
      <c r="F2820" s="29">
        <f t="shared" ref="F2820:F2883" si="265">(C2821/C2820)-1</f>
        <v>0</v>
      </c>
      <c r="G2820" s="37"/>
      <c r="H2820" s="12">
        <f t="shared" si="263"/>
        <v>0.9786</v>
      </c>
      <c r="I2820" s="12">
        <f t="shared" si="262"/>
        <v>74</v>
      </c>
      <c r="J2820" s="38"/>
      <c r="K2820" s="32">
        <f t="shared" si="264"/>
        <v>0.06856734109953</v>
      </c>
      <c r="L2820" s="32">
        <f t="shared" ref="L2820:L2883" si="266">(I2820-C2820)/I2820</f>
        <v>0.0351351351351351</v>
      </c>
      <c r="M2820" s="39"/>
      <c r="N2820" s="30"/>
      <c r="O2820" s="39"/>
      <c r="P2820" s="30"/>
      <c r="Q2820" s="39"/>
      <c r="R2820" s="30"/>
      <c r="S2820" s="40"/>
      <c r="T2820" s="39"/>
      <c r="U2820" s="39"/>
      <c r="V2820" s="41"/>
      <c r="W2820" s="42"/>
      <c r="X2820" s="30"/>
      <c r="Y2820" s="39"/>
      <c r="Z2820" s="39"/>
      <c r="AA2820" s="39"/>
      <c r="AB2820" s="39"/>
      <c r="AC2820" s="30"/>
      <c r="AD2820" s="30"/>
      <c r="AE2820" s="39"/>
      <c r="AF2820" s="39"/>
      <c r="AG2820" s="30"/>
      <c r="AH2820" s="39"/>
      <c r="AI2820" s="30"/>
      <c r="AJ2820" s="39"/>
      <c r="AK2820" s="39"/>
    </row>
    <row r="2821" s="12" customFormat="1" ht="12" spans="1:37">
      <c r="A2821" s="35">
        <v>40263</v>
      </c>
      <c r="B2821" s="33">
        <v>0.9102</v>
      </c>
      <c r="C2821" s="33">
        <v>71.4</v>
      </c>
      <c r="D2821" s="36"/>
      <c r="E2821" s="29">
        <f t="shared" ref="E2821:E2884" si="267">(B2822/B2821)-1</f>
        <v>-0.00219731927049005</v>
      </c>
      <c r="F2821" s="29">
        <f t="shared" si="265"/>
        <v>-0.00560224089635863</v>
      </c>
      <c r="G2821" s="37"/>
      <c r="H2821" s="12">
        <f t="shared" si="263"/>
        <v>0.9773</v>
      </c>
      <c r="I2821" s="12">
        <f t="shared" ref="I2821:I2884" si="268">MAX(I2819,C2820)</f>
        <v>74.1</v>
      </c>
      <c r="J2821" s="38"/>
      <c r="K2821" s="32">
        <f t="shared" si="264"/>
        <v>0.068658549063747</v>
      </c>
      <c r="L2821" s="32">
        <f t="shared" si="266"/>
        <v>0.0364372469635626</v>
      </c>
      <c r="M2821" s="39"/>
      <c r="N2821" s="30"/>
      <c r="O2821" s="39"/>
      <c r="P2821" s="30"/>
      <c r="Q2821" s="39"/>
      <c r="R2821" s="30"/>
      <c r="S2821" s="40"/>
      <c r="T2821" s="39"/>
      <c r="U2821" s="39"/>
      <c r="V2821" s="41"/>
      <c r="W2821" s="42"/>
      <c r="X2821" s="30"/>
      <c r="Y2821" s="39"/>
      <c r="Z2821" s="39"/>
      <c r="AA2821" s="39"/>
      <c r="AB2821" s="39"/>
      <c r="AC2821" s="30"/>
      <c r="AD2821" s="30"/>
      <c r="AE2821" s="39"/>
      <c r="AF2821" s="39"/>
      <c r="AG2821" s="30"/>
      <c r="AH2821" s="39"/>
      <c r="AI2821" s="30"/>
      <c r="AJ2821" s="39"/>
      <c r="AK2821" s="39"/>
    </row>
    <row r="2822" s="12" customFormat="1" ht="12" spans="1:37">
      <c r="A2822" s="35">
        <v>40266</v>
      </c>
      <c r="B2822" s="33">
        <v>0.9082</v>
      </c>
      <c r="C2822" s="33">
        <v>71</v>
      </c>
      <c r="D2822" s="36"/>
      <c r="E2822" s="29">
        <f t="shared" si="267"/>
        <v>0.0116714380092491</v>
      </c>
      <c r="F2822" s="29">
        <f t="shared" si="265"/>
        <v>0.00985915492957745</v>
      </c>
      <c r="G2822" s="37"/>
      <c r="H2822" s="12">
        <f t="shared" ref="H2822:H2885" si="269">MAX(H2820,B2821)</f>
        <v>0.9786</v>
      </c>
      <c r="I2822" s="12">
        <f t="shared" si="268"/>
        <v>74</v>
      </c>
      <c r="J2822" s="38"/>
      <c r="K2822" s="32">
        <f t="shared" si="264"/>
        <v>0.0719395054159003</v>
      </c>
      <c r="L2822" s="32">
        <f t="shared" si="266"/>
        <v>0.0405405405405405</v>
      </c>
      <c r="M2822" s="39"/>
      <c r="N2822" s="30"/>
      <c r="O2822" s="39"/>
      <c r="P2822" s="30"/>
      <c r="Q2822" s="39"/>
      <c r="R2822" s="30"/>
      <c r="S2822" s="40"/>
      <c r="T2822" s="39"/>
      <c r="U2822" s="39"/>
      <c r="V2822" s="41"/>
      <c r="W2822" s="42"/>
      <c r="X2822" s="30"/>
      <c r="Y2822" s="39"/>
      <c r="Z2822" s="39"/>
      <c r="AA2822" s="39"/>
      <c r="AB2822" s="39"/>
      <c r="AC2822" s="30"/>
      <c r="AD2822" s="30"/>
      <c r="AE2822" s="39"/>
      <c r="AF2822" s="39"/>
      <c r="AG2822" s="30"/>
      <c r="AH2822" s="39"/>
      <c r="AI2822" s="30"/>
      <c r="AJ2822" s="39"/>
      <c r="AK2822" s="39"/>
    </row>
    <row r="2823" s="12" customFormat="1" ht="12" spans="1:37">
      <c r="A2823" s="35">
        <v>40267</v>
      </c>
      <c r="B2823" s="33">
        <v>0.9188</v>
      </c>
      <c r="C2823" s="33">
        <v>71.7</v>
      </c>
      <c r="D2823" s="36"/>
      <c r="E2823" s="29">
        <f t="shared" si="267"/>
        <v>-0.00315629081410529</v>
      </c>
      <c r="F2823" s="29">
        <f t="shared" si="265"/>
        <v>0</v>
      </c>
      <c r="G2823" s="37"/>
      <c r="H2823" s="12">
        <f t="shared" si="269"/>
        <v>0.9773</v>
      </c>
      <c r="I2823" s="12">
        <f t="shared" si="268"/>
        <v>74.1</v>
      </c>
      <c r="J2823" s="38"/>
      <c r="K2823" s="32">
        <f t="shared" si="264"/>
        <v>0.0598587946382892</v>
      </c>
      <c r="L2823" s="32">
        <f t="shared" si="266"/>
        <v>0.0323886639676112</v>
      </c>
      <c r="M2823" s="39"/>
      <c r="N2823" s="30"/>
      <c r="O2823" s="39"/>
      <c r="P2823" s="30"/>
      <c r="Q2823" s="39"/>
      <c r="R2823" s="30"/>
      <c r="S2823" s="40"/>
      <c r="T2823" s="39"/>
      <c r="U2823" s="39"/>
      <c r="V2823" s="41"/>
      <c r="W2823" s="42"/>
      <c r="X2823" s="30"/>
      <c r="Y2823" s="39"/>
      <c r="Z2823" s="39"/>
      <c r="AA2823" s="39"/>
      <c r="AB2823" s="39"/>
      <c r="AC2823" s="30"/>
      <c r="AD2823" s="30"/>
      <c r="AE2823" s="39"/>
      <c r="AF2823" s="39"/>
      <c r="AG2823" s="30"/>
      <c r="AH2823" s="39"/>
      <c r="AI2823" s="30"/>
      <c r="AJ2823" s="39"/>
      <c r="AK2823" s="39"/>
    </row>
    <row r="2824" s="12" customFormat="1" ht="12" spans="1:37">
      <c r="A2824" s="35">
        <v>40268</v>
      </c>
      <c r="B2824" s="33">
        <v>0.9159</v>
      </c>
      <c r="C2824" s="33">
        <v>71.7</v>
      </c>
      <c r="D2824" s="36"/>
      <c r="E2824" s="29">
        <f t="shared" si="267"/>
        <v>0.000545911125668708</v>
      </c>
      <c r="F2824" s="29">
        <f t="shared" si="265"/>
        <v>-0.00139470013947018</v>
      </c>
      <c r="G2824" s="37"/>
      <c r="H2824" s="12">
        <f t="shared" si="269"/>
        <v>0.9786</v>
      </c>
      <c r="I2824" s="12">
        <f t="shared" si="268"/>
        <v>74</v>
      </c>
      <c r="J2824" s="38"/>
      <c r="K2824" s="32">
        <f t="shared" si="264"/>
        <v>0.0640711220110362</v>
      </c>
      <c r="L2824" s="32">
        <f t="shared" si="266"/>
        <v>0.031081081081081</v>
      </c>
      <c r="M2824" s="39"/>
      <c r="N2824" s="30"/>
      <c r="O2824" s="39"/>
      <c r="P2824" s="30"/>
      <c r="Q2824" s="39"/>
      <c r="R2824" s="30"/>
      <c r="S2824" s="40"/>
      <c r="T2824" s="39"/>
      <c r="U2824" s="39"/>
      <c r="V2824" s="41"/>
      <c r="W2824" s="42"/>
      <c r="X2824" s="30"/>
      <c r="Y2824" s="39"/>
      <c r="Z2824" s="39"/>
      <c r="AA2824" s="39"/>
      <c r="AB2824" s="39"/>
      <c r="AC2824" s="30"/>
      <c r="AD2824" s="30"/>
      <c r="AE2824" s="39"/>
      <c r="AF2824" s="39"/>
      <c r="AG2824" s="30"/>
      <c r="AH2824" s="39"/>
      <c r="AI2824" s="30"/>
      <c r="AJ2824" s="39"/>
      <c r="AK2824" s="39"/>
    </row>
    <row r="2825" s="12" customFormat="1" ht="12" spans="1:37">
      <c r="A2825" s="35">
        <v>40269</v>
      </c>
      <c r="B2825" s="33">
        <v>0.9164</v>
      </c>
      <c r="C2825" s="33">
        <v>71.6</v>
      </c>
      <c r="D2825" s="36"/>
      <c r="E2825" s="29">
        <f t="shared" si="267"/>
        <v>0.00665648188563939</v>
      </c>
      <c r="F2825" s="29">
        <f t="shared" si="265"/>
        <v>0.00698324022346375</v>
      </c>
      <c r="G2825" s="37"/>
      <c r="H2825" s="12">
        <f t="shared" si="269"/>
        <v>0.9773</v>
      </c>
      <c r="I2825" s="12">
        <f t="shared" si="268"/>
        <v>74.1</v>
      </c>
      <c r="J2825" s="38"/>
      <c r="K2825" s="32">
        <f t="shared" si="264"/>
        <v>0.0623145400593471</v>
      </c>
      <c r="L2825" s="32">
        <f t="shared" si="266"/>
        <v>0.0337381916329285</v>
      </c>
      <c r="M2825" s="39"/>
      <c r="N2825" s="30"/>
      <c r="O2825" s="39"/>
      <c r="P2825" s="30"/>
      <c r="Q2825" s="39"/>
      <c r="R2825" s="30"/>
      <c r="S2825" s="40"/>
      <c r="T2825" s="39"/>
      <c r="U2825" s="39"/>
      <c r="V2825" s="41"/>
      <c r="W2825" s="42"/>
      <c r="X2825" s="30"/>
      <c r="Y2825" s="39"/>
      <c r="Z2825" s="39"/>
      <c r="AA2825" s="39"/>
      <c r="AB2825" s="39"/>
      <c r="AC2825" s="30"/>
      <c r="AD2825" s="30"/>
      <c r="AE2825" s="39"/>
      <c r="AF2825" s="39"/>
      <c r="AG2825" s="30"/>
      <c r="AH2825" s="39"/>
      <c r="AI2825" s="30"/>
      <c r="AJ2825" s="39"/>
      <c r="AK2825" s="39"/>
    </row>
    <row r="2826" s="12" customFormat="1" ht="12" spans="1:37">
      <c r="A2826" s="35">
        <v>40274</v>
      </c>
      <c r="B2826" s="33">
        <v>0.9225</v>
      </c>
      <c r="C2826" s="33">
        <v>72.1</v>
      </c>
      <c r="D2826" s="36"/>
      <c r="E2826" s="29">
        <f t="shared" si="267"/>
        <v>0.00444444444444447</v>
      </c>
      <c r="F2826" s="29">
        <f t="shared" si="265"/>
        <v>0.00416088765603351</v>
      </c>
      <c r="G2826" s="37"/>
      <c r="H2826" s="12">
        <f t="shared" si="269"/>
        <v>0.9786</v>
      </c>
      <c r="I2826" s="12">
        <f t="shared" si="268"/>
        <v>74</v>
      </c>
      <c r="J2826" s="38"/>
      <c r="K2826" s="32">
        <f t="shared" si="264"/>
        <v>0.0573267933782956</v>
      </c>
      <c r="L2826" s="32">
        <f t="shared" si="266"/>
        <v>0.0256756756756758</v>
      </c>
      <c r="M2826" s="39"/>
      <c r="N2826" s="30"/>
      <c r="O2826" s="39"/>
      <c r="P2826" s="30"/>
      <c r="Q2826" s="39"/>
      <c r="R2826" s="30"/>
      <c r="S2826" s="40"/>
      <c r="T2826" s="39"/>
      <c r="U2826" s="39"/>
      <c r="V2826" s="41"/>
      <c r="W2826" s="42"/>
      <c r="X2826" s="30"/>
      <c r="Y2826" s="39"/>
      <c r="Z2826" s="39"/>
      <c r="AA2826" s="39"/>
      <c r="AB2826" s="39"/>
      <c r="AC2826" s="30"/>
      <c r="AD2826" s="30"/>
      <c r="AE2826" s="39"/>
      <c r="AF2826" s="39"/>
      <c r="AG2826" s="30"/>
      <c r="AH2826" s="39"/>
      <c r="AI2826" s="30"/>
      <c r="AJ2826" s="39"/>
      <c r="AK2826" s="39"/>
    </row>
    <row r="2827" s="12" customFormat="1" ht="12" spans="1:37">
      <c r="A2827" s="35">
        <v>40275</v>
      </c>
      <c r="B2827" s="33">
        <v>0.9266</v>
      </c>
      <c r="C2827" s="33">
        <v>72.4</v>
      </c>
      <c r="D2827" s="36"/>
      <c r="E2827" s="29">
        <f t="shared" si="267"/>
        <v>0.000971292898769738</v>
      </c>
      <c r="F2827" s="29">
        <f t="shared" si="265"/>
        <v>0</v>
      </c>
      <c r="G2827" s="37"/>
      <c r="H2827" s="12">
        <f t="shared" si="269"/>
        <v>0.9773</v>
      </c>
      <c r="I2827" s="12">
        <f t="shared" si="268"/>
        <v>74.1</v>
      </c>
      <c r="J2827" s="38"/>
      <c r="K2827" s="32">
        <f t="shared" si="264"/>
        <v>0.0518776220198506</v>
      </c>
      <c r="L2827" s="32">
        <f t="shared" si="266"/>
        <v>0.0229419703103912</v>
      </c>
      <c r="M2827" s="39"/>
      <c r="N2827" s="30"/>
      <c r="O2827" s="39"/>
      <c r="P2827" s="30"/>
      <c r="Q2827" s="39"/>
      <c r="R2827" s="30"/>
      <c r="S2827" s="40"/>
      <c r="T2827" s="39"/>
      <c r="U2827" s="39"/>
      <c r="V2827" s="41"/>
      <c r="W2827" s="42"/>
      <c r="X2827" s="30"/>
      <c r="Y2827" s="39"/>
      <c r="Z2827" s="39"/>
      <c r="AA2827" s="39"/>
      <c r="AB2827" s="39"/>
      <c r="AC2827" s="30"/>
      <c r="AD2827" s="30"/>
      <c r="AE2827" s="39"/>
      <c r="AF2827" s="39"/>
      <c r="AG2827" s="30"/>
      <c r="AH2827" s="39"/>
      <c r="AI2827" s="30"/>
      <c r="AJ2827" s="39"/>
      <c r="AK2827" s="39"/>
    </row>
    <row r="2828" s="12" customFormat="1" ht="12" spans="1:37">
      <c r="A2828" s="35">
        <v>40276</v>
      </c>
      <c r="B2828" s="33">
        <v>0.9275</v>
      </c>
      <c r="C2828" s="33">
        <v>72.4</v>
      </c>
      <c r="D2828" s="36"/>
      <c r="E2828" s="29">
        <f t="shared" si="267"/>
        <v>0</v>
      </c>
      <c r="F2828" s="29">
        <f t="shared" si="265"/>
        <v>0</v>
      </c>
      <c r="G2828" s="37"/>
      <c r="H2828" s="12">
        <f t="shared" si="269"/>
        <v>0.9786</v>
      </c>
      <c r="I2828" s="12">
        <f t="shared" si="268"/>
        <v>74</v>
      </c>
      <c r="J2828" s="38"/>
      <c r="K2828" s="32">
        <f t="shared" si="264"/>
        <v>0.0522174535050072</v>
      </c>
      <c r="L2828" s="32">
        <f t="shared" si="266"/>
        <v>0.0216216216216215</v>
      </c>
      <c r="M2828" s="39"/>
      <c r="N2828" s="30"/>
      <c r="O2828" s="39"/>
      <c r="P2828" s="30"/>
      <c r="Q2828" s="39"/>
      <c r="R2828" s="30"/>
      <c r="S2828" s="40"/>
      <c r="T2828" s="39"/>
      <c r="U2828" s="39"/>
      <c r="V2828" s="41"/>
      <c r="W2828" s="42"/>
      <c r="X2828" s="30"/>
      <c r="Y2828" s="39"/>
      <c r="Z2828" s="39"/>
      <c r="AA2828" s="39"/>
      <c r="AB2828" s="39"/>
      <c r="AC2828" s="30"/>
      <c r="AD2828" s="30"/>
      <c r="AE2828" s="39"/>
      <c r="AF2828" s="39"/>
      <c r="AG2828" s="30"/>
      <c r="AH2828" s="39"/>
      <c r="AI2828" s="30"/>
      <c r="AJ2828" s="39"/>
      <c r="AK2828" s="39"/>
    </row>
    <row r="2829" s="12" customFormat="1" ht="12" spans="1:37">
      <c r="A2829" s="35">
        <v>40277</v>
      </c>
      <c r="B2829" s="33">
        <v>0.9275</v>
      </c>
      <c r="C2829" s="33">
        <v>72.4</v>
      </c>
      <c r="D2829" s="36"/>
      <c r="E2829" s="29">
        <f t="shared" si="267"/>
        <v>0.00517520215633427</v>
      </c>
      <c r="F2829" s="29">
        <f t="shared" si="265"/>
        <v>0</v>
      </c>
      <c r="G2829" s="37"/>
      <c r="H2829" s="12">
        <f t="shared" si="269"/>
        <v>0.9773</v>
      </c>
      <c r="I2829" s="12">
        <f t="shared" si="268"/>
        <v>74.1</v>
      </c>
      <c r="J2829" s="38"/>
      <c r="K2829" s="32">
        <f t="shared" si="264"/>
        <v>0.0509567174869538</v>
      </c>
      <c r="L2829" s="32">
        <f t="shared" si="266"/>
        <v>0.0229419703103912</v>
      </c>
      <c r="M2829" s="39"/>
      <c r="N2829" s="30"/>
      <c r="O2829" s="39"/>
      <c r="P2829" s="30"/>
      <c r="Q2829" s="39"/>
      <c r="R2829" s="30"/>
      <c r="S2829" s="40"/>
      <c r="T2829" s="39"/>
      <c r="U2829" s="39"/>
      <c r="V2829" s="41"/>
      <c r="W2829" s="42"/>
      <c r="X2829" s="30"/>
      <c r="Y2829" s="39"/>
      <c r="Z2829" s="39"/>
      <c r="AA2829" s="39"/>
      <c r="AB2829" s="39"/>
      <c r="AC2829" s="30"/>
      <c r="AD2829" s="30"/>
      <c r="AE2829" s="39"/>
      <c r="AF2829" s="39"/>
      <c r="AG2829" s="30"/>
      <c r="AH2829" s="39"/>
      <c r="AI2829" s="30"/>
      <c r="AJ2829" s="39"/>
      <c r="AK2829" s="39"/>
    </row>
    <row r="2830" s="12" customFormat="1" ht="12" spans="1:37">
      <c r="A2830" s="35">
        <v>40280</v>
      </c>
      <c r="B2830" s="33">
        <v>0.9323</v>
      </c>
      <c r="C2830" s="33">
        <v>72.4</v>
      </c>
      <c r="D2830" s="36"/>
      <c r="E2830" s="29">
        <f t="shared" si="267"/>
        <v>-0.00825914405234374</v>
      </c>
      <c r="F2830" s="29">
        <f t="shared" si="265"/>
        <v>-0.00690607734806625</v>
      </c>
      <c r="G2830" s="37"/>
      <c r="H2830" s="12">
        <f t="shared" si="269"/>
        <v>0.9786</v>
      </c>
      <c r="I2830" s="12">
        <f t="shared" si="268"/>
        <v>74</v>
      </c>
      <c r="J2830" s="38"/>
      <c r="K2830" s="32">
        <f t="shared" si="264"/>
        <v>0.0473124872266503</v>
      </c>
      <c r="L2830" s="32">
        <f t="shared" si="266"/>
        <v>0.0216216216216215</v>
      </c>
      <c r="M2830" s="39"/>
      <c r="N2830" s="30"/>
      <c r="O2830" s="39"/>
      <c r="P2830" s="30"/>
      <c r="Q2830" s="39"/>
      <c r="R2830" s="30"/>
      <c r="S2830" s="40"/>
      <c r="T2830" s="39"/>
      <c r="U2830" s="39"/>
      <c r="V2830" s="41"/>
      <c r="W2830" s="42"/>
      <c r="X2830" s="30"/>
      <c r="Y2830" s="39"/>
      <c r="Z2830" s="39"/>
      <c r="AA2830" s="39"/>
      <c r="AB2830" s="39"/>
      <c r="AC2830" s="30"/>
      <c r="AD2830" s="30"/>
      <c r="AE2830" s="39"/>
      <c r="AF2830" s="39"/>
      <c r="AG2830" s="30"/>
      <c r="AH2830" s="39"/>
      <c r="AI2830" s="30"/>
      <c r="AJ2830" s="39"/>
      <c r="AK2830" s="39"/>
    </row>
    <row r="2831" s="12" customFormat="1" ht="12" spans="1:37">
      <c r="A2831" s="35">
        <v>40281</v>
      </c>
      <c r="B2831" s="33">
        <v>0.9246</v>
      </c>
      <c r="C2831" s="33">
        <v>71.9</v>
      </c>
      <c r="D2831" s="36"/>
      <c r="E2831" s="29">
        <f t="shared" si="267"/>
        <v>0.00843608046722921</v>
      </c>
      <c r="F2831" s="29">
        <f t="shared" si="265"/>
        <v>0.00695410292072318</v>
      </c>
      <c r="G2831" s="37"/>
      <c r="H2831" s="12">
        <f t="shared" si="269"/>
        <v>0.9773</v>
      </c>
      <c r="I2831" s="12">
        <f t="shared" si="268"/>
        <v>74.1</v>
      </c>
      <c r="J2831" s="38"/>
      <c r="K2831" s="32">
        <f t="shared" ref="K2831:K2894" si="270">(H2831-B2831)/H2831</f>
        <v>0.0539240765373989</v>
      </c>
      <c r="L2831" s="32">
        <f t="shared" si="266"/>
        <v>0.0296896086369769</v>
      </c>
      <c r="M2831" s="39"/>
      <c r="N2831" s="30"/>
      <c r="O2831" s="39"/>
      <c r="P2831" s="30"/>
      <c r="Q2831" s="39"/>
      <c r="R2831" s="30"/>
      <c r="S2831" s="40"/>
      <c r="T2831" s="39"/>
      <c r="U2831" s="39"/>
      <c r="V2831" s="41"/>
      <c r="W2831" s="42"/>
      <c r="X2831" s="30"/>
      <c r="Y2831" s="39"/>
      <c r="Z2831" s="39"/>
      <c r="AA2831" s="39"/>
      <c r="AB2831" s="39"/>
      <c r="AC2831" s="30"/>
      <c r="AD2831" s="30"/>
      <c r="AE2831" s="39"/>
      <c r="AF2831" s="39"/>
      <c r="AG2831" s="30"/>
      <c r="AH2831" s="39"/>
      <c r="AI2831" s="30"/>
      <c r="AJ2831" s="39"/>
      <c r="AK2831" s="39"/>
    </row>
    <row r="2832" s="12" customFormat="1" ht="12" spans="1:37">
      <c r="A2832" s="35">
        <v>40282</v>
      </c>
      <c r="B2832" s="33">
        <v>0.9324</v>
      </c>
      <c r="C2832" s="33">
        <v>72.4</v>
      </c>
      <c r="D2832" s="36"/>
      <c r="E2832" s="29">
        <f t="shared" si="267"/>
        <v>0.00182325182325194</v>
      </c>
      <c r="F2832" s="29">
        <f t="shared" si="265"/>
        <v>0</v>
      </c>
      <c r="G2832" s="37"/>
      <c r="H2832" s="12">
        <f t="shared" si="269"/>
        <v>0.9786</v>
      </c>
      <c r="I2832" s="12">
        <f t="shared" si="268"/>
        <v>74</v>
      </c>
      <c r="J2832" s="38"/>
      <c r="K2832" s="32">
        <f t="shared" si="270"/>
        <v>0.0472103004291846</v>
      </c>
      <c r="L2832" s="32">
        <f t="shared" si="266"/>
        <v>0.0216216216216215</v>
      </c>
      <c r="M2832" s="39"/>
      <c r="N2832" s="30"/>
      <c r="O2832" s="39"/>
      <c r="P2832" s="30"/>
      <c r="Q2832" s="39"/>
      <c r="R2832" s="30"/>
      <c r="S2832" s="40"/>
      <c r="T2832" s="39"/>
      <c r="U2832" s="39"/>
      <c r="V2832" s="41"/>
      <c r="W2832" s="42"/>
      <c r="X2832" s="30"/>
      <c r="Y2832" s="39"/>
      <c r="Z2832" s="39"/>
      <c r="AA2832" s="39"/>
      <c r="AB2832" s="39"/>
      <c r="AC2832" s="30"/>
      <c r="AD2832" s="30"/>
      <c r="AE2832" s="39"/>
      <c r="AF2832" s="39"/>
      <c r="AG2832" s="30"/>
      <c r="AH2832" s="39"/>
      <c r="AI2832" s="30"/>
      <c r="AJ2832" s="39"/>
      <c r="AK2832" s="39"/>
    </row>
    <row r="2833" s="12" customFormat="1" ht="12" spans="1:37">
      <c r="A2833" s="35">
        <v>40283</v>
      </c>
      <c r="B2833" s="33">
        <v>0.9341</v>
      </c>
      <c r="C2833" s="33">
        <v>72.4</v>
      </c>
      <c r="D2833" s="36"/>
      <c r="E2833" s="29">
        <f t="shared" si="267"/>
        <v>-0.00396103200942088</v>
      </c>
      <c r="F2833" s="29">
        <f t="shared" si="265"/>
        <v>-0.00276243093922657</v>
      </c>
      <c r="G2833" s="37"/>
      <c r="H2833" s="12">
        <f t="shared" si="269"/>
        <v>0.9773</v>
      </c>
      <c r="I2833" s="12">
        <f t="shared" si="268"/>
        <v>74.1</v>
      </c>
      <c r="J2833" s="38"/>
      <c r="K2833" s="32">
        <f t="shared" si="270"/>
        <v>0.0442034175790442</v>
      </c>
      <c r="L2833" s="32">
        <f t="shared" si="266"/>
        <v>0.0229419703103912</v>
      </c>
      <c r="M2833" s="39"/>
      <c r="N2833" s="30"/>
      <c r="O2833" s="39"/>
      <c r="P2833" s="30"/>
      <c r="Q2833" s="39"/>
      <c r="R2833" s="30"/>
      <c r="S2833" s="40"/>
      <c r="T2833" s="39"/>
      <c r="U2833" s="39"/>
      <c r="V2833" s="41"/>
      <c r="W2833" s="42"/>
      <c r="X2833" s="30"/>
      <c r="Y2833" s="39"/>
      <c r="Z2833" s="39"/>
      <c r="AA2833" s="39"/>
      <c r="AB2833" s="39"/>
      <c r="AC2833" s="30"/>
      <c r="AD2833" s="30"/>
      <c r="AE2833" s="39"/>
      <c r="AF2833" s="39"/>
      <c r="AG2833" s="30"/>
      <c r="AH2833" s="39"/>
      <c r="AI2833" s="30"/>
      <c r="AJ2833" s="39"/>
      <c r="AK2833" s="39"/>
    </row>
    <row r="2834" s="12" customFormat="1" ht="12" spans="1:37">
      <c r="A2834" s="35">
        <v>40284</v>
      </c>
      <c r="B2834" s="33">
        <v>0.9304</v>
      </c>
      <c r="C2834" s="33">
        <v>72.2</v>
      </c>
      <c r="D2834" s="36"/>
      <c r="E2834" s="29">
        <f t="shared" si="267"/>
        <v>-0.0117153912295787</v>
      </c>
      <c r="F2834" s="29">
        <f t="shared" si="265"/>
        <v>-0.00969529085872578</v>
      </c>
      <c r="G2834" s="37"/>
      <c r="H2834" s="12">
        <f t="shared" si="269"/>
        <v>0.9786</v>
      </c>
      <c r="I2834" s="12">
        <f t="shared" si="268"/>
        <v>74</v>
      </c>
      <c r="J2834" s="38"/>
      <c r="K2834" s="32">
        <f t="shared" si="270"/>
        <v>0.0492540363784999</v>
      </c>
      <c r="L2834" s="32">
        <f t="shared" si="266"/>
        <v>0.0243243243243243</v>
      </c>
      <c r="M2834" s="39"/>
      <c r="N2834" s="30"/>
      <c r="O2834" s="39"/>
      <c r="P2834" s="30"/>
      <c r="Q2834" s="39"/>
      <c r="R2834" s="30"/>
      <c r="S2834" s="40"/>
      <c r="T2834" s="39"/>
      <c r="U2834" s="39"/>
      <c r="V2834" s="41"/>
      <c r="W2834" s="42"/>
      <c r="X2834" s="30"/>
      <c r="Y2834" s="39"/>
      <c r="Z2834" s="39"/>
      <c r="AA2834" s="39"/>
      <c r="AB2834" s="39"/>
      <c r="AC2834" s="30"/>
      <c r="AD2834" s="30"/>
      <c r="AE2834" s="39"/>
      <c r="AF2834" s="39"/>
      <c r="AG2834" s="30"/>
      <c r="AH2834" s="39"/>
      <c r="AI2834" s="30"/>
      <c r="AJ2834" s="39"/>
      <c r="AK2834" s="39"/>
    </row>
    <row r="2835" s="12" customFormat="1" ht="12" spans="1:37">
      <c r="A2835" s="35">
        <v>40287</v>
      </c>
      <c r="B2835" s="33">
        <v>0.9195</v>
      </c>
      <c r="C2835" s="33">
        <v>71.5</v>
      </c>
      <c r="D2835" s="36"/>
      <c r="E2835" s="29">
        <f t="shared" si="267"/>
        <v>0.00815660685154973</v>
      </c>
      <c r="F2835" s="29">
        <f t="shared" si="265"/>
        <v>0.00839160839160824</v>
      </c>
      <c r="G2835" s="37"/>
      <c r="H2835" s="12">
        <f t="shared" si="269"/>
        <v>0.9773</v>
      </c>
      <c r="I2835" s="12">
        <f t="shared" si="268"/>
        <v>74.1</v>
      </c>
      <c r="J2835" s="38"/>
      <c r="K2835" s="32">
        <f t="shared" si="270"/>
        <v>0.0591425355571472</v>
      </c>
      <c r="L2835" s="32">
        <f t="shared" si="266"/>
        <v>0.0350877192982455</v>
      </c>
      <c r="M2835" s="39"/>
      <c r="N2835" s="30"/>
      <c r="O2835" s="39"/>
      <c r="P2835" s="30"/>
      <c r="Q2835" s="39"/>
      <c r="R2835" s="30"/>
      <c r="S2835" s="40"/>
      <c r="T2835" s="39"/>
      <c r="U2835" s="39"/>
      <c r="V2835" s="41"/>
      <c r="W2835" s="42"/>
      <c r="X2835" s="30"/>
      <c r="Y2835" s="39"/>
      <c r="Z2835" s="39"/>
      <c r="AA2835" s="39"/>
      <c r="AB2835" s="39"/>
      <c r="AC2835" s="30"/>
      <c r="AD2835" s="30"/>
      <c r="AE2835" s="39"/>
      <c r="AF2835" s="39"/>
      <c r="AG2835" s="30"/>
      <c r="AH2835" s="39"/>
      <c r="AI2835" s="30"/>
      <c r="AJ2835" s="39"/>
      <c r="AK2835" s="39"/>
    </row>
    <row r="2836" s="12" customFormat="1" ht="12" spans="1:37">
      <c r="A2836" s="35">
        <v>40288</v>
      </c>
      <c r="B2836" s="33">
        <v>0.927</v>
      </c>
      <c r="C2836" s="33">
        <v>72.1</v>
      </c>
      <c r="D2836" s="36"/>
      <c r="E2836" s="29">
        <f t="shared" si="267"/>
        <v>0.00636461704422864</v>
      </c>
      <c r="F2836" s="29">
        <f t="shared" si="265"/>
        <v>0.00554785020804438</v>
      </c>
      <c r="G2836" s="37"/>
      <c r="H2836" s="12">
        <f t="shared" si="269"/>
        <v>0.9786</v>
      </c>
      <c r="I2836" s="12">
        <f t="shared" si="268"/>
        <v>74</v>
      </c>
      <c r="J2836" s="38"/>
      <c r="K2836" s="32">
        <f t="shared" si="270"/>
        <v>0.052728387492336</v>
      </c>
      <c r="L2836" s="32">
        <f t="shared" si="266"/>
        <v>0.0256756756756758</v>
      </c>
      <c r="M2836" s="39"/>
      <c r="N2836" s="30"/>
      <c r="O2836" s="39"/>
      <c r="P2836" s="30"/>
      <c r="Q2836" s="39"/>
      <c r="R2836" s="30"/>
      <c r="S2836" s="40"/>
      <c r="T2836" s="39"/>
      <c r="U2836" s="39"/>
      <c r="V2836" s="41"/>
      <c r="W2836" s="42"/>
      <c r="X2836" s="30"/>
      <c r="Y2836" s="39"/>
      <c r="Z2836" s="39"/>
      <c r="AA2836" s="39"/>
      <c r="AB2836" s="39"/>
      <c r="AC2836" s="30"/>
      <c r="AD2836" s="30"/>
      <c r="AE2836" s="39"/>
      <c r="AF2836" s="39"/>
      <c r="AG2836" s="30"/>
      <c r="AH2836" s="39"/>
      <c r="AI2836" s="30"/>
      <c r="AJ2836" s="39"/>
      <c r="AK2836" s="39"/>
    </row>
    <row r="2837" s="12" customFormat="1" ht="12" spans="1:37">
      <c r="A2837" s="35">
        <v>40289</v>
      </c>
      <c r="B2837" s="33">
        <v>0.9329</v>
      </c>
      <c r="C2837" s="33">
        <v>72.5</v>
      </c>
      <c r="D2837" s="36"/>
      <c r="E2837" s="29">
        <f t="shared" si="267"/>
        <v>-0.0061099796334011</v>
      </c>
      <c r="F2837" s="29">
        <f t="shared" si="265"/>
        <v>-0.00551724137931042</v>
      </c>
      <c r="G2837" s="37"/>
      <c r="H2837" s="12">
        <f t="shared" si="269"/>
        <v>0.9773</v>
      </c>
      <c r="I2837" s="12">
        <f t="shared" si="268"/>
        <v>74.1</v>
      </c>
      <c r="J2837" s="38"/>
      <c r="K2837" s="32">
        <f t="shared" si="270"/>
        <v>0.0454312902895733</v>
      </c>
      <c r="L2837" s="32">
        <f t="shared" si="266"/>
        <v>0.0215924426450742</v>
      </c>
      <c r="M2837" s="39"/>
      <c r="N2837" s="30"/>
      <c r="O2837" s="39"/>
      <c r="P2837" s="30"/>
      <c r="Q2837" s="39"/>
      <c r="R2837" s="30"/>
      <c r="S2837" s="40"/>
      <c r="T2837" s="39"/>
      <c r="U2837" s="39"/>
      <c r="V2837" s="41"/>
      <c r="W2837" s="42"/>
      <c r="X2837" s="30"/>
      <c r="Y2837" s="39"/>
      <c r="Z2837" s="39"/>
      <c r="AA2837" s="39"/>
      <c r="AB2837" s="39"/>
      <c r="AC2837" s="30"/>
      <c r="AD2837" s="30"/>
      <c r="AE2837" s="39"/>
      <c r="AF2837" s="39"/>
      <c r="AG2837" s="30"/>
      <c r="AH2837" s="39"/>
      <c r="AI2837" s="30"/>
      <c r="AJ2837" s="39"/>
      <c r="AK2837" s="39"/>
    </row>
    <row r="2838" s="12" customFormat="1" ht="12" spans="1:37">
      <c r="A2838" s="35">
        <v>40290</v>
      </c>
      <c r="B2838" s="33">
        <v>0.9272</v>
      </c>
      <c r="C2838" s="33">
        <v>72.1</v>
      </c>
      <c r="D2838" s="36"/>
      <c r="E2838" s="29">
        <f t="shared" si="267"/>
        <v>-0.00647109577221738</v>
      </c>
      <c r="F2838" s="29">
        <f t="shared" si="265"/>
        <v>-0.00416088765603329</v>
      </c>
      <c r="G2838" s="37"/>
      <c r="H2838" s="12">
        <f t="shared" si="269"/>
        <v>0.9786</v>
      </c>
      <c r="I2838" s="12">
        <f t="shared" si="268"/>
        <v>74</v>
      </c>
      <c r="J2838" s="38"/>
      <c r="K2838" s="32">
        <f t="shared" si="270"/>
        <v>0.0525240138974045</v>
      </c>
      <c r="L2838" s="32">
        <f t="shared" si="266"/>
        <v>0.0256756756756758</v>
      </c>
      <c r="M2838" s="39"/>
      <c r="N2838" s="30"/>
      <c r="O2838" s="39"/>
      <c r="P2838" s="30"/>
      <c r="Q2838" s="39"/>
      <c r="R2838" s="30"/>
      <c r="S2838" s="40"/>
      <c r="T2838" s="39"/>
      <c r="U2838" s="39"/>
      <c r="V2838" s="41"/>
      <c r="W2838" s="42"/>
      <c r="X2838" s="30"/>
      <c r="Y2838" s="39"/>
      <c r="Z2838" s="39"/>
      <c r="AA2838" s="39"/>
      <c r="AB2838" s="39"/>
      <c r="AC2838" s="30"/>
      <c r="AD2838" s="30"/>
      <c r="AE2838" s="39"/>
      <c r="AF2838" s="39"/>
      <c r="AG2838" s="30"/>
      <c r="AH2838" s="39"/>
      <c r="AI2838" s="30"/>
      <c r="AJ2838" s="39"/>
      <c r="AK2838" s="39"/>
    </row>
    <row r="2839" s="12" customFormat="1" ht="12" spans="1:37">
      <c r="A2839" s="35">
        <v>40291</v>
      </c>
      <c r="B2839" s="33">
        <v>0.9212</v>
      </c>
      <c r="C2839" s="33">
        <v>71.8</v>
      </c>
      <c r="D2839" s="36"/>
      <c r="E2839" s="29">
        <f t="shared" si="267"/>
        <v>0.00412505427702992</v>
      </c>
      <c r="F2839" s="29">
        <f t="shared" si="265"/>
        <v>0.00278551532033422</v>
      </c>
      <c r="G2839" s="37"/>
      <c r="H2839" s="12">
        <f t="shared" si="269"/>
        <v>0.9773</v>
      </c>
      <c r="I2839" s="12">
        <f t="shared" si="268"/>
        <v>74.1</v>
      </c>
      <c r="J2839" s="38"/>
      <c r="K2839" s="32">
        <f t="shared" si="270"/>
        <v>0.0574030492172311</v>
      </c>
      <c r="L2839" s="32">
        <f t="shared" si="266"/>
        <v>0.0310391363022942</v>
      </c>
      <c r="M2839" s="39"/>
      <c r="N2839" s="30"/>
      <c r="O2839" s="39"/>
      <c r="P2839" s="30"/>
      <c r="Q2839" s="39"/>
      <c r="R2839" s="30"/>
      <c r="S2839" s="40"/>
      <c r="T2839" s="39"/>
      <c r="U2839" s="39"/>
      <c r="V2839" s="41"/>
      <c r="W2839" s="42"/>
      <c r="X2839" s="30"/>
      <c r="Y2839" s="39"/>
      <c r="Z2839" s="39"/>
      <c r="AA2839" s="39"/>
      <c r="AB2839" s="39"/>
      <c r="AC2839" s="30"/>
      <c r="AD2839" s="30"/>
      <c r="AE2839" s="39"/>
      <c r="AF2839" s="39"/>
      <c r="AG2839" s="30"/>
      <c r="AH2839" s="39"/>
      <c r="AI2839" s="30"/>
      <c r="AJ2839" s="39"/>
      <c r="AK2839" s="39"/>
    </row>
    <row r="2840" s="12" customFormat="1" ht="12" spans="1:37">
      <c r="A2840" s="35">
        <v>40295</v>
      </c>
      <c r="B2840" s="33">
        <v>0.925</v>
      </c>
      <c r="C2840" s="33">
        <v>72</v>
      </c>
      <c r="D2840" s="36"/>
      <c r="E2840" s="29">
        <f t="shared" si="267"/>
        <v>-0.00410810810810813</v>
      </c>
      <c r="F2840" s="29">
        <f t="shared" si="265"/>
        <v>-0.00138888888888877</v>
      </c>
      <c r="G2840" s="37"/>
      <c r="H2840" s="12">
        <f t="shared" si="269"/>
        <v>0.9786</v>
      </c>
      <c r="I2840" s="12">
        <f t="shared" si="268"/>
        <v>74</v>
      </c>
      <c r="J2840" s="38"/>
      <c r="K2840" s="32">
        <f t="shared" si="270"/>
        <v>0.0547721234416513</v>
      </c>
      <c r="L2840" s="32">
        <f t="shared" si="266"/>
        <v>0.027027027027027</v>
      </c>
      <c r="M2840" s="39"/>
      <c r="N2840" s="30"/>
      <c r="O2840" s="39"/>
      <c r="P2840" s="30"/>
      <c r="Q2840" s="39"/>
      <c r="R2840" s="30"/>
      <c r="S2840" s="40"/>
      <c r="T2840" s="39"/>
      <c r="U2840" s="39"/>
      <c r="V2840" s="41"/>
      <c r="W2840" s="42"/>
      <c r="X2840" s="30"/>
      <c r="Y2840" s="39"/>
      <c r="Z2840" s="39"/>
      <c r="AA2840" s="39"/>
      <c r="AB2840" s="39"/>
      <c r="AC2840" s="30"/>
      <c r="AD2840" s="30"/>
      <c r="AE2840" s="39"/>
      <c r="AF2840" s="39"/>
      <c r="AG2840" s="30"/>
      <c r="AH2840" s="39"/>
      <c r="AI2840" s="30"/>
      <c r="AJ2840" s="39"/>
      <c r="AK2840" s="39"/>
    </row>
    <row r="2841" s="12" customFormat="1" ht="12" spans="1:37">
      <c r="A2841" s="35">
        <v>40296</v>
      </c>
      <c r="B2841" s="33">
        <v>0.9212</v>
      </c>
      <c r="C2841" s="33">
        <v>71.9</v>
      </c>
      <c r="D2841" s="36"/>
      <c r="E2841" s="29">
        <f t="shared" si="267"/>
        <v>0.00423360833695186</v>
      </c>
      <c r="F2841" s="29">
        <f t="shared" si="265"/>
        <v>0.00556328233657855</v>
      </c>
      <c r="G2841" s="37"/>
      <c r="H2841" s="12">
        <f t="shared" si="269"/>
        <v>0.9773</v>
      </c>
      <c r="I2841" s="12">
        <f t="shared" si="268"/>
        <v>74.1</v>
      </c>
      <c r="J2841" s="38"/>
      <c r="K2841" s="32">
        <f t="shared" si="270"/>
        <v>0.0574030492172311</v>
      </c>
      <c r="L2841" s="32">
        <f t="shared" si="266"/>
        <v>0.0296896086369769</v>
      </c>
      <c r="M2841" s="39"/>
      <c r="N2841" s="30"/>
      <c r="O2841" s="39"/>
      <c r="P2841" s="30"/>
      <c r="Q2841" s="39"/>
      <c r="R2841" s="30"/>
      <c r="S2841" s="40"/>
      <c r="T2841" s="39"/>
      <c r="U2841" s="39"/>
      <c r="V2841" s="41"/>
      <c r="W2841" s="42"/>
      <c r="X2841" s="30"/>
      <c r="Y2841" s="39"/>
      <c r="Z2841" s="39"/>
      <c r="AA2841" s="39"/>
      <c r="AB2841" s="39"/>
      <c r="AC2841" s="30"/>
      <c r="AD2841" s="30"/>
      <c r="AE2841" s="39"/>
      <c r="AF2841" s="39"/>
      <c r="AG2841" s="30"/>
      <c r="AH2841" s="39"/>
      <c r="AI2841" s="30"/>
      <c r="AJ2841" s="39"/>
      <c r="AK2841" s="39"/>
    </row>
    <row r="2842" s="12" customFormat="1" ht="12" spans="1:37">
      <c r="A2842" s="35">
        <v>40297</v>
      </c>
      <c r="B2842" s="33">
        <v>0.9251</v>
      </c>
      <c r="C2842" s="33">
        <v>72.3</v>
      </c>
      <c r="D2842" s="36"/>
      <c r="E2842" s="29">
        <f t="shared" si="267"/>
        <v>0.00529672467841324</v>
      </c>
      <c r="F2842" s="29">
        <f t="shared" si="265"/>
        <v>0.00276625172890732</v>
      </c>
      <c r="G2842" s="37"/>
      <c r="H2842" s="12">
        <f t="shared" si="269"/>
        <v>0.9786</v>
      </c>
      <c r="I2842" s="12">
        <f t="shared" si="268"/>
        <v>74</v>
      </c>
      <c r="J2842" s="38"/>
      <c r="K2842" s="32">
        <f t="shared" si="270"/>
        <v>0.0546699366441856</v>
      </c>
      <c r="L2842" s="32">
        <f t="shared" si="266"/>
        <v>0.022972972972973</v>
      </c>
      <c r="M2842" s="39"/>
      <c r="N2842" s="30"/>
      <c r="O2842" s="39"/>
      <c r="P2842" s="30"/>
      <c r="Q2842" s="39"/>
      <c r="R2842" s="30"/>
      <c r="S2842" s="40"/>
      <c r="T2842" s="39"/>
      <c r="U2842" s="39"/>
      <c r="V2842" s="41"/>
      <c r="W2842" s="42"/>
      <c r="X2842" s="30"/>
      <c r="Y2842" s="39"/>
      <c r="Z2842" s="39"/>
      <c r="AA2842" s="39"/>
      <c r="AB2842" s="39"/>
      <c r="AC2842" s="30"/>
      <c r="AD2842" s="30"/>
      <c r="AE2842" s="39"/>
      <c r="AF2842" s="39"/>
      <c r="AG2842" s="30"/>
      <c r="AH2842" s="39"/>
      <c r="AI2842" s="30"/>
      <c r="AJ2842" s="39"/>
      <c r="AK2842" s="39"/>
    </row>
    <row r="2843" s="12" customFormat="1" ht="12" spans="1:37">
      <c r="A2843" s="35">
        <v>40298</v>
      </c>
      <c r="B2843" s="33">
        <v>0.93</v>
      </c>
      <c r="C2843" s="33">
        <v>72.5</v>
      </c>
      <c r="D2843" s="36"/>
      <c r="E2843" s="29">
        <f t="shared" si="267"/>
        <v>-0.0053763440860215</v>
      </c>
      <c r="F2843" s="29">
        <f t="shared" si="265"/>
        <v>-0.00413793103448268</v>
      </c>
      <c r="G2843" s="37"/>
      <c r="H2843" s="12">
        <f t="shared" si="269"/>
        <v>0.9773</v>
      </c>
      <c r="I2843" s="12">
        <f t="shared" si="268"/>
        <v>74.1</v>
      </c>
      <c r="J2843" s="38"/>
      <c r="K2843" s="32">
        <f t="shared" si="270"/>
        <v>0.0483986493400183</v>
      </c>
      <c r="L2843" s="32">
        <f t="shared" si="266"/>
        <v>0.0215924426450742</v>
      </c>
      <c r="M2843" s="39"/>
      <c r="N2843" s="30"/>
      <c r="O2843" s="39"/>
      <c r="P2843" s="30"/>
      <c r="Q2843" s="39"/>
      <c r="R2843" s="30"/>
      <c r="S2843" s="40"/>
      <c r="T2843" s="39"/>
      <c r="U2843" s="39"/>
      <c r="V2843" s="41"/>
      <c r="W2843" s="42"/>
      <c r="X2843" s="30"/>
      <c r="Y2843" s="39"/>
      <c r="Z2843" s="39"/>
      <c r="AA2843" s="39"/>
      <c r="AB2843" s="39"/>
      <c r="AC2843" s="30"/>
      <c r="AD2843" s="30"/>
      <c r="AE2843" s="39"/>
      <c r="AF2843" s="39"/>
      <c r="AG2843" s="30"/>
      <c r="AH2843" s="39"/>
      <c r="AI2843" s="30"/>
      <c r="AJ2843" s="39"/>
      <c r="AK2843" s="39"/>
    </row>
    <row r="2844" s="12" customFormat="1" ht="12" spans="1:37">
      <c r="A2844" s="35">
        <v>40301</v>
      </c>
      <c r="B2844" s="33">
        <v>0.925</v>
      </c>
      <c r="C2844" s="33">
        <v>72.2</v>
      </c>
      <c r="D2844" s="36"/>
      <c r="E2844" s="29">
        <f t="shared" si="267"/>
        <v>-0.00454054054054065</v>
      </c>
      <c r="F2844" s="29">
        <f t="shared" si="265"/>
        <v>-0.00277008310249316</v>
      </c>
      <c r="G2844" s="37"/>
      <c r="H2844" s="12">
        <f t="shared" si="269"/>
        <v>0.9786</v>
      </c>
      <c r="I2844" s="12">
        <f t="shared" si="268"/>
        <v>74</v>
      </c>
      <c r="J2844" s="38"/>
      <c r="K2844" s="32">
        <f t="shared" si="270"/>
        <v>0.0547721234416513</v>
      </c>
      <c r="L2844" s="32">
        <f t="shared" si="266"/>
        <v>0.0243243243243243</v>
      </c>
      <c r="M2844" s="39"/>
      <c r="N2844" s="30"/>
      <c r="O2844" s="39"/>
      <c r="P2844" s="30"/>
      <c r="Q2844" s="39"/>
      <c r="R2844" s="30"/>
      <c r="S2844" s="40"/>
      <c r="T2844" s="39"/>
      <c r="U2844" s="39"/>
      <c r="V2844" s="41"/>
      <c r="W2844" s="42"/>
      <c r="X2844" s="30"/>
      <c r="Y2844" s="39"/>
      <c r="Z2844" s="39"/>
      <c r="AA2844" s="39"/>
      <c r="AB2844" s="39"/>
      <c r="AC2844" s="30"/>
      <c r="AD2844" s="30"/>
      <c r="AE2844" s="39"/>
      <c r="AF2844" s="39"/>
      <c r="AG2844" s="30"/>
      <c r="AH2844" s="39"/>
      <c r="AI2844" s="30"/>
      <c r="AJ2844" s="39"/>
      <c r="AK2844" s="39"/>
    </row>
    <row r="2845" s="12" customFormat="1" ht="12" spans="1:37">
      <c r="A2845" s="35">
        <v>40302</v>
      </c>
      <c r="B2845" s="33">
        <v>0.9208</v>
      </c>
      <c r="C2845" s="33">
        <v>72</v>
      </c>
      <c r="D2845" s="36"/>
      <c r="E2845" s="29">
        <f t="shared" si="267"/>
        <v>-0.0117289313640312</v>
      </c>
      <c r="F2845" s="29">
        <f t="shared" si="265"/>
        <v>-0.00694444444444442</v>
      </c>
      <c r="G2845" s="37"/>
      <c r="H2845" s="12">
        <f t="shared" si="269"/>
        <v>0.9773</v>
      </c>
      <c r="I2845" s="12">
        <f t="shared" si="268"/>
        <v>74.1</v>
      </c>
      <c r="J2845" s="38"/>
      <c r="K2845" s="32">
        <f t="shared" si="270"/>
        <v>0.0578123401207408</v>
      </c>
      <c r="L2845" s="32">
        <f t="shared" si="266"/>
        <v>0.0283400809716598</v>
      </c>
      <c r="M2845" s="39"/>
      <c r="N2845" s="30"/>
      <c r="O2845" s="39"/>
      <c r="P2845" s="30"/>
      <c r="Q2845" s="39"/>
      <c r="R2845" s="30"/>
      <c r="S2845" s="40"/>
      <c r="T2845" s="39"/>
      <c r="U2845" s="39"/>
      <c r="V2845" s="41"/>
      <c r="W2845" s="42"/>
      <c r="X2845" s="30"/>
      <c r="Y2845" s="39"/>
      <c r="Z2845" s="39"/>
      <c r="AA2845" s="39"/>
      <c r="AB2845" s="39"/>
      <c r="AC2845" s="30"/>
      <c r="AD2845" s="30"/>
      <c r="AE2845" s="39"/>
      <c r="AF2845" s="39"/>
      <c r="AG2845" s="30"/>
      <c r="AH2845" s="39"/>
      <c r="AI2845" s="30"/>
      <c r="AJ2845" s="39"/>
      <c r="AK2845" s="39"/>
    </row>
    <row r="2846" s="12" customFormat="1" ht="12" spans="1:37">
      <c r="A2846" s="35">
        <v>40303</v>
      </c>
      <c r="B2846" s="33">
        <v>0.91</v>
      </c>
      <c r="C2846" s="33">
        <v>71.5</v>
      </c>
      <c r="D2846" s="36"/>
      <c r="E2846" s="29">
        <f t="shared" si="267"/>
        <v>-0.00549450549450547</v>
      </c>
      <c r="F2846" s="29">
        <f t="shared" si="265"/>
        <v>-0.00419580419580412</v>
      </c>
      <c r="G2846" s="37"/>
      <c r="H2846" s="12">
        <f t="shared" si="269"/>
        <v>0.9786</v>
      </c>
      <c r="I2846" s="12">
        <f t="shared" si="268"/>
        <v>74</v>
      </c>
      <c r="J2846" s="38"/>
      <c r="K2846" s="32">
        <f t="shared" si="270"/>
        <v>0.0701001430615164</v>
      </c>
      <c r="L2846" s="32">
        <f t="shared" si="266"/>
        <v>0.0337837837837838</v>
      </c>
      <c r="M2846" s="39"/>
      <c r="N2846" s="30"/>
      <c r="O2846" s="39"/>
      <c r="P2846" s="30"/>
      <c r="Q2846" s="39"/>
      <c r="R2846" s="30"/>
      <c r="S2846" s="40"/>
      <c r="T2846" s="39"/>
      <c r="U2846" s="39"/>
      <c r="V2846" s="41"/>
      <c r="W2846" s="42"/>
      <c r="X2846" s="30"/>
      <c r="Y2846" s="39"/>
      <c r="Z2846" s="39"/>
      <c r="AA2846" s="39"/>
      <c r="AB2846" s="39"/>
      <c r="AC2846" s="30"/>
      <c r="AD2846" s="30"/>
      <c r="AE2846" s="39"/>
      <c r="AF2846" s="39"/>
      <c r="AG2846" s="30"/>
      <c r="AH2846" s="39"/>
      <c r="AI2846" s="30"/>
      <c r="AJ2846" s="39"/>
      <c r="AK2846" s="39"/>
    </row>
    <row r="2847" s="12" customFormat="1" ht="12" spans="1:37">
      <c r="A2847" s="35">
        <v>40304</v>
      </c>
      <c r="B2847" s="33">
        <v>0.905</v>
      </c>
      <c r="C2847" s="33">
        <v>71.2</v>
      </c>
      <c r="D2847" s="36"/>
      <c r="E2847" s="29">
        <f t="shared" si="267"/>
        <v>-0.0188950276243094</v>
      </c>
      <c r="F2847" s="29">
        <f t="shared" si="265"/>
        <v>-0.0154494382022473</v>
      </c>
      <c r="G2847" s="37"/>
      <c r="H2847" s="12">
        <f t="shared" si="269"/>
        <v>0.9773</v>
      </c>
      <c r="I2847" s="12">
        <f t="shared" si="268"/>
        <v>74.1</v>
      </c>
      <c r="J2847" s="38"/>
      <c r="K2847" s="32">
        <f t="shared" si="270"/>
        <v>0.0739793308093727</v>
      </c>
      <c r="L2847" s="32">
        <f t="shared" si="266"/>
        <v>0.0391363022941969</v>
      </c>
      <c r="M2847" s="39"/>
      <c r="N2847" s="30"/>
      <c r="O2847" s="39"/>
      <c r="P2847" s="30"/>
      <c r="Q2847" s="39"/>
      <c r="R2847" s="30"/>
      <c r="S2847" s="40"/>
      <c r="T2847" s="39"/>
      <c r="U2847" s="39"/>
      <c r="V2847" s="41"/>
      <c r="W2847" s="42"/>
      <c r="X2847" s="30"/>
      <c r="Y2847" s="39"/>
      <c r="Z2847" s="39"/>
      <c r="AA2847" s="39"/>
      <c r="AB2847" s="39"/>
      <c r="AC2847" s="30"/>
      <c r="AD2847" s="30"/>
      <c r="AE2847" s="39"/>
      <c r="AF2847" s="39"/>
      <c r="AG2847" s="30"/>
      <c r="AH2847" s="39"/>
      <c r="AI2847" s="30"/>
      <c r="AJ2847" s="39"/>
      <c r="AK2847" s="39"/>
    </row>
    <row r="2848" s="12" customFormat="1" ht="12" spans="1:37">
      <c r="A2848" s="35">
        <v>40305</v>
      </c>
      <c r="B2848" s="33">
        <v>0.8879</v>
      </c>
      <c r="C2848" s="33">
        <v>70.1</v>
      </c>
      <c r="D2848" s="36"/>
      <c r="E2848" s="29">
        <f t="shared" si="267"/>
        <v>0.0174569208244171</v>
      </c>
      <c r="F2848" s="29">
        <f t="shared" si="265"/>
        <v>0.00998573466476471</v>
      </c>
      <c r="G2848" s="37"/>
      <c r="H2848" s="12">
        <f t="shared" si="269"/>
        <v>0.9786</v>
      </c>
      <c r="I2848" s="12">
        <f t="shared" si="268"/>
        <v>74</v>
      </c>
      <c r="J2848" s="38"/>
      <c r="K2848" s="32">
        <f t="shared" si="270"/>
        <v>0.0926834253014511</v>
      </c>
      <c r="L2848" s="32">
        <f t="shared" si="266"/>
        <v>0.0527027027027028</v>
      </c>
      <c r="M2848" s="39"/>
      <c r="N2848" s="30"/>
      <c r="O2848" s="39"/>
      <c r="P2848" s="30"/>
      <c r="Q2848" s="39"/>
      <c r="R2848" s="30"/>
      <c r="S2848" s="40"/>
      <c r="T2848" s="39"/>
      <c r="U2848" s="39"/>
      <c r="V2848" s="41"/>
      <c r="W2848" s="42"/>
      <c r="X2848" s="30"/>
      <c r="Y2848" s="39"/>
      <c r="Z2848" s="39"/>
      <c r="AA2848" s="39"/>
      <c r="AB2848" s="39"/>
      <c r="AC2848" s="30"/>
      <c r="AD2848" s="30"/>
      <c r="AE2848" s="39"/>
      <c r="AF2848" s="39"/>
      <c r="AG2848" s="30"/>
      <c r="AH2848" s="39"/>
      <c r="AI2848" s="30"/>
      <c r="AJ2848" s="39"/>
      <c r="AK2848" s="39"/>
    </row>
    <row r="2849" s="12" customFormat="1" ht="12" spans="1:37">
      <c r="A2849" s="35">
        <v>40308</v>
      </c>
      <c r="B2849" s="33">
        <v>0.9034</v>
      </c>
      <c r="C2849" s="33">
        <v>70.8</v>
      </c>
      <c r="D2849" s="36"/>
      <c r="E2849" s="29">
        <f t="shared" si="267"/>
        <v>-0.00785919858313044</v>
      </c>
      <c r="F2849" s="29">
        <f t="shared" si="265"/>
        <v>-0.00564971751412413</v>
      </c>
      <c r="G2849" s="37"/>
      <c r="H2849" s="12">
        <f t="shared" si="269"/>
        <v>0.9773</v>
      </c>
      <c r="I2849" s="12">
        <f t="shared" si="268"/>
        <v>74.1</v>
      </c>
      <c r="J2849" s="38"/>
      <c r="K2849" s="32">
        <f t="shared" si="270"/>
        <v>0.0756164944234114</v>
      </c>
      <c r="L2849" s="32">
        <f t="shared" si="266"/>
        <v>0.0445344129554655</v>
      </c>
      <c r="M2849" s="39"/>
      <c r="N2849" s="30"/>
      <c r="O2849" s="39"/>
      <c r="P2849" s="30"/>
      <c r="Q2849" s="39"/>
      <c r="R2849" s="30"/>
      <c r="S2849" s="40"/>
      <c r="T2849" s="39"/>
      <c r="U2849" s="39"/>
      <c r="V2849" s="41"/>
      <c r="W2849" s="42"/>
      <c r="X2849" s="30"/>
      <c r="Y2849" s="39"/>
      <c r="Z2849" s="39"/>
      <c r="AA2849" s="39"/>
      <c r="AB2849" s="39"/>
      <c r="AC2849" s="30"/>
      <c r="AD2849" s="30"/>
      <c r="AE2849" s="39"/>
      <c r="AF2849" s="39"/>
      <c r="AG2849" s="30"/>
      <c r="AH2849" s="39"/>
      <c r="AI2849" s="30"/>
      <c r="AJ2849" s="39"/>
      <c r="AK2849" s="39"/>
    </row>
    <row r="2850" s="12" customFormat="1" ht="12" spans="1:37">
      <c r="A2850" s="35">
        <v>40309</v>
      </c>
      <c r="B2850" s="33">
        <v>0.8963</v>
      </c>
      <c r="C2850" s="33">
        <v>70.4</v>
      </c>
      <c r="D2850" s="36"/>
      <c r="E2850" s="29">
        <f t="shared" si="267"/>
        <v>-0.00435122168916657</v>
      </c>
      <c r="F2850" s="29">
        <f t="shared" si="265"/>
        <v>-0.0014204545454547</v>
      </c>
      <c r="G2850" s="37"/>
      <c r="H2850" s="12">
        <f t="shared" si="269"/>
        <v>0.9786</v>
      </c>
      <c r="I2850" s="12">
        <f t="shared" si="268"/>
        <v>74</v>
      </c>
      <c r="J2850" s="38"/>
      <c r="K2850" s="32">
        <f t="shared" si="270"/>
        <v>0.0840997343143266</v>
      </c>
      <c r="L2850" s="32">
        <f t="shared" si="266"/>
        <v>0.0486486486486486</v>
      </c>
      <c r="M2850" s="39"/>
      <c r="N2850" s="30"/>
      <c r="O2850" s="39"/>
      <c r="P2850" s="30"/>
      <c r="Q2850" s="39"/>
      <c r="R2850" s="30"/>
      <c r="S2850" s="40"/>
      <c r="T2850" s="39"/>
      <c r="U2850" s="39"/>
      <c r="V2850" s="41"/>
      <c r="W2850" s="42"/>
      <c r="X2850" s="30"/>
      <c r="Y2850" s="39"/>
      <c r="Z2850" s="39"/>
      <c r="AA2850" s="39"/>
      <c r="AB2850" s="39"/>
      <c r="AC2850" s="30"/>
      <c r="AD2850" s="30"/>
      <c r="AE2850" s="39"/>
      <c r="AF2850" s="39"/>
      <c r="AG2850" s="30"/>
      <c r="AH2850" s="39"/>
      <c r="AI2850" s="30"/>
      <c r="AJ2850" s="39"/>
      <c r="AK2850" s="39"/>
    </row>
    <row r="2851" s="12" customFormat="1" ht="12" spans="1:37">
      <c r="A2851" s="35">
        <v>40310</v>
      </c>
      <c r="B2851" s="33">
        <v>0.8924</v>
      </c>
      <c r="C2851" s="33">
        <v>70.3</v>
      </c>
      <c r="D2851" s="36"/>
      <c r="E2851" s="29">
        <f t="shared" si="267"/>
        <v>0.00941281936351412</v>
      </c>
      <c r="F2851" s="29">
        <f t="shared" si="265"/>
        <v>0.00853485064011394</v>
      </c>
      <c r="G2851" s="37"/>
      <c r="H2851" s="12">
        <f t="shared" si="269"/>
        <v>0.9773</v>
      </c>
      <c r="I2851" s="12">
        <f t="shared" si="268"/>
        <v>74.1</v>
      </c>
      <c r="J2851" s="38"/>
      <c r="K2851" s="32">
        <f t="shared" si="270"/>
        <v>0.0868719942699273</v>
      </c>
      <c r="L2851" s="32">
        <f t="shared" si="266"/>
        <v>0.0512820512820512</v>
      </c>
      <c r="M2851" s="39"/>
      <c r="N2851" s="30"/>
      <c r="O2851" s="39"/>
      <c r="P2851" s="30"/>
      <c r="Q2851" s="39"/>
      <c r="R2851" s="30"/>
      <c r="S2851" s="40"/>
      <c r="T2851" s="39"/>
      <c r="U2851" s="39"/>
      <c r="V2851" s="41"/>
      <c r="W2851" s="42"/>
      <c r="X2851" s="30"/>
      <c r="Y2851" s="39"/>
      <c r="Z2851" s="39"/>
      <c r="AA2851" s="39"/>
      <c r="AB2851" s="39"/>
      <c r="AC2851" s="30"/>
      <c r="AD2851" s="30"/>
      <c r="AE2851" s="39"/>
      <c r="AF2851" s="39"/>
      <c r="AG2851" s="30"/>
      <c r="AH2851" s="39"/>
      <c r="AI2851" s="30"/>
      <c r="AJ2851" s="39"/>
      <c r="AK2851" s="39"/>
    </row>
    <row r="2852" s="12" customFormat="1" ht="12" spans="1:37">
      <c r="A2852" s="35">
        <v>40311</v>
      </c>
      <c r="B2852" s="33">
        <v>0.9008</v>
      </c>
      <c r="C2852" s="33">
        <v>70.9</v>
      </c>
      <c r="D2852" s="36"/>
      <c r="E2852" s="29">
        <f t="shared" si="267"/>
        <v>-0.00710479573712264</v>
      </c>
      <c r="F2852" s="29">
        <f t="shared" si="265"/>
        <v>-0.00564174894217218</v>
      </c>
      <c r="G2852" s="37"/>
      <c r="H2852" s="12">
        <f t="shared" si="269"/>
        <v>0.9786</v>
      </c>
      <c r="I2852" s="12">
        <f t="shared" si="268"/>
        <v>74</v>
      </c>
      <c r="J2852" s="38"/>
      <c r="K2852" s="32">
        <f t="shared" si="270"/>
        <v>0.079501328428367</v>
      </c>
      <c r="L2852" s="32">
        <f t="shared" si="266"/>
        <v>0.0418918918918918</v>
      </c>
      <c r="M2852" s="39"/>
      <c r="N2852" s="30"/>
      <c r="O2852" s="39"/>
      <c r="P2852" s="30"/>
      <c r="Q2852" s="39"/>
      <c r="R2852" s="30"/>
      <c r="S2852" s="40"/>
      <c r="T2852" s="39"/>
      <c r="U2852" s="39"/>
      <c r="V2852" s="41"/>
      <c r="W2852" s="42"/>
      <c r="X2852" s="30"/>
      <c r="Y2852" s="39"/>
      <c r="Z2852" s="39"/>
      <c r="AA2852" s="39"/>
      <c r="AB2852" s="39"/>
      <c r="AC2852" s="30"/>
      <c r="AD2852" s="30"/>
      <c r="AE2852" s="39"/>
      <c r="AF2852" s="39"/>
      <c r="AG2852" s="30"/>
      <c r="AH2852" s="39"/>
      <c r="AI2852" s="30"/>
      <c r="AJ2852" s="39"/>
      <c r="AK2852" s="39"/>
    </row>
    <row r="2853" s="12" customFormat="1" ht="12" spans="1:37">
      <c r="A2853" s="35">
        <v>40312</v>
      </c>
      <c r="B2853" s="33">
        <v>0.8944</v>
      </c>
      <c r="C2853" s="33">
        <v>70.5</v>
      </c>
      <c r="D2853" s="36"/>
      <c r="E2853" s="29">
        <f t="shared" si="267"/>
        <v>-0.0194543828264758</v>
      </c>
      <c r="F2853" s="29">
        <f t="shared" si="265"/>
        <v>-0.0141843971631206</v>
      </c>
      <c r="G2853" s="37"/>
      <c r="H2853" s="12">
        <f t="shared" si="269"/>
        <v>0.9773</v>
      </c>
      <c r="I2853" s="12">
        <f t="shared" si="268"/>
        <v>74.1</v>
      </c>
      <c r="J2853" s="38"/>
      <c r="K2853" s="32">
        <f t="shared" si="270"/>
        <v>0.084825539752379</v>
      </c>
      <c r="L2853" s="32">
        <f t="shared" si="266"/>
        <v>0.0485829959514169</v>
      </c>
      <c r="M2853" s="39"/>
      <c r="N2853" s="30"/>
      <c r="O2853" s="39"/>
      <c r="P2853" s="30"/>
      <c r="Q2853" s="39"/>
      <c r="R2853" s="30"/>
      <c r="S2853" s="40"/>
      <c r="T2853" s="39"/>
      <c r="U2853" s="39"/>
      <c r="V2853" s="41"/>
      <c r="W2853" s="42"/>
      <c r="X2853" s="30"/>
      <c r="Y2853" s="39"/>
      <c r="Z2853" s="39"/>
      <c r="AA2853" s="39"/>
      <c r="AB2853" s="39"/>
      <c r="AC2853" s="30"/>
      <c r="AD2853" s="30"/>
      <c r="AE2853" s="39"/>
      <c r="AF2853" s="39"/>
      <c r="AG2853" s="30"/>
      <c r="AH2853" s="39"/>
      <c r="AI2853" s="30"/>
      <c r="AJ2853" s="39"/>
      <c r="AK2853" s="39"/>
    </row>
    <row r="2854" s="12" customFormat="1" ht="12" spans="1:37">
      <c r="A2854" s="35">
        <v>40315</v>
      </c>
      <c r="B2854" s="33">
        <v>0.877</v>
      </c>
      <c r="C2854" s="33">
        <v>69.5</v>
      </c>
      <c r="D2854" s="36"/>
      <c r="E2854" s="29">
        <f t="shared" si="267"/>
        <v>-0.00307867730900802</v>
      </c>
      <c r="F2854" s="29">
        <f t="shared" si="265"/>
        <v>-0.00431654676258986</v>
      </c>
      <c r="G2854" s="37"/>
      <c r="H2854" s="12">
        <f t="shared" si="269"/>
        <v>0.9786</v>
      </c>
      <c r="I2854" s="12">
        <f t="shared" si="268"/>
        <v>74</v>
      </c>
      <c r="J2854" s="38"/>
      <c r="K2854" s="32">
        <f t="shared" si="270"/>
        <v>0.10382178622522</v>
      </c>
      <c r="L2854" s="32">
        <f t="shared" si="266"/>
        <v>0.0608108108108108</v>
      </c>
      <c r="M2854" s="39"/>
      <c r="N2854" s="30"/>
      <c r="O2854" s="39"/>
      <c r="P2854" s="30"/>
      <c r="Q2854" s="39"/>
      <c r="R2854" s="30"/>
      <c r="S2854" s="40"/>
      <c r="T2854" s="39"/>
      <c r="U2854" s="39"/>
      <c r="V2854" s="41"/>
      <c r="W2854" s="42"/>
      <c r="X2854" s="30"/>
      <c r="Y2854" s="39"/>
      <c r="Z2854" s="39"/>
      <c r="AA2854" s="39"/>
      <c r="AB2854" s="39"/>
      <c r="AC2854" s="30"/>
      <c r="AD2854" s="30"/>
      <c r="AE2854" s="39"/>
      <c r="AF2854" s="39"/>
      <c r="AG2854" s="30"/>
      <c r="AH2854" s="39"/>
      <c r="AI2854" s="30"/>
      <c r="AJ2854" s="39"/>
      <c r="AK2854" s="39"/>
    </row>
    <row r="2855" s="12" customFormat="1" ht="12" spans="1:37">
      <c r="A2855" s="35">
        <v>40316</v>
      </c>
      <c r="B2855" s="33">
        <v>0.8743</v>
      </c>
      <c r="C2855" s="33">
        <v>69.2</v>
      </c>
      <c r="D2855" s="36"/>
      <c r="E2855" s="29">
        <f t="shared" si="267"/>
        <v>-0.0208166533226581</v>
      </c>
      <c r="F2855" s="29">
        <f t="shared" si="265"/>
        <v>-0.0158959537572255</v>
      </c>
      <c r="G2855" s="37"/>
      <c r="H2855" s="12">
        <f t="shared" si="269"/>
        <v>0.9773</v>
      </c>
      <c r="I2855" s="12">
        <f t="shared" si="268"/>
        <v>74.1</v>
      </c>
      <c r="J2855" s="38"/>
      <c r="K2855" s="32">
        <f t="shared" si="270"/>
        <v>0.10539240765374</v>
      </c>
      <c r="L2855" s="32">
        <f t="shared" si="266"/>
        <v>0.0661268556005397</v>
      </c>
      <c r="M2855" s="39"/>
      <c r="N2855" s="30"/>
      <c r="O2855" s="39"/>
      <c r="P2855" s="30"/>
      <c r="Q2855" s="39"/>
      <c r="R2855" s="30"/>
      <c r="S2855" s="40"/>
      <c r="T2855" s="39"/>
      <c r="U2855" s="39"/>
      <c r="V2855" s="41"/>
      <c r="W2855" s="42"/>
      <c r="X2855" s="30"/>
      <c r="Y2855" s="39"/>
      <c r="Z2855" s="39"/>
      <c r="AA2855" s="39"/>
      <c r="AB2855" s="39"/>
      <c r="AC2855" s="30"/>
      <c r="AD2855" s="30"/>
      <c r="AE2855" s="39"/>
      <c r="AF2855" s="39"/>
      <c r="AG2855" s="30"/>
      <c r="AH2855" s="39"/>
      <c r="AI2855" s="30"/>
      <c r="AJ2855" s="39"/>
      <c r="AK2855" s="39"/>
    </row>
    <row r="2856" s="12" customFormat="1" ht="12" spans="1:37">
      <c r="A2856" s="35">
        <v>40317</v>
      </c>
      <c r="B2856" s="33">
        <v>0.8561</v>
      </c>
      <c r="C2856" s="33">
        <v>68.1</v>
      </c>
      <c r="D2856" s="36"/>
      <c r="E2856" s="29">
        <f t="shared" si="267"/>
        <v>-0.0292021960051396</v>
      </c>
      <c r="F2856" s="29">
        <f t="shared" si="265"/>
        <v>-0.027900146842878</v>
      </c>
      <c r="G2856" s="37"/>
      <c r="H2856" s="12">
        <f t="shared" si="269"/>
        <v>0.9786</v>
      </c>
      <c r="I2856" s="12">
        <f t="shared" si="268"/>
        <v>74</v>
      </c>
      <c r="J2856" s="38"/>
      <c r="K2856" s="32">
        <f t="shared" si="270"/>
        <v>0.125178826895565</v>
      </c>
      <c r="L2856" s="32">
        <f t="shared" si="266"/>
        <v>0.0797297297297298</v>
      </c>
      <c r="M2856" s="39"/>
      <c r="N2856" s="30"/>
      <c r="O2856" s="39"/>
      <c r="P2856" s="30"/>
      <c r="Q2856" s="39"/>
      <c r="R2856" s="30"/>
      <c r="S2856" s="40"/>
      <c r="T2856" s="39"/>
      <c r="U2856" s="39"/>
      <c r="V2856" s="41"/>
      <c r="W2856" s="42"/>
      <c r="X2856" s="30"/>
      <c r="Y2856" s="39"/>
      <c r="Z2856" s="39"/>
      <c r="AA2856" s="39"/>
      <c r="AB2856" s="39"/>
      <c r="AC2856" s="30"/>
      <c r="AD2856" s="30"/>
      <c r="AE2856" s="39"/>
      <c r="AF2856" s="39"/>
      <c r="AG2856" s="30"/>
      <c r="AH2856" s="39"/>
      <c r="AI2856" s="30"/>
      <c r="AJ2856" s="39"/>
      <c r="AK2856" s="39"/>
    </row>
    <row r="2857" s="12" customFormat="1" ht="12" spans="1:37">
      <c r="A2857" s="35">
        <v>40318</v>
      </c>
      <c r="B2857" s="33">
        <v>0.8311</v>
      </c>
      <c r="C2857" s="33">
        <v>66.2</v>
      </c>
      <c r="D2857" s="36"/>
      <c r="E2857" s="29">
        <f t="shared" si="267"/>
        <v>-0.00072193478522431</v>
      </c>
      <c r="F2857" s="29">
        <f t="shared" si="265"/>
        <v>-0.00453172205438057</v>
      </c>
      <c r="G2857" s="37"/>
      <c r="H2857" s="12">
        <f t="shared" si="269"/>
        <v>0.9773</v>
      </c>
      <c r="I2857" s="12">
        <f t="shared" si="268"/>
        <v>74.1</v>
      </c>
      <c r="J2857" s="38"/>
      <c r="K2857" s="32">
        <f t="shared" si="270"/>
        <v>0.149595825232784</v>
      </c>
      <c r="L2857" s="32">
        <f t="shared" si="266"/>
        <v>0.106612685560054</v>
      </c>
      <c r="M2857" s="39"/>
      <c r="N2857" s="30"/>
      <c r="O2857" s="39"/>
      <c r="P2857" s="30"/>
      <c r="Q2857" s="39"/>
      <c r="R2857" s="30"/>
      <c r="S2857" s="40"/>
      <c r="T2857" s="39"/>
      <c r="U2857" s="39"/>
      <c r="V2857" s="41"/>
      <c r="W2857" s="42"/>
      <c r="X2857" s="30"/>
      <c r="Y2857" s="39"/>
      <c r="Z2857" s="39"/>
      <c r="AA2857" s="39"/>
      <c r="AB2857" s="39"/>
      <c r="AC2857" s="30"/>
      <c r="AD2857" s="30"/>
      <c r="AE2857" s="39"/>
      <c r="AF2857" s="39"/>
      <c r="AG2857" s="30"/>
      <c r="AH2857" s="39"/>
      <c r="AI2857" s="30"/>
      <c r="AJ2857" s="39"/>
      <c r="AK2857" s="39"/>
    </row>
    <row r="2858" s="12" customFormat="1" ht="12" spans="1:37">
      <c r="A2858" s="35">
        <v>40319</v>
      </c>
      <c r="B2858" s="33">
        <v>0.8305</v>
      </c>
      <c r="C2858" s="33">
        <v>65.9</v>
      </c>
      <c r="D2858" s="36"/>
      <c r="E2858" s="29">
        <f t="shared" si="267"/>
        <v>-0.00481637567730286</v>
      </c>
      <c r="F2858" s="29">
        <f t="shared" si="265"/>
        <v>-0.00455235204855864</v>
      </c>
      <c r="G2858" s="37"/>
      <c r="H2858" s="12">
        <f t="shared" si="269"/>
        <v>0.9786</v>
      </c>
      <c r="I2858" s="12">
        <f t="shared" si="268"/>
        <v>74</v>
      </c>
      <c r="J2858" s="38"/>
      <c r="K2858" s="32">
        <f t="shared" si="270"/>
        <v>0.151338647046802</v>
      </c>
      <c r="L2858" s="32">
        <f t="shared" si="266"/>
        <v>0.109459459459459</v>
      </c>
      <c r="M2858" s="39"/>
      <c r="N2858" s="30"/>
      <c r="O2858" s="39"/>
      <c r="P2858" s="30"/>
      <c r="Q2858" s="39"/>
      <c r="R2858" s="30"/>
      <c r="S2858" s="40"/>
      <c r="T2858" s="39"/>
      <c r="U2858" s="39"/>
      <c r="V2858" s="41"/>
      <c r="W2858" s="42"/>
      <c r="X2858" s="30"/>
      <c r="Y2858" s="39"/>
      <c r="Z2858" s="39"/>
      <c r="AA2858" s="39"/>
      <c r="AB2858" s="39"/>
      <c r="AC2858" s="30"/>
      <c r="AD2858" s="30"/>
      <c r="AE2858" s="39"/>
      <c r="AF2858" s="39"/>
      <c r="AG2858" s="30"/>
      <c r="AH2858" s="39"/>
      <c r="AI2858" s="30"/>
      <c r="AJ2858" s="39"/>
      <c r="AK2858" s="39"/>
    </row>
    <row r="2859" s="12" customFormat="1" ht="12" spans="1:37">
      <c r="A2859" s="35">
        <v>40322</v>
      </c>
      <c r="B2859" s="33">
        <v>0.8265</v>
      </c>
      <c r="C2859" s="33">
        <v>65.6</v>
      </c>
      <c r="D2859" s="36"/>
      <c r="E2859" s="29">
        <f t="shared" si="267"/>
        <v>-0.0105263157894737</v>
      </c>
      <c r="F2859" s="29">
        <f t="shared" si="265"/>
        <v>-0.00304878048780466</v>
      </c>
      <c r="G2859" s="37"/>
      <c r="H2859" s="12">
        <f t="shared" si="269"/>
        <v>0.9773</v>
      </c>
      <c r="I2859" s="12">
        <f t="shared" si="268"/>
        <v>74.1</v>
      </c>
      <c r="J2859" s="38"/>
      <c r="K2859" s="32">
        <f t="shared" si="270"/>
        <v>0.154302670623145</v>
      </c>
      <c r="L2859" s="32">
        <f t="shared" si="266"/>
        <v>0.114709851551957</v>
      </c>
      <c r="M2859" s="39"/>
      <c r="N2859" s="30"/>
      <c r="O2859" s="39"/>
      <c r="P2859" s="30"/>
      <c r="Q2859" s="39"/>
      <c r="R2859" s="30"/>
      <c r="S2859" s="40"/>
      <c r="T2859" s="39"/>
      <c r="U2859" s="39"/>
      <c r="V2859" s="41"/>
      <c r="W2859" s="42"/>
      <c r="X2859" s="30"/>
      <c r="Y2859" s="39"/>
      <c r="Z2859" s="39"/>
      <c r="AA2859" s="39"/>
      <c r="AB2859" s="39"/>
      <c r="AC2859" s="30"/>
      <c r="AD2859" s="30"/>
      <c r="AE2859" s="39"/>
      <c r="AF2859" s="39"/>
      <c r="AG2859" s="30"/>
      <c r="AH2859" s="39"/>
      <c r="AI2859" s="30"/>
      <c r="AJ2859" s="39"/>
      <c r="AK2859" s="39"/>
    </row>
    <row r="2860" s="12" customFormat="1" ht="12" spans="1:37">
      <c r="A2860" s="35">
        <v>40323</v>
      </c>
      <c r="B2860" s="33">
        <v>0.8178</v>
      </c>
      <c r="C2860" s="33">
        <v>65.4</v>
      </c>
      <c r="D2860" s="36"/>
      <c r="E2860" s="29">
        <f t="shared" si="267"/>
        <v>0.0058694057226707</v>
      </c>
      <c r="F2860" s="29">
        <f t="shared" si="265"/>
        <v>0.00611620795107015</v>
      </c>
      <c r="G2860" s="37"/>
      <c r="H2860" s="12">
        <f t="shared" si="269"/>
        <v>0.9786</v>
      </c>
      <c r="I2860" s="12">
        <f t="shared" si="268"/>
        <v>74</v>
      </c>
      <c r="J2860" s="38"/>
      <c r="K2860" s="32">
        <f t="shared" si="270"/>
        <v>0.164316370324954</v>
      </c>
      <c r="L2860" s="32">
        <f t="shared" si="266"/>
        <v>0.116216216216216</v>
      </c>
      <c r="M2860" s="39"/>
      <c r="N2860" s="30"/>
      <c r="O2860" s="39"/>
      <c r="P2860" s="30"/>
      <c r="Q2860" s="39"/>
      <c r="R2860" s="30"/>
      <c r="S2860" s="40"/>
      <c r="T2860" s="39"/>
      <c r="U2860" s="39"/>
      <c r="V2860" s="41"/>
      <c r="W2860" s="42"/>
      <c r="X2860" s="30"/>
      <c r="Y2860" s="39"/>
      <c r="Z2860" s="39"/>
      <c r="AA2860" s="39"/>
      <c r="AB2860" s="39"/>
      <c r="AC2860" s="30"/>
      <c r="AD2860" s="30"/>
      <c r="AE2860" s="39"/>
      <c r="AF2860" s="39"/>
      <c r="AG2860" s="30"/>
      <c r="AH2860" s="39"/>
      <c r="AI2860" s="30"/>
      <c r="AJ2860" s="39"/>
      <c r="AK2860" s="39"/>
    </row>
    <row r="2861" s="12" customFormat="1" ht="12" spans="1:37">
      <c r="A2861" s="35">
        <v>40324</v>
      </c>
      <c r="B2861" s="33">
        <v>0.8226</v>
      </c>
      <c r="C2861" s="33">
        <v>65.8</v>
      </c>
      <c r="D2861" s="36"/>
      <c r="E2861" s="29">
        <f t="shared" si="267"/>
        <v>0.012156576707999</v>
      </c>
      <c r="F2861" s="29">
        <f t="shared" si="265"/>
        <v>0.00759878419452886</v>
      </c>
      <c r="G2861" s="37"/>
      <c r="H2861" s="12">
        <f t="shared" si="269"/>
        <v>0.9773</v>
      </c>
      <c r="I2861" s="12">
        <f t="shared" si="268"/>
        <v>74.1</v>
      </c>
      <c r="J2861" s="38"/>
      <c r="K2861" s="32">
        <f t="shared" si="270"/>
        <v>0.158293256932365</v>
      </c>
      <c r="L2861" s="32">
        <f t="shared" si="266"/>
        <v>0.112010796221323</v>
      </c>
      <c r="M2861" s="39"/>
      <c r="N2861" s="30"/>
      <c r="O2861" s="39"/>
      <c r="P2861" s="30"/>
      <c r="Q2861" s="39"/>
      <c r="R2861" s="30"/>
      <c r="S2861" s="40"/>
      <c r="T2861" s="39"/>
      <c r="U2861" s="39"/>
      <c r="V2861" s="41"/>
      <c r="W2861" s="42"/>
      <c r="X2861" s="30"/>
      <c r="Y2861" s="39"/>
      <c r="Z2861" s="39"/>
      <c r="AA2861" s="39"/>
      <c r="AB2861" s="39"/>
      <c r="AC2861" s="30"/>
      <c r="AD2861" s="30"/>
      <c r="AE2861" s="39"/>
      <c r="AF2861" s="39"/>
      <c r="AG2861" s="30"/>
      <c r="AH2861" s="39"/>
      <c r="AI2861" s="30"/>
      <c r="AJ2861" s="39"/>
      <c r="AK2861" s="39"/>
    </row>
    <row r="2862" s="12" customFormat="1" ht="12" spans="1:37">
      <c r="A2862" s="35">
        <v>40325</v>
      </c>
      <c r="B2862" s="33">
        <v>0.8326</v>
      </c>
      <c r="C2862" s="33">
        <v>66.3</v>
      </c>
      <c r="D2862" s="36"/>
      <c r="E2862" s="29">
        <f t="shared" si="267"/>
        <v>0.0237809272159502</v>
      </c>
      <c r="F2862" s="29">
        <f t="shared" si="265"/>
        <v>0.0226244343891402</v>
      </c>
      <c r="G2862" s="37"/>
      <c r="H2862" s="12">
        <f t="shared" si="269"/>
        <v>0.9786</v>
      </c>
      <c r="I2862" s="12">
        <f t="shared" si="268"/>
        <v>74</v>
      </c>
      <c r="J2862" s="38"/>
      <c r="K2862" s="32">
        <f t="shared" si="270"/>
        <v>0.14919272430002</v>
      </c>
      <c r="L2862" s="32">
        <f t="shared" si="266"/>
        <v>0.104054054054054</v>
      </c>
      <c r="M2862" s="39"/>
      <c r="N2862" s="30"/>
      <c r="O2862" s="39"/>
      <c r="P2862" s="30"/>
      <c r="Q2862" s="39"/>
      <c r="R2862" s="30"/>
      <c r="S2862" s="40"/>
      <c r="T2862" s="39"/>
      <c r="U2862" s="39"/>
      <c r="V2862" s="41"/>
      <c r="W2862" s="42"/>
      <c r="X2862" s="30"/>
      <c r="Y2862" s="39"/>
      <c r="Z2862" s="39"/>
      <c r="AA2862" s="39"/>
      <c r="AB2862" s="39"/>
      <c r="AC2862" s="30"/>
      <c r="AD2862" s="30"/>
      <c r="AE2862" s="39"/>
      <c r="AF2862" s="39"/>
      <c r="AG2862" s="30"/>
      <c r="AH2862" s="39"/>
      <c r="AI2862" s="30"/>
      <c r="AJ2862" s="39"/>
      <c r="AK2862" s="39"/>
    </row>
    <row r="2863" s="12" customFormat="1" ht="12" spans="1:37">
      <c r="A2863" s="35">
        <v>40326</v>
      </c>
      <c r="B2863" s="33">
        <v>0.8524</v>
      </c>
      <c r="C2863" s="33">
        <v>67.8</v>
      </c>
      <c r="D2863" s="36"/>
      <c r="E2863" s="29">
        <f t="shared" si="267"/>
        <v>-0.0039887376818396</v>
      </c>
      <c r="F2863" s="29">
        <f t="shared" si="265"/>
        <v>-0.00442477876106195</v>
      </c>
      <c r="G2863" s="37"/>
      <c r="H2863" s="12">
        <f t="shared" si="269"/>
        <v>0.9773</v>
      </c>
      <c r="I2863" s="12">
        <f t="shared" si="268"/>
        <v>74.1</v>
      </c>
      <c r="J2863" s="38"/>
      <c r="K2863" s="32">
        <f t="shared" si="270"/>
        <v>0.127801084620894</v>
      </c>
      <c r="L2863" s="32">
        <f t="shared" si="266"/>
        <v>0.0850202429149797</v>
      </c>
      <c r="M2863" s="39"/>
      <c r="N2863" s="30"/>
      <c r="O2863" s="39"/>
      <c r="P2863" s="30"/>
      <c r="Q2863" s="39"/>
      <c r="R2863" s="30"/>
      <c r="S2863" s="40"/>
      <c r="T2863" s="39"/>
      <c r="U2863" s="39"/>
      <c r="V2863" s="41"/>
      <c r="W2863" s="42"/>
      <c r="X2863" s="30"/>
      <c r="Y2863" s="39"/>
      <c r="Z2863" s="39"/>
      <c r="AA2863" s="39"/>
      <c r="AB2863" s="39"/>
      <c r="AC2863" s="30"/>
      <c r="AD2863" s="30"/>
      <c r="AE2863" s="39"/>
      <c r="AF2863" s="39"/>
      <c r="AG2863" s="30"/>
      <c r="AH2863" s="39"/>
      <c r="AI2863" s="30"/>
      <c r="AJ2863" s="39"/>
      <c r="AK2863" s="39"/>
    </row>
    <row r="2864" s="12" customFormat="1" ht="12" spans="1:37">
      <c r="A2864" s="35">
        <v>40329</v>
      </c>
      <c r="B2864" s="33">
        <v>0.849</v>
      </c>
      <c r="C2864" s="33">
        <v>67.5</v>
      </c>
      <c r="D2864" s="36"/>
      <c r="E2864" s="29">
        <f t="shared" si="267"/>
        <v>-0.0123674911660777</v>
      </c>
      <c r="F2864" s="29">
        <f t="shared" si="265"/>
        <v>-0.0103703703703704</v>
      </c>
      <c r="G2864" s="37"/>
      <c r="H2864" s="12">
        <f t="shared" si="269"/>
        <v>0.9786</v>
      </c>
      <c r="I2864" s="12">
        <f t="shared" si="268"/>
        <v>74</v>
      </c>
      <c r="J2864" s="38"/>
      <c r="K2864" s="32">
        <f t="shared" si="270"/>
        <v>0.132434089515635</v>
      </c>
      <c r="L2864" s="32">
        <f t="shared" si="266"/>
        <v>0.0878378378378378</v>
      </c>
      <c r="M2864" s="39"/>
      <c r="N2864" s="30"/>
      <c r="O2864" s="39"/>
      <c r="P2864" s="30"/>
      <c r="Q2864" s="39"/>
      <c r="R2864" s="30"/>
      <c r="S2864" s="40"/>
      <c r="T2864" s="39"/>
      <c r="U2864" s="39"/>
      <c r="V2864" s="41"/>
      <c r="W2864" s="42"/>
      <c r="X2864" s="30"/>
      <c r="Y2864" s="39"/>
      <c r="Z2864" s="39"/>
      <c r="AA2864" s="39"/>
      <c r="AB2864" s="39"/>
      <c r="AC2864" s="30"/>
      <c r="AD2864" s="30"/>
      <c r="AE2864" s="39"/>
      <c r="AF2864" s="39"/>
      <c r="AG2864" s="30"/>
      <c r="AH2864" s="39"/>
      <c r="AI2864" s="30"/>
      <c r="AJ2864" s="39"/>
      <c r="AK2864" s="39"/>
    </row>
    <row r="2865" s="12" customFormat="1" ht="12" spans="1:37">
      <c r="A2865" s="35">
        <v>40330</v>
      </c>
      <c r="B2865" s="33">
        <v>0.8385</v>
      </c>
      <c r="C2865" s="33">
        <v>66.8</v>
      </c>
      <c r="D2865" s="36"/>
      <c r="E2865" s="29">
        <f t="shared" si="267"/>
        <v>-0.00906380441264165</v>
      </c>
      <c r="F2865" s="29">
        <f t="shared" si="265"/>
        <v>-0.00748502994011979</v>
      </c>
      <c r="G2865" s="37"/>
      <c r="H2865" s="12">
        <f t="shared" si="269"/>
        <v>0.9773</v>
      </c>
      <c r="I2865" s="12">
        <f t="shared" si="268"/>
        <v>74.1</v>
      </c>
      <c r="J2865" s="38"/>
      <c r="K2865" s="32">
        <f t="shared" si="270"/>
        <v>0.142023943517855</v>
      </c>
      <c r="L2865" s="32">
        <f t="shared" si="266"/>
        <v>0.0985155195681511</v>
      </c>
      <c r="M2865" s="39"/>
      <c r="N2865" s="30"/>
      <c r="O2865" s="39"/>
      <c r="P2865" s="30"/>
      <c r="Q2865" s="39"/>
      <c r="R2865" s="30"/>
      <c r="S2865" s="40"/>
      <c r="T2865" s="39"/>
      <c r="U2865" s="39"/>
      <c r="V2865" s="41"/>
      <c r="W2865" s="42"/>
      <c r="X2865" s="30"/>
      <c r="Y2865" s="39"/>
      <c r="Z2865" s="39"/>
      <c r="AA2865" s="39"/>
      <c r="AB2865" s="39"/>
      <c r="AC2865" s="30"/>
      <c r="AD2865" s="30"/>
      <c r="AE2865" s="39"/>
      <c r="AF2865" s="39"/>
      <c r="AG2865" s="30"/>
      <c r="AH2865" s="39"/>
      <c r="AI2865" s="30"/>
      <c r="AJ2865" s="39"/>
      <c r="AK2865" s="39"/>
    </row>
    <row r="2866" s="12" customFormat="1" ht="12" spans="1:37">
      <c r="A2866" s="35">
        <v>40331</v>
      </c>
      <c r="B2866" s="33">
        <v>0.8309</v>
      </c>
      <c r="C2866" s="33">
        <v>66.3</v>
      </c>
      <c r="D2866" s="36"/>
      <c r="E2866" s="29">
        <f t="shared" si="267"/>
        <v>0.022866770971236</v>
      </c>
      <c r="F2866" s="29">
        <f t="shared" si="265"/>
        <v>0.0196078431372548</v>
      </c>
      <c r="G2866" s="37"/>
      <c r="H2866" s="12">
        <f t="shared" si="269"/>
        <v>0.9786</v>
      </c>
      <c r="I2866" s="12">
        <f t="shared" si="268"/>
        <v>74</v>
      </c>
      <c r="J2866" s="38"/>
      <c r="K2866" s="32">
        <f t="shared" si="270"/>
        <v>0.150929899856939</v>
      </c>
      <c r="L2866" s="32">
        <f t="shared" si="266"/>
        <v>0.104054054054054</v>
      </c>
      <c r="M2866" s="39"/>
      <c r="N2866" s="30"/>
      <c r="O2866" s="39"/>
      <c r="P2866" s="30"/>
      <c r="Q2866" s="39"/>
      <c r="R2866" s="30"/>
      <c r="S2866" s="40"/>
      <c r="T2866" s="39"/>
      <c r="U2866" s="39"/>
      <c r="V2866" s="41"/>
      <c r="W2866" s="42"/>
      <c r="X2866" s="30"/>
      <c r="Y2866" s="39"/>
      <c r="Z2866" s="39"/>
      <c r="AA2866" s="39"/>
      <c r="AB2866" s="39"/>
      <c r="AC2866" s="30"/>
      <c r="AD2866" s="30"/>
      <c r="AE2866" s="39"/>
      <c r="AF2866" s="39"/>
      <c r="AG2866" s="30"/>
      <c r="AH2866" s="39"/>
      <c r="AI2866" s="30"/>
      <c r="AJ2866" s="39"/>
      <c r="AK2866" s="39"/>
    </row>
    <row r="2867" s="12" customFormat="1" ht="12" spans="1:37">
      <c r="A2867" s="35">
        <v>40332</v>
      </c>
      <c r="B2867" s="33">
        <v>0.8499</v>
      </c>
      <c r="C2867" s="33">
        <v>67.6</v>
      </c>
      <c r="D2867" s="36"/>
      <c r="E2867" s="29">
        <f t="shared" si="267"/>
        <v>-0.00694199317566779</v>
      </c>
      <c r="F2867" s="29">
        <f t="shared" si="265"/>
        <v>-0.0029585798816566</v>
      </c>
      <c r="G2867" s="37"/>
      <c r="H2867" s="12">
        <f t="shared" si="269"/>
        <v>0.9773</v>
      </c>
      <c r="I2867" s="12">
        <f t="shared" si="268"/>
        <v>74.1</v>
      </c>
      <c r="J2867" s="38"/>
      <c r="K2867" s="32">
        <f t="shared" si="270"/>
        <v>0.13035915276783</v>
      </c>
      <c r="L2867" s="32">
        <f t="shared" si="266"/>
        <v>0.087719298245614</v>
      </c>
      <c r="M2867" s="39"/>
      <c r="N2867" s="30"/>
      <c r="O2867" s="39"/>
      <c r="P2867" s="30"/>
      <c r="Q2867" s="39"/>
      <c r="R2867" s="30"/>
      <c r="S2867" s="40"/>
      <c r="T2867" s="39"/>
      <c r="U2867" s="39"/>
      <c r="V2867" s="41"/>
      <c r="W2867" s="42"/>
      <c r="X2867" s="30"/>
      <c r="Y2867" s="39"/>
      <c r="Z2867" s="39"/>
      <c r="AA2867" s="39"/>
      <c r="AB2867" s="39"/>
      <c r="AC2867" s="30"/>
      <c r="AD2867" s="30"/>
      <c r="AE2867" s="39"/>
      <c r="AF2867" s="39"/>
      <c r="AG2867" s="30"/>
      <c r="AH2867" s="39"/>
      <c r="AI2867" s="30"/>
      <c r="AJ2867" s="39"/>
      <c r="AK2867" s="39"/>
    </row>
    <row r="2868" s="12" customFormat="1" ht="12" spans="1:37">
      <c r="A2868" s="35">
        <v>40333</v>
      </c>
      <c r="B2868" s="33">
        <v>0.844</v>
      </c>
      <c r="C2868" s="33">
        <v>67.4</v>
      </c>
      <c r="D2868" s="36"/>
      <c r="E2868" s="29">
        <f t="shared" si="267"/>
        <v>-0.033649289099526</v>
      </c>
      <c r="F2868" s="29">
        <f t="shared" si="265"/>
        <v>-0.0281899109792285</v>
      </c>
      <c r="G2868" s="37"/>
      <c r="H2868" s="12">
        <f t="shared" si="269"/>
        <v>0.9786</v>
      </c>
      <c r="I2868" s="12">
        <f t="shared" si="268"/>
        <v>74</v>
      </c>
      <c r="J2868" s="38"/>
      <c r="K2868" s="32">
        <f t="shared" si="270"/>
        <v>0.137543429388923</v>
      </c>
      <c r="L2868" s="32">
        <f t="shared" si="266"/>
        <v>0.0891891891891891</v>
      </c>
      <c r="M2868" s="39"/>
      <c r="N2868" s="30"/>
      <c r="O2868" s="39"/>
      <c r="P2868" s="30"/>
      <c r="Q2868" s="39"/>
      <c r="R2868" s="30"/>
      <c r="S2868" s="40"/>
      <c r="T2868" s="39"/>
      <c r="U2868" s="39"/>
      <c r="V2868" s="41"/>
      <c r="W2868" s="42"/>
      <c r="X2868" s="30"/>
      <c r="Y2868" s="39"/>
      <c r="Z2868" s="39"/>
      <c r="AA2868" s="39"/>
      <c r="AB2868" s="39"/>
      <c r="AC2868" s="30"/>
      <c r="AD2868" s="30"/>
      <c r="AE2868" s="39"/>
      <c r="AF2868" s="39"/>
      <c r="AG2868" s="30"/>
      <c r="AH2868" s="39"/>
      <c r="AI2868" s="30"/>
      <c r="AJ2868" s="39"/>
      <c r="AK2868" s="39"/>
    </row>
    <row r="2869" s="12" customFormat="1" ht="12" spans="1:37">
      <c r="A2869" s="35">
        <v>40336</v>
      </c>
      <c r="B2869" s="33">
        <v>0.8156</v>
      </c>
      <c r="C2869" s="33">
        <v>65.5</v>
      </c>
      <c r="D2869" s="36"/>
      <c r="E2869" s="29">
        <f t="shared" si="267"/>
        <v>0.00514958312898472</v>
      </c>
      <c r="F2869" s="29">
        <f t="shared" si="265"/>
        <v>0.00458015267175571</v>
      </c>
      <c r="G2869" s="37"/>
      <c r="H2869" s="12">
        <f t="shared" si="269"/>
        <v>0.9773</v>
      </c>
      <c r="I2869" s="12">
        <f t="shared" si="268"/>
        <v>74.1</v>
      </c>
      <c r="J2869" s="38"/>
      <c r="K2869" s="32">
        <f t="shared" si="270"/>
        <v>0.165455847743784</v>
      </c>
      <c r="L2869" s="32">
        <f t="shared" si="266"/>
        <v>0.116059379217274</v>
      </c>
      <c r="M2869" s="39"/>
      <c r="N2869" s="30"/>
      <c r="O2869" s="39"/>
      <c r="P2869" s="30"/>
      <c r="Q2869" s="39"/>
      <c r="R2869" s="30"/>
      <c r="S2869" s="40"/>
      <c r="T2869" s="39"/>
      <c r="U2869" s="39"/>
      <c r="V2869" s="41"/>
      <c r="W2869" s="42"/>
      <c r="X2869" s="30"/>
      <c r="Y2869" s="39"/>
      <c r="Z2869" s="39"/>
      <c r="AA2869" s="39"/>
      <c r="AB2869" s="39"/>
      <c r="AC2869" s="30"/>
      <c r="AD2869" s="30"/>
      <c r="AE2869" s="39"/>
      <c r="AF2869" s="39"/>
      <c r="AG2869" s="30"/>
      <c r="AH2869" s="39"/>
      <c r="AI2869" s="30"/>
      <c r="AJ2869" s="39"/>
      <c r="AK2869" s="39"/>
    </row>
    <row r="2870" s="12" customFormat="1" ht="12" spans="1:37">
      <c r="A2870" s="35">
        <v>40337</v>
      </c>
      <c r="B2870" s="33">
        <v>0.8198</v>
      </c>
      <c r="C2870" s="33">
        <v>65.8</v>
      </c>
      <c r="D2870" s="36"/>
      <c r="E2870" s="29">
        <f t="shared" si="267"/>
        <v>0.00353744815808743</v>
      </c>
      <c r="F2870" s="29">
        <f t="shared" si="265"/>
        <v>0.00455927051671723</v>
      </c>
      <c r="G2870" s="37"/>
      <c r="H2870" s="12">
        <f t="shared" si="269"/>
        <v>0.9786</v>
      </c>
      <c r="I2870" s="12">
        <f t="shared" si="268"/>
        <v>74</v>
      </c>
      <c r="J2870" s="38"/>
      <c r="K2870" s="32">
        <f t="shared" si="270"/>
        <v>0.162272634375639</v>
      </c>
      <c r="L2870" s="32">
        <f t="shared" si="266"/>
        <v>0.110810810810811</v>
      </c>
      <c r="M2870" s="39"/>
      <c r="N2870" s="30"/>
      <c r="O2870" s="39"/>
      <c r="P2870" s="30"/>
      <c r="Q2870" s="39"/>
      <c r="R2870" s="30"/>
      <c r="S2870" s="40"/>
      <c r="T2870" s="39"/>
      <c r="U2870" s="39"/>
      <c r="V2870" s="41"/>
      <c r="W2870" s="42"/>
      <c r="X2870" s="30"/>
      <c r="Y2870" s="39"/>
      <c r="Z2870" s="39"/>
      <c r="AA2870" s="39"/>
      <c r="AB2870" s="39"/>
      <c r="AC2870" s="30"/>
      <c r="AD2870" s="30"/>
      <c r="AE2870" s="39"/>
      <c r="AF2870" s="39"/>
      <c r="AG2870" s="30"/>
      <c r="AH2870" s="39"/>
      <c r="AI2870" s="30"/>
      <c r="AJ2870" s="39"/>
      <c r="AK2870" s="39"/>
    </row>
    <row r="2871" s="12" customFormat="1" ht="12" spans="1:37">
      <c r="A2871" s="35">
        <v>40338</v>
      </c>
      <c r="B2871" s="33">
        <v>0.8227</v>
      </c>
      <c r="C2871" s="33">
        <v>66.1</v>
      </c>
      <c r="D2871" s="36"/>
      <c r="E2871" s="29">
        <f t="shared" si="267"/>
        <v>0.0192050565212107</v>
      </c>
      <c r="F2871" s="29">
        <f t="shared" si="265"/>
        <v>0.0151285930408471</v>
      </c>
      <c r="G2871" s="37"/>
      <c r="H2871" s="12">
        <f t="shared" si="269"/>
        <v>0.9773</v>
      </c>
      <c r="I2871" s="12">
        <f t="shared" si="268"/>
        <v>74.1</v>
      </c>
      <c r="J2871" s="38"/>
      <c r="K2871" s="32">
        <f t="shared" si="270"/>
        <v>0.158190934206487</v>
      </c>
      <c r="L2871" s="32">
        <f t="shared" si="266"/>
        <v>0.107962213225371</v>
      </c>
      <c r="M2871" s="39"/>
      <c r="N2871" s="30"/>
      <c r="O2871" s="39"/>
      <c r="P2871" s="30"/>
      <c r="Q2871" s="39"/>
      <c r="R2871" s="30"/>
      <c r="S2871" s="40"/>
      <c r="T2871" s="39"/>
      <c r="U2871" s="39"/>
      <c r="V2871" s="41"/>
      <c r="W2871" s="42"/>
      <c r="X2871" s="30"/>
      <c r="Y2871" s="39"/>
      <c r="Z2871" s="39"/>
      <c r="AA2871" s="39"/>
      <c r="AB2871" s="39"/>
      <c r="AC2871" s="30"/>
      <c r="AD2871" s="30"/>
      <c r="AE2871" s="39"/>
      <c r="AF2871" s="39"/>
      <c r="AG2871" s="30"/>
      <c r="AH2871" s="39"/>
      <c r="AI2871" s="30"/>
      <c r="AJ2871" s="39"/>
      <c r="AK2871" s="39"/>
    </row>
    <row r="2872" s="12" customFormat="1" ht="12" spans="1:37">
      <c r="A2872" s="35">
        <v>40339</v>
      </c>
      <c r="B2872" s="33">
        <v>0.8385</v>
      </c>
      <c r="C2872" s="33">
        <v>67.1</v>
      </c>
      <c r="D2872" s="36"/>
      <c r="E2872" s="29">
        <f t="shared" si="267"/>
        <v>0.00763267740011919</v>
      </c>
      <c r="F2872" s="29">
        <f t="shared" si="265"/>
        <v>0.00596125186289131</v>
      </c>
      <c r="G2872" s="37"/>
      <c r="H2872" s="12">
        <f t="shared" si="269"/>
        <v>0.9786</v>
      </c>
      <c r="I2872" s="12">
        <f t="shared" si="268"/>
        <v>74</v>
      </c>
      <c r="J2872" s="38"/>
      <c r="K2872" s="32">
        <f t="shared" si="270"/>
        <v>0.14316370324954</v>
      </c>
      <c r="L2872" s="32">
        <f t="shared" si="266"/>
        <v>0.0932432432432433</v>
      </c>
      <c r="M2872" s="39"/>
      <c r="N2872" s="30"/>
      <c r="O2872" s="39"/>
      <c r="P2872" s="30"/>
      <c r="Q2872" s="39"/>
      <c r="R2872" s="30"/>
      <c r="S2872" s="40"/>
      <c r="T2872" s="39"/>
      <c r="U2872" s="39"/>
      <c r="V2872" s="41"/>
      <c r="W2872" s="42"/>
      <c r="X2872" s="30"/>
      <c r="Y2872" s="39"/>
      <c r="Z2872" s="39"/>
      <c r="AA2872" s="39"/>
      <c r="AB2872" s="39"/>
      <c r="AC2872" s="30"/>
      <c r="AD2872" s="30"/>
      <c r="AE2872" s="39"/>
      <c r="AF2872" s="39"/>
      <c r="AG2872" s="30"/>
      <c r="AH2872" s="39"/>
      <c r="AI2872" s="30"/>
      <c r="AJ2872" s="39"/>
      <c r="AK2872" s="39"/>
    </row>
    <row r="2873" s="12" customFormat="1" ht="12" spans="1:37">
      <c r="A2873" s="35">
        <v>40340</v>
      </c>
      <c r="B2873" s="33">
        <v>0.8449</v>
      </c>
      <c r="C2873" s="33">
        <v>67.5</v>
      </c>
      <c r="D2873" s="36"/>
      <c r="E2873" s="29">
        <f t="shared" si="267"/>
        <v>0.0136110782341106</v>
      </c>
      <c r="F2873" s="29">
        <f t="shared" si="265"/>
        <v>0.0103703703703704</v>
      </c>
      <c r="G2873" s="37"/>
      <c r="H2873" s="12">
        <f t="shared" si="269"/>
        <v>0.9773</v>
      </c>
      <c r="I2873" s="12">
        <f t="shared" si="268"/>
        <v>74.1</v>
      </c>
      <c r="J2873" s="38"/>
      <c r="K2873" s="32">
        <f t="shared" si="270"/>
        <v>0.135475289061701</v>
      </c>
      <c r="L2873" s="32">
        <f t="shared" si="266"/>
        <v>0.0890688259109311</v>
      </c>
      <c r="M2873" s="39"/>
      <c r="N2873" s="30"/>
      <c r="O2873" s="39"/>
      <c r="P2873" s="30"/>
      <c r="Q2873" s="39"/>
      <c r="R2873" s="30"/>
      <c r="S2873" s="40"/>
      <c r="T2873" s="39"/>
      <c r="U2873" s="39"/>
      <c r="V2873" s="41"/>
      <c r="W2873" s="42"/>
      <c r="X2873" s="30"/>
      <c r="Y2873" s="39"/>
      <c r="Z2873" s="39"/>
      <c r="AA2873" s="39"/>
      <c r="AB2873" s="39"/>
      <c r="AC2873" s="30"/>
      <c r="AD2873" s="30"/>
      <c r="AE2873" s="39"/>
      <c r="AF2873" s="39"/>
      <c r="AG2873" s="30"/>
      <c r="AH2873" s="39"/>
      <c r="AI2873" s="30"/>
      <c r="AJ2873" s="39"/>
      <c r="AK2873" s="39"/>
    </row>
    <row r="2874" s="12" customFormat="1" ht="12" spans="1:37">
      <c r="A2874" s="35">
        <v>40344</v>
      </c>
      <c r="B2874" s="33">
        <v>0.8564</v>
      </c>
      <c r="C2874" s="33">
        <v>68.2</v>
      </c>
      <c r="D2874" s="36"/>
      <c r="E2874" s="29">
        <f t="shared" si="267"/>
        <v>0.00945819710415696</v>
      </c>
      <c r="F2874" s="29">
        <f t="shared" si="265"/>
        <v>0.00586510263929596</v>
      </c>
      <c r="G2874" s="37"/>
      <c r="H2874" s="12">
        <f t="shared" si="269"/>
        <v>0.9786</v>
      </c>
      <c r="I2874" s="12">
        <f t="shared" si="268"/>
        <v>74</v>
      </c>
      <c r="J2874" s="38"/>
      <c r="K2874" s="32">
        <f t="shared" si="270"/>
        <v>0.124872266503168</v>
      </c>
      <c r="L2874" s="32">
        <f t="shared" si="266"/>
        <v>0.0783783783783783</v>
      </c>
      <c r="M2874" s="39"/>
      <c r="N2874" s="30"/>
      <c r="O2874" s="39"/>
      <c r="P2874" s="30"/>
      <c r="Q2874" s="39"/>
      <c r="R2874" s="30"/>
      <c r="S2874" s="40"/>
      <c r="T2874" s="39"/>
      <c r="U2874" s="39"/>
      <c r="V2874" s="41"/>
      <c r="W2874" s="42"/>
      <c r="X2874" s="30"/>
      <c r="Y2874" s="39"/>
      <c r="Z2874" s="39"/>
      <c r="AA2874" s="39"/>
      <c r="AB2874" s="39"/>
      <c r="AC2874" s="30"/>
      <c r="AD2874" s="30"/>
      <c r="AE2874" s="39"/>
      <c r="AF2874" s="39"/>
      <c r="AG2874" s="30"/>
      <c r="AH2874" s="39"/>
      <c r="AI2874" s="30"/>
      <c r="AJ2874" s="39"/>
      <c r="AK2874" s="39"/>
    </row>
    <row r="2875" s="12" customFormat="1" ht="12" spans="1:37">
      <c r="A2875" s="35">
        <v>40345</v>
      </c>
      <c r="B2875" s="33">
        <v>0.8645</v>
      </c>
      <c r="C2875" s="33">
        <v>68.6</v>
      </c>
      <c r="D2875" s="36"/>
      <c r="E2875" s="29">
        <f t="shared" si="267"/>
        <v>-0.00451127819548869</v>
      </c>
      <c r="F2875" s="29">
        <f t="shared" si="265"/>
        <v>-0.00291545189504361</v>
      </c>
      <c r="G2875" s="37"/>
      <c r="H2875" s="12">
        <f t="shared" si="269"/>
        <v>0.9773</v>
      </c>
      <c r="I2875" s="12">
        <f t="shared" si="268"/>
        <v>74.1</v>
      </c>
      <c r="J2875" s="38"/>
      <c r="K2875" s="32">
        <f t="shared" si="270"/>
        <v>0.115420034789727</v>
      </c>
      <c r="L2875" s="32">
        <f t="shared" si="266"/>
        <v>0.0742240215924427</v>
      </c>
      <c r="M2875" s="39"/>
      <c r="N2875" s="30"/>
      <c r="O2875" s="39"/>
      <c r="P2875" s="30"/>
      <c r="Q2875" s="39"/>
      <c r="R2875" s="30"/>
      <c r="S2875" s="40"/>
      <c r="T2875" s="39"/>
      <c r="U2875" s="39"/>
      <c r="V2875" s="41"/>
      <c r="W2875" s="42"/>
      <c r="X2875" s="30"/>
      <c r="Y2875" s="39"/>
      <c r="Z2875" s="39"/>
      <c r="AA2875" s="39"/>
      <c r="AB2875" s="39"/>
      <c r="AC2875" s="30"/>
      <c r="AD2875" s="30"/>
      <c r="AE2875" s="39"/>
      <c r="AF2875" s="39"/>
      <c r="AG2875" s="30"/>
      <c r="AH2875" s="39"/>
      <c r="AI2875" s="30"/>
      <c r="AJ2875" s="39"/>
      <c r="AK2875" s="39"/>
    </row>
    <row r="2876" s="12" customFormat="1" ht="12" spans="1:37">
      <c r="A2876" s="35">
        <v>40346</v>
      </c>
      <c r="B2876" s="33">
        <v>0.8606</v>
      </c>
      <c r="C2876" s="33">
        <v>68.4</v>
      </c>
      <c r="D2876" s="36"/>
      <c r="E2876" s="29">
        <f t="shared" si="267"/>
        <v>0.00987683011852192</v>
      </c>
      <c r="F2876" s="29">
        <f t="shared" si="265"/>
        <v>0.0043859649122806</v>
      </c>
      <c r="G2876" s="37"/>
      <c r="H2876" s="12">
        <f t="shared" si="269"/>
        <v>0.9786</v>
      </c>
      <c r="I2876" s="12">
        <f t="shared" si="268"/>
        <v>74</v>
      </c>
      <c r="J2876" s="38"/>
      <c r="K2876" s="32">
        <f t="shared" si="270"/>
        <v>0.120580421009606</v>
      </c>
      <c r="L2876" s="32">
        <f t="shared" si="266"/>
        <v>0.0756756756756756</v>
      </c>
      <c r="M2876" s="39"/>
      <c r="N2876" s="30"/>
      <c r="O2876" s="39"/>
      <c r="P2876" s="30"/>
      <c r="Q2876" s="39"/>
      <c r="R2876" s="30"/>
      <c r="S2876" s="40"/>
      <c r="T2876" s="39"/>
      <c r="U2876" s="39"/>
      <c r="V2876" s="41"/>
      <c r="W2876" s="42"/>
      <c r="X2876" s="30"/>
      <c r="Y2876" s="39"/>
      <c r="Z2876" s="39"/>
      <c r="AA2876" s="39"/>
      <c r="AB2876" s="39"/>
      <c r="AC2876" s="30"/>
      <c r="AD2876" s="30"/>
      <c r="AE2876" s="39"/>
      <c r="AF2876" s="39"/>
      <c r="AG2876" s="30"/>
      <c r="AH2876" s="39"/>
      <c r="AI2876" s="30"/>
      <c r="AJ2876" s="39"/>
      <c r="AK2876" s="39"/>
    </row>
    <row r="2877" s="12" customFormat="1" ht="12" spans="1:37">
      <c r="A2877" s="35">
        <v>40347</v>
      </c>
      <c r="B2877" s="33">
        <v>0.8691</v>
      </c>
      <c r="C2877" s="33">
        <v>68.7</v>
      </c>
      <c r="D2877" s="36"/>
      <c r="E2877" s="29">
        <f t="shared" si="267"/>
        <v>0.0157634334368888</v>
      </c>
      <c r="F2877" s="29">
        <f t="shared" si="265"/>
        <v>0.0101892285298399</v>
      </c>
      <c r="G2877" s="37"/>
      <c r="H2877" s="12">
        <f t="shared" si="269"/>
        <v>0.9773</v>
      </c>
      <c r="I2877" s="12">
        <f t="shared" si="268"/>
        <v>74.1</v>
      </c>
      <c r="J2877" s="38"/>
      <c r="K2877" s="32">
        <f t="shared" si="270"/>
        <v>0.110713189399366</v>
      </c>
      <c r="L2877" s="32">
        <f t="shared" si="266"/>
        <v>0.0728744939271254</v>
      </c>
      <c r="M2877" s="39"/>
      <c r="N2877" s="30"/>
      <c r="O2877" s="39"/>
      <c r="P2877" s="30"/>
      <c r="Q2877" s="39"/>
      <c r="R2877" s="30"/>
      <c r="S2877" s="40"/>
      <c r="T2877" s="39"/>
      <c r="U2877" s="39"/>
      <c r="V2877" s="41"/>
      <c r="W2877" s="42"/>
      <c r="X2877" s="30"/>
      <c r="Y2877" s="39"/>
      <c r="Z2877" s="39"/>
      <c r="AA2877" s="39"/>
      <c r="AB2877" s="39"/>
      <c r="AC2877" s="30"/>
      <c r="AD2877" s="30"/>
      <c r="AE2877" s="39"/>
      <c r="AF2877" s="39"/>
      <c r="AG2877" s="30"/>
      <c r="AH2877" s="39"/>
      <c r="AI2877" s="30"/>
      <c r="AJ2877" s="39"/>
      <c r="AK2877" s="39"/>
    </row>
    <row r="2878" s="12" customFormat="1" ht="12" spans="1:37">
      <c r="A2878" s="35">
        <v>40350</v>
      </c>
      <c r="B2878" s="33">
        <v>0.8828</v>
      </c>
      <c r="C2878" s="33">
        <v>69.4</v>
      </c>
      <c r="D2878" s="36"/>
      <c r="E2878" s="29">
        <f t="shared" si="267"/>
        <v>-0.00781603987313095</v>
      </c>
      <c r="F2878" s="29">
        <f t="shared" si="265"/>
        <v>-0.00432276657060537</v>
      </c>
      <c r="G2878" s="37"/>
      <c r="H2878" s="12">
        <f t="shared" si="269"/>
        <v>0.9786</v>
      </c>
      <c r="I2878" s="12">
        <f t="shared" si="268"/>
        <v>74</v>
      </c>
      <c r="J2878" s="38"/>
      <c r="K2878" s="32">
        <f t="shared" si="270"/>
        <v>0.0978949519722052</v>
      </c>
      <c r="L2878" s="32">
        <f t="shared" si="266"/>
        <v>0.0621621621621621</v>
      </c>
      <c r="M2878" s="39"/>
      <c r="N2878" s="30"/>
      <c r="O2878" s="39"/>
      <c r="P2878" s="30"/>
      <c r="Q2878" s="39"/>
      <c r="R2878" s="30"/>
      <c r="S2878" s="40"/>
      <c r="T2878" s="39"/>
      <c r="U2878" s="39"/>
      <c r="V2878" s="41"/>
      <c r="W2878" s="42"/>
      <c r="X2878" s="30"/>
      <c r="Y2878" s="39"/>
      <c r="Z2878" s="39"/>
      <c r="AA2878" s="39"/>
      <c r="AB2878" s="39"/>
      <c r="AC2878" s="30"/>
      <c r="AD2878" s="30"/>
      <c r="AE2878" s="39"/>
      <c r="AF2878" s="39"/>
      <c r="AG2878" s="30"/>
      <c r="AH2878" s="39"/>
      <c r="AI2878" s="30"/>
      <c r="AJ2878" s="39"/>
      <c r="AK2878" s="39"/>
    </row>
    <row r="2879" s="12" customFormat="1" ht="12" spans="1:37">
      <c r="A2879" s="35">
        <v>40351</v>
      </c>
      <c r="B2879" s="33">
        <v>0.8759</v>
      </c>
      <c r="C2879" s="33">
        <v>69.1</v>
      </c>
      <c r="D2879" s="36"/>
      <c r="E2879" s="29">
        <f t="shared" si="267"/>
        <v>-0.00696426532709216</v>
      </c>
      <c r="F2879" s="29">
        <f t="shared" si="265"/>
        <v>-0.00578871201157727</v>
      </c>
      <c r="G2879" s="37"/>
      <c r="H2879" s="12">
        <f t="shared" si="269"/>
        <v>0.9773</v>
      </c>
      <c r="I2879" s="12">
        <f t="shared" si="268"/>
        <v>74.1</v>
      </c>
      <c r="J2879" s="38"/>
      <c r="K2879" s="32">
        <f t="shared" si="270"/>
        <v>0.103755244039701</v>
      </c>
      <c r="L2879" s="32">
        <f t="shared" si="266"/>
        <v>0.0674763832658569</v>
      </c>
      <c r="M2879" s="39"/>
      <c r="N2879" s="30"/>
      <c r="O2879" s="39"/>
      <c r="P2879" s="30"/>
      <c r="Q2879" s="39"/>
      <c r="R2879" s="30"/>
      <c r="S2879" s="40"/>
      <c r="T2879" s="39"/>
      <c r="U2879" s="39"/>
      <c r="V2879" s="41"/>
      <c r="W2879" s="42"/>
      <c r="X2879" s="30"/>
      <c r="Y2879" s="39"/>
      <c r="Z2879" s="39"/>
      <c r="AA2879" s="39"/>
      <c r="AB2879" s="39"/>
      <c r="AC2879" s="30"/>
      <c r="AD2879" s="30"/>
      <c r="AE2879" s="39"/>
      <c r="AF2879" s="39"/>
      <c r="AG2879" s="30"/>
      <c r="AH2879" s="39"/>
      <c r="AI2879" s="30"/>
      <c r="AJ2879" s="39"/>
      <c r="AK2879" s="39"/>
    </row>
    <row r="2880" s="12" customFormat="1" ht="12" spans="1:37">
      <c r="A2880" s="35">
        <v>40352</v>
      </c>
      <c r="B2880" s="33">
        <v>0.8698</v>
      </c>
      <c r="C2880" s="33">
        <v>68.7</v>
      </c>
      <c r="D2880" s="36"/>
      <c r="E2880" s="29">
        <f t="shared" si="267"/>
        <v>0.00379397562658079</v>
      </c>
      <c r="F2880" s="29">
        <f t="shared" si="265"/>
        <v>0.00145560407569123</v>
      </c>
      <c r="G2880" s="37"/>
      <c r="H2880" s="12">
        <f t="shared" si="269"/>
        <v>0.9786</v>
      </c>
      <c r="I2880" s="12">
        <f t="shared" si="268"/>
        <v>74</v>
      </c>
      <c r="J2880" s="38"/>
      <c r="K2880" s="32">
        <f t="shared" si="270"/>
        <v>0.111179235642755</v>
      </c>
      <c r="L2880" s="32">
        <f t="shared" si="266"/>
        <v>0.0716216216216216</v>
      </c>
      <c r="M2880" s="39"/>
      <c r="N2880" s="30"/>
      <c r="O2880" s="39"/>
      <c r="P2880" s="30"/>
      <c r="Q2880" s="39"/>
      <c r="R2880" s="30"/>
      <c r="S2880" s="40"/>
      <c r="T2880" s="39"/>
      <c r="U2880" s="39"/>
      <c r="V2880" s="41"/>
      <c r="W2880" s="42"/>
      <c r="X2880" s="30"/>
      <c r="Y2880" s="39"/>
      <c r="Z2880" s="39"/>
      <c r="AA2880" s="39"/>
      <c r="AB2880" s="39"/>
      <c r="AC2880" s="30"/>
      <c r="AD2880" s="30"/>
      <c r="AE2880" s="39"/>
      <c r="AF2880" s="39"/>
      <c r="AG2880" s="30"/>
      <c r="AH2880" s="39"/>
      <c r="AI2880" s="30"/>
      <c r="AJ2880" s="39"/>
      <c r="AK2880" s="39"/>
    </row>
    <row r="2881" s="12" customFormat="1" ht="12" spans="1:37">
      <c r="A2881" s="35">
        <v>40353</v>
      </c>
      <c r="B2881" s="33">
        <v>0.8731</v>
      </c>
      <c r="C2881" s="33">
        <v>68.8</v>
      </c>
      <c r="D2881" s="36"/>
      <c r="E2881" s="29">
        <f t="shared" si="267"/>
        <v>-0.0120261138472111</v>
      </c>
      <c r="F2881" s="29">
        <f t="shared" si="265"/>
        <v>-0.0101744186046512</v>
      </c>
      <c r="G2881" s="37"/>
      <c r="H2881" s="12">
        <f t="shared" si="269"/>
        <v>0.9773</v>
      </c>
      <c r="I2881" s="12">
        <f t="shared" si="268"/>
        <v>74.1</v>
      </c>
      <c r="J2881" s="38"/>
      <c r="K2881" s="32">
        <f t="shared" si="270"/>
        <v>0.106620280364269</v>
      </c>
      <c r="L2881" s="32">
        <f t="shared" si="266"/>
        <v>0.0715249662618083</v>
      </c>
      <c r="M2881" s="39"/>
      <c r="N2881" s="30"/>
      <c r="O2881" s="39"/>
      <c r="P2881" s="30"/>
      <c r="Q2881" s="39"/>
      <c r="R2881" s="30"/>
      <c r="S2881" s="40"/>
      <c r="T2881" s="39"/>
      <c r="U2881" s="39"/>
      <c r="V2881" s="41"/>
      <c r="W2881" s="42"/>
      <c r="X2881" s="30"/>
      <c r="Y2881" s="39"/>
      <c r="Z2881" s="39"/>
      <c r="AA2881" s="39"/>
      <c r="AB2881" s="39"/>
      <c r="AC2881" s="30"/>
      <c r="AD2881" s="30"/>
      <c r="AE2881" s="39"/>
      <c r="AF2881" s="39"/>
      <c r="AG2881" s="30"/>
      <c r="AH2881" s="39"/>
      <c r="AI2881" s="30"/>
      <c r="AJ2881" s="39"/>
      <c r="AK2881" s="39"/>
    </row>
    <row r="2882" s="12" customFormat="1" ht="12" spans="1:37">
      <c r="A2882" s="35">
        <v>40354</v>
      </c>
      <c r="B2882" s="33">
        <v>0.8626</v>
      </c>
      <c r="C2882" s="33">
        <v>68.1</v>
      </c>
      <c r="D2882" s="36"/>
      <c r="E2882" s="29">
        <f t="shared" si="267"/>
        <v>0.014375144910735</v>
      </c>
      <c r="F2882" s="29">
        <f t="shared" si="265"/>
        <v>0.0102790014684289</v>
      </c>
      <c r="G2882" s="37"/>
      <c r="H2882" s="12">
        <f t="shared" si="269"/>
        <v>0.9786</v>
      </c>
      <c r="I2882" s="12">
        <f t="shared" si="268"/>
        <v>74</v>
      </c>
      <c r="J2882" s="38"/>
      <c r="K2882" s="32">
        <f t="shared" si="270"/>
        <v>0.11853668506029</v>
      </c>
      <c r="L2882" s="32">
        <f t="shared" si="266"/>
        <v>0.0797297297297298</v>
      </c>
      <c r="M2882" s="39"/>
      <c r="N2882" s="30"/>
      <c r="O2882" s="39"/>
      <c r="P2882" s="30"/>
      <c r="Q2882" s="39"/>
      <c r="R2882" s="30"/>
      <c r="S2882" s="40"/>
      <c r="T2882" s="39"/>
      <c r="U2882" s="39"/>
      <c r="V2882" s="41"/>
      <c r="W2882" s="42"/>
      <c r="X2882" s="30"/>
      <c r="Y2882" s="39"/>
      <c r="Z2882" s="39"/>
      <c r="AA2882" s="39"/>
      <c r="AB2882" s="39"/>
      <c r="AC2882" s="30"/>
      <c r="AD2882" s="30"/>
      <c r="AE2882" s="39"/>
      <c r="AF2882" s="39"/>
      <c r="AG2882" s="30"/>
      <c r="AH2882" s="39"/>
      <c r="AI2882" s="30"/>
      <c r="AJ2882" s="39"/>
      <c r="AK2882" s="39"/>
    </row>
    <row r="2883" s="12" customFormat="1" ht="12" spans="1:37">
      <c r="A2883" s="35">
        <v>40357</v>
      </c>
      <c r="B2883" s="33">
        <v>0.875</v>
      </c>
      <c r="C2883" s="33">
        <v>68.8</v>
      </c>
      <c r="D2883" s="36"/>
      <c r="E2883" s="29">
        <f t="shared" si="267"/>
        <v>-0.0122285714285715</v>
      </c>
      <c r="F2883" s="29">
        <f t="shared" si="265"/>
        <v>-0.0101744186046512</v>
      </c>
      <c r="G2883" s="37"/>
      <c r="H2883" s="12">
        <f t="shared" si="269"/>
        <v>0.9773</v>
      </c>
      <c r="I2883" s="12">
        <f t="shared" si="268"/>
        <v>74.1</v>
      </c>
      <c r="J2883" s="38"/>
      <c r="K2883" s="32">
        <f t="shared" si="270"/>
        <v>0.104676148572598</v>
      </c>
      <c r="L2883" s="32">
        <f t="shared" si="266"/>
        <v>0.0715249662618083</v>
      </c>
      <c r="M2883" s="39"/>
      <c r="N2883" s="30"/>
      <c r="O2883" s="39"/>
      <c r="P2883" s="30"/>
      <c r="Q2883" s="39"/>
      <c r="R2883" s="30"/>
      <c r="S2883" s="40"/>
      <c r="T2883" s="39"/>
      <c r="U2883" s="39"/>
      <c r="V2883" s="41"/>
      <c r="W2883" s="42"/>
      <c r="X2883" s="30"/>
      <c r="Y2883" s="39"/>
      <c r="Z2883" s="39"/>
      <c r="AA2883" s="39"/>
      <c r="AB2883" s="39"/>
      <c r="AC2883" s="30"/>
      <c r="AD2883" s="30"/>
      <c r="AE2883" s="39"/>
      <c r="AF2883" s="39"/>
      <c r="AG2883" s="30"/>
      <c r="AH2883" s="39"/>
      <c r="AI2883" s="30"/>
      <c r="AJ2883" s="39"/>
      <c r="AK2883" s="39"/>
    </row>
    <row r="2884" s="12" customFormat="1" ht="12" spans="1:37">
      <c r="A2884" s="35">
        <v>40358</v>
      </c>
      <c r="B2884" s="33">
        <v>0.8643</v>
      </c>
      <c r="C2884" s="33">
        <v>68.1</v>
      </c>
      <c r="D2884" s="36"/>
      <c r="E2884" s="29">
        <f t="shared" si="267"/>
        <v>-0.0138840680319333</v>
      </c>
      <c r="F2884" s="29">
        <f t="shared" ref="F2884:F2947" si="271">(C2885/C2884)-1</f>
        <v>-0.0117474302496329</v>
      </c>
      <c r="G2884" s="37"/>
      <c r="H2884" s="12">
        <f t="shared" si="269"/>
        <v>0.9786</v>
      </c>
      <c r="I2884" s="12">
        <f t="shared" si="268"/>
        <v>74</v>
      </c>
      <c r="J2884" s="38"/>
      <c r="K2884" s="32">
        <f t="shared" si="270"/>
        <v>0.116799509503372</v>
      </c>
      <c r="L2884" s="32">
        <f t="shared" ref="L2884:L2947" si="272">(I2884-C2884)/I2884</f>
        <v>0.0797297297297298</v>
      </c>
      <c r="M2884" s="39"/>
      <c r="N2884" s="30"/>
      <c r="O2884" s="39"/>
      <c r="P2884" s="30"/>
      <c r="Q2884" s="39"/>
      <c r="R2884" s="30"/>
      <c r="S2884" s="40"/>
      <c r="T2884" s="39"/>
      <c r="U2884" s="39"/>
      <c r="V2884" s="41"/>
      <c r="W2884" s="42"/>
      <c r="X2884" s="30"/>
      <c r="Y2884" s="39"/>
      <c r="Z2884" s="39"/>
      <c r="AA2884" s="39"/>
      <c r="AB2884" s="39"/>
      <c r="AC2884" s="30"/>
      <c r="AD2884" s="30"/>
      <c r="AE2884" s="39"/>
      <c r="AF2884" s="39"/>
      <c r="AG2884" s="30"/>
      <c r="AH2884" s="39"/>
      <c r="AI2884" s="30"/>
      <c r="AJ2884" s="39"/>
      <c r="AK2884" s="39"/>
    </row>
    <row r="2885" s="12" customFormat="1" ht="12" spans="1:37">
      <c r="A2885" s="35">
        <v>40359</v>
      </c>
      <c r="B2885" s="33">
        <v>0.8523</v>
      </c>
      <c r="C2885" s="33">
        <v>67.3</v>
      </c>
      <c r="D2885" s="36"/>
      <c r="E2885" s="29">
        <f t="shared" ref="E2885:E2948" si="273">(B2886/B2885)-1</f>
        <v>-0.0184207438695294</v>
      </c>
      <c r="F2885" s="29">
        <f t="shared" si="271"/>
        <v>-0.0178306092124815</v>
      </c>
      <c r="G2885" s="37"/>
      <c r="H2885" s="12">
        <f t="shared" si="269"/>
        <v>0.9773</v>
      </c>
      <c r="I2885" s="12">
        <f t="shared" ref="I2885:I2948" si="274">MAX(I2883,C2884)</f>
        <v>74.1</v>
      </c>
      <c r="J2885" s="38"/>
      <c r="K2885" s="32">
        <f t="shared" si="270"/>
        <v>0.127903407346772</v>
      </c>
      <c r="L2885" s="32">
        <f t="shared" si="272"/>
        <v>0.0917678812415654</v>
      </c>
      <c r="M2885" s="39"/>
      <c r="N2885" s="30"/>
      <c r="O2885" s="39"/>
      <c r="P2885" s="30"/>
      <c r="Q2885" s="39"/>
      <c r="R2885" s="30"/>
      <c r="S2885" s="40"/>
      <c r="T2885" s="39"/>
      <c r="U2885" s="39"/>
      <c r="V2885" s="41"/>
      <c r="W2885" s="42"/>
      <c r="X2885" s="30"/>
      <c r="Y2885" s="39"/>
      <c r="Z2885" s="39"/>
      <c r="AA2885" s="39"/>
      <c r="AB2885" s="39"/>
      <c r="AC2885" s="30"/>
      <c r="AD2885" s="30"/>
      <c r="AE2885" s="39"/>
      <c r="AF2885" s="39"/>
      <c r="AG2885" s="30"/>
      <c r="AH2885" s="39"/>
      <c r="AI2885" s="30"/>
      <c r="AJ2885" s="39"/>
      <c r="AK2885" s="39"/>
    </row>
    <row r="2886" s="12" customFormat="1" ht="12" spans="1:37">
      <c r="A2886" s="35">
        <v>40360</v>
      </c>
      <c r="B2886" s="33">
        <v>0.8366</v>
      </c>
      <c r="C2886" s="33">
        <v>66.1</v>
      </c>
      <c r="D2886" s="36"/>
      <c r="E2886" s="29">
        <f t="shared" si="273"/>
        <v>0.00980157781496538</v>
      </c>
      <c r="F2886" s="29">
        <f t="shared" si="271"/>
        <v>0.00453857791225443</v>
      </c>
      <c r="G2886" s="37"/>
      <c r="H2886" s="12">
        <f t="shared" ref="H2886:H2949" si="275">MAX(H2884,B2885)</f>
        <v>0.9786</v>
      </c>
      <c r="I2886" s="12">
        <f t="shared" si="274"/>
        <v>74</v>
      </c>
      <c r="J2886" s="38"/>
      <c r="K2886" s="32">
        <f t="shared" si="270"/>
        <v>0.14510525240139</v>
      </c>
      <c r="L2886" s="32">
        <f t="shared" si="272"/>
        <v>0.106756756756757</v>
      </c>
      <c r="M2886" s="39"/>
      <c r="N2886" s="30"/>
      <c r="O2886" s="39"/>
      <c r="P2886" s="30"/>
      <c r="Q2886" s="39"/>
      <c r="R2886" s="30"/>
      <c r="S2886" s="40"/>
      <c r="T2886" s="39"/>
      <c r="U2886" s="39"/>
      <c r="V2886" s="41"/>
      <c r="W2886" s="42"/>
      <c r="X2886" s="30"/>
      <c r="Y2886" s="39"/>
      <c r="Z2886" s="39"/>
      <c r="AA2886" s="39"/>
      <c r="AB2886" s="39"/>
      <c r="AC2886" s="30"/>
      <c r="AD2886" s="30"/>
      <c r="AE2886" s="39"/>
      <c r="AF2886" s="39"/>
      <c r="AG2886" s="30"/>
      <c r="AH2886" s="39"/>
      <c r="AI2886" s="30"/>
      <c r="AJ2886" s="39"/>
      <c r="AK2886" s="39"/>
    </row>
    <row r="2887" s="12" customFormat="1" ht="12" spans="1:37">
      <c r="A2887" s="35">
        <v>40361</v>
      </c>
      <c r="B2887" s="33">
        <v>0.8448</v>
      </c>
      <c r="C2887" s="33">
        <v>66.4</v>
      </c>
      <c r="D2887" s="36"/>
      <c r="E2887" s="29">
        <f t="shared" si="273"/>
        <v>-0.000236742424242431</v>
      </c>
      <c r="F2887" s="29">
        <f t="shared" si="271"/>
        <v>-0.00150602409638567</v>
      </c>
      <c r="G2887" s="37"/>
      <c r="H2887" s="12">
        <f t="shared" si="275"/>
        <v>0.9773</v>
      </c>
      <c r="I2887" s="12">
        <f t="shared" si="274"/>
        <v>74.1</v>
      </c>
      <c r="J2887" s="38"/>
      <c r="K2887" s="32">
        <f t="shared" si="270"/>
        <v>0.135577611787578</v>
      </c>
      <c r="L2887" s="32">
        <f t="shared" si="272"/>
        <v>0.10391363022942</v>
      </c>
      <c r="M2887" s="39"/>
      <c r="N2887" s="30"/>
      <c r="O2887" s="39"/>
      <c r="P2887" s="30"/>
      <c r="Q2887" s="39"/>
      <c r="R2887" s="30"/>
      <c r="S2887" s="40"/>
      <c r="T2887" s="39"/>
      <c r="U2887" s="39"/>
      <c r="V2887" s="41"/>
      <c r="W2887" s="42"/>
      <c r="X2887" s="30"/>
      <c r="Y2887" s="39"/>
      <c r="Z2887" s="39"/>
      <c r="AA2887" s="39"/>
      <c r="AB2887" s="39"/>
      <c r="AC2887" s="30"/>
      <c r="AD2887" s="30"/>
      <c r="AE2887" s="39"/>
      <c r="AF2887" s="39"/>
      <c r="AG2887" s="30"/>
      <c r="AH2887" s="39"/>
      <c r="AI2887" s="30"/>
      <c r="AJ2887" s="39"/>
      <c r="AK2887" s="39"/>
    </row>
    <row r="2888" s="12" customFormat="1" ht="12" spans="1:37">
      <c r="A2888" s="35">
        <v>40364</v>
      </c>
      <c r="B2888" s="33">
        <v>0.8446</v>
      </c>
      <c r="C2888" s="33">
        <v>66.3</v>
      </c>
      <c r="D2888" s="36"/>
      <c r="E2888" s="29">
        <f t="shared" si="273"/>
        <v>-0.00319677954061093</v>
      </c>
      <c r="F2888" s="29">
        <f t="shared" si="271"/>
        <v>-0.00301659125188536</v>
      </c>
      <c r="G2888" s="37"/>
      <c r="H2888" s="12">
        <f t="shared" si="275"/>
        <v>0.9786</v>
      </c>
      <c r="I2888" s="12">
        <f t="shared" si="274"/>
        <v>74</v>
      </c>
      <c r="J2888" s="38"/>
      <c r="K2888" s="32">
        <f t="shared" si="270"/>
        <v>0.136930308604128</v>
      </c>
      <c r="L2888" s="32">
        <f t="shared" si="272"/>
        <v>0.104054054054054</v>
      </c>
      <c r="M2888" s="39"/>
      <c r="N2888" s="30"/>
      <c r="O2888" s="39"/>
      <c r="P2888" s="30"/>
      <c r="Q2888" s="39"/>
      <c r="R2888" s="30"/>
      <c r="S2888" s="40"/>
      <c r="T2888" s="39"/>
      <c r="U2888" s="39"/>
      <c r="V2888" s="41"/>
      <c r="W2888" s="42"/>
      <c r="X2888" s="30"/>
      <c r="Y2888" s="39"/>
      <c r="Z2888" s="39"/>
      <c r="AA2888" s="39"/>
      <c r="AB2888" s="39"/>
      <c r="AC2888" s="30"/>
      <c r="AD2888" s="30"/>
      <c r="AE2888" s="39"/>
      <c r="AF2888" s="39"/>
      <c r="AG2888" s="30"/>
      <c r="AH2888" s="39"/>
      <c r="AI2888" s="30"/>
      <c r="AJ2888" s="39"/>
      <c r="AK2888" s="39"/>
    </row>
    <row r="2889" s="12" customFormat="1" ht="12" spans="1:37">
      <c r="A2889" s="35">
        <v>40365</v>
      </c>
      <c r="B2889" s="33">
        <v>0.8419</v>
      </c>
      <c r="C2889" s="33">
        <v>66.1</v>
      </c>
      <c r="D2889" s="36"/>
      <c r="E2889" s="29">
        <f t="shared" si="273"/>
        <v>0.00724551609454793</v>
      </c>
      <c r="F2889" s="29">
        <f t="shared" si="271"/>
        <v>0.00605143721633894</v>
      </c>
      <c r="G2889" s="37"/>
      <c r="H2889" s="12">
        <f t="shared" si="275"/>
        <v>0.9773</v>
      </c>
      <c r="I2889" s="12">
        <f t="shared" si="274"/>
        <v>74.1</v>
      </c>
      <c r="J2889" s="38"/>
      <c r="K2889" s="32">
        <f t="shared" si="270"/>
        <v>0.138544970838023</v>
      </c>
      <c r="L2889" s="32">
        <f t="shared" si="272"/>
        <v>0.107962213225371</v>
      </c>
      <c r="M2889" s="39"/>
      <c r="N2889" s="30"/>
      <c r="O2889" s="39"/>
      <c r="P2889" s="30"/>
      <c r="Q2889" s="39"/>
      <c r="R2889" s="30"/>
      <c r="S2889" s="40"/>
      <c r="T2889" s="39"/>
      <c r="U2889" s="39"/>
      <c r="V2889" s="41"/>
      <c r="W2889" s="42"/>
      <c r="X2889" s="30"/>
      <c r="Y2889" s="39"/>
      <c r="Z2889" s="39"/>
      <c r="AA2889" s="39"/>
      <c r="AB2889" s="39"/>
      <c r="AC2889" s="30"/>
      <c r="AD2889" s="30"/>
      <c r="AE2889" s="39"/>
      <c r="AF2889" s="39"/>
      <c r="AG2889" s="30"/>
      <c r="AH2889" s="39"/>
      <c r="AI2889" s="30"/>
      <c r="AJ2889" s="39"/>
      <c r="AK2889" s="39"/>
    </row>
    <row r="2890" s="12" customFormat="1" ht="12" spans="1:37">
      <c r="A2890" s="35">
        <v>40366</v>
      </c>
      <c r="B2890" s="33">
        <v>0.848</v>
      </c>
      <c r="C2890" s="33">
        <v>66.5</v>
      </c>
      <c r="D2890" s="36"/>
      <c r="E2890" s="29">
        <f t="shared" si="273"/>
        <v>0.0288915094339623</v>
      </c>
      <c r="F2890" s="29">
        <f t="shared" si="271"/>
        <v>0.0270676691729324</v>
      </c>
      <c r="G2890" s="37"/>
      <c r="H2890" s="12">
        <f t="shared" si="275"/>
        <v>0.9786</v>
      </c>
      <c r="I2890" s="12">
        <f t="shared" si="274"/>
        <v>74</v>
      </c>
      <c r="J2890" s="38"/>
      <c r="K2890" s="32">
        <f t="shared" si="270"/>
        <v>0.133455957490292</v>
      </c>
      <c r="L2890" s="32">
        <f t="shared" si="272"/>
        <v>0.101351351351351</v>
      </c>
      <c r="M2890" s="39"/>
      <c r="N2890" s="30"/>
      <c r="O2890" s="39"/>
      <c r="P2890" s="30"/>
      <c r="Q2890" s="39"/>
      <c r="R2890" s="30"/>
      <c r="S2890" s="40"/>
      <c r="T2890" s="39"/>
      <c r="U2890" s="39"/>
      <c r="V2890" s="41"/>
      <c r="W2890" s="42"/>
      <c r="X2890" s="30"/>
      <c r="Y2890" s="39"/>
      <c r="Z2890" s="39"/>
      <c r="AA2890" s="39"/>
      <c r="AB2890" s="39"/>
      <c r="AC2890" s="30"/>
      <c r="AD2890" s="30"/>
      <c r="AE2890" s="39"/>
      <c r="AF2890" s="39"/>
      <c r="AG2890" s="30"/>
      <c r="AH2890" s="39"/>
      <c r="AI2890" s="30"/>
      <c r="AJ2890" s="39"/>
      <c r="AK2890" s="39"/>
    </row>
    <row r="2891" s="12" customFormat="1" ht="12" spans="1:37">
      <c r="A2891" s="35">
        <v>40367</v>
      </c>
      <c r="B2891" s="33">
        <v>0.8725</v>
      </c>
      <c r="C2891" s="33">
        <v>68.3</v>
      </c>
      <c r="D2891" s="36"/>
      <c r="E2891" s="29">
        <f t="shared" si="273"/>
        <v>0.00515759312320907</v>
      </c>
      <c r="F2891" s="29">
        <f t="shared" si="271"/>
        <v>0.00439238653001461</v>
      </c>
      <c r="G2891" s="37"/>
      <c r="H2891" s="12">
        <f t="shared" si="275"/>
        <v>0.9773</v>
      </c>
      <c r="I2891" s="12">
        <f t="shared" si="274"/>
        <v>74.1</v>
      </c>
      <c r="J2891" s="38"/>
      <c r="K2891" s="32">
        <f t="shared" si="270"/>
        <v>0.107234216719533</v>
      </c>
      <c r="L2891" s="32">
        <f t="shared" si="272"/>
        <v>0.078272604588394</v>
      </c>
      <c r="M2891" s="39"/>
      <c r="N2891" s="30"/>
      <c r="O2891" s="39"/>
      <c r="P2891" s="30"/>
      <c r="Q2891" s="39"/>
      <c r="R2891" s="30"/>
      <c r="S2891" s="40"/>
      <c r="T2891" s="39"/>
      <c r="U2891" s="39"/>
      <c r="V2891" s="41"/>
      <c r="W2891" s="42"/>
      <c r="X2891" s="30"/>
      <c r="Y2891" s="39"/>
      <c r="Z2891" s="39"/>
      <c r="AA2891" s="39"/>
      <c r="AB2891" s="39"/>
      <c r="AC2891" s="30"/>
      <c r="AD2891" s="30"/>
      <c r="AE2891" s="39"/>
      <c r="AF2891" s="39"/>
      <c r="AG2891" s="30"/>
      <c r="AH2891" s="39"/>
      <c r="AI2891" s="30"/>
      <c r="AJ2891" s="39"/>
      <c r="AK2891" s="39"/>
    </row>
    <row r="2892" s="12" customFormat="1" ht="12" spans="1:37">
      <c r="A2892" s="35">
        <v>40368</v>
      </c>
      <c r="B2892" s="33">
        <v>0.877</v>
      </c>
      <c r="C2892" s="33">
        <v>68.6</v>
      </c>
      <c r="D2892" s="36"/>
      <c r="E2892" s="29">
        <f t="shared" si="273"/>
        <v>-0.00433295324971494</v>
      </c>
      <c r="F2892" s="29">
        <f t="shared" si="271"/>
        <v>-0.00291545189504361</v>
      </c>
      <c r="G2892" s="37"/>
      <c r="H2892" s="12">
        <f t="shared" si="275"/>
        <v>0.9786</v>
      </c>
      <c r="I2892" s="12">
        <f t="shared" si="274"/>
        <v>74</v>
      </c>
      <c r="J2892" s="38"/>
      <c r="K2892" s="32">
        <f t="shared" si="270"/>
        <v>0.10382178622522</v>
      </c>
      <c r="L2892" s="32">
        <f t="shared" si="272"/>
        <v>0.072972972972973</v>
      </c>
      <c r="M2892" s="39"/>
      <c r="N2892" s="30"/>
      <c r="O2892" s="39"/>
      <c r="P2892" s="30"/>
      <c r="Q2892" s="39"/>
      <c r="R2892" s="30"/>
      <c r="S2892" s="40"/>
      <c r="T2892" s="39"/>
      <c r="U2892" s="39"/>
      <c r="V2892" s="41"/>
      <c r="W2892" s="42"/>
      <c r="X2892" s="30"/>
      <c r="Y2892" s="39"/>
      <c r="Z2892" s="39"/>
      <c r="AA2892" s="39"/>
      <c r="AB2892" s="39"/>
      <c r="AC2892" s="30"/>
      <c r="AD2892" s="30"/>
      <c r="AE2892" s="39"/>
      <c r="AF2892" s="39"/>
      <c r="AG2892" s="30"/>
      <c r="AH2892" s="39"/>
      <c r="AI2892" s="30"/>
      <c r="AJ2892" s="39"/>
      <c r="AK2892" s="39"/>
    </row>
    <row r="2893" s="12" customFormat="1" ht="12" spans="1:37">
      <c r="A2893" s="35">
        <v>40371</v>
      </c>
      <c r="B2893" s="33">
        <v>0.8732</v>
      </c>
      <c r="C2893" s="33">
        <v>68.4</v>
      </c>
      <c r="D2893" s="36"/>
      <c r="E2893" s="29">
        <f t="shared" si="273"/>
        <v>-0.00125973431058179</v>
      </c>
      <c r="F2893" s="29">
        <f t="shared" si="271"/>
        <v>0</v>
      </c>
      <c r="G2893" s="37"/>
      <c r="H2893" s="12">
        <f t="shared" si="275"/>
        <v>0.9773</v>
      </c>
      <c r="I2893" s="12">
        <f t="shared" si="274"/>
        <v>74.1</v>
      </c>
      <c r="J2893" s="38"/>
      <c r="K2893" s="32">
        <f t="shared" si="270"/>
        <v>0.106517957638391</v>
      </c>
      <c r="L2893" s="32">
        <f t="shared" si="272"/>
        <v>0.0769230769230768</v>
      </c>
      <c r="M2893" s="39"/>
      <c r="N2893" s="30"/>
      <c r="O2893" s="39"/>
      <c r="P2893" s="30"/>
      <c r="Q2893" s="39"/>
      <c r="R2893" s="30"/>
      <c r="S2893" s="40"/>
      <c r="T2893" s="39"/>
      <c r="U2893" s="39"/>
      <c r="V2893" s="41"/>
      <c r="W2893" s="42"/>
      <c r="X2893" s="30"/>
      <c r="Y2893" s="39"/>
      <c r="Z2893" s="39"/>
      <c r="AA2893" s="39"/>
      <c r="AB2893" s="39"/>
      <c r="AC2893" s="30"/>
      <c r="AD2893" s="30"/>
      <c r="AE2893" s="39"/>
      <c r="AF2893" s="39"/>
      <c r="AG2893" s="30"/>
      <c r="AH2893" s="39"/>
      <c r="AI2893" s="30"/>
      <c r="AJ2893" s="39"/>
      <c r="AK2893" s="39"/>
    </row>
    <row r="2894" s="12" customFormat="1" ht="12" spans="1:37">
      <c r="A2894" s="35">
        <v>40372</v>
      </c>
      <c r="B2894" s="33">
        <v>0.8721</v>
      </c>
      <c r="C2894" s="33">
        <v>68.4</v>
      </c>
      <c r="D2894" s="36"/>
      <c r="E2894" s="29">
        <f t="shared" si="273"/>
        <v>0.0107785804380232</v>
      </c>
      <c r="F2894" s="29">
        <f t="shared" si="271"/>
        <v>0.00730994152046782</v>
      </c>
      <c r="G2894" s="37"/>
      <c r="H2894" s="12">
        <f t="shared" si="275"/>
        <v>0.9786</v>
      </c>
      <c r="I2894" s="12">
        <f t="shared" si="274"/>
        <v>74</v>
      </c>
      <c r="J2894" s="38"/>
      <c r="K2894" s="32">
        <f t="shared" si="270"/>
        <v>0.108828939301042</v>
      </c>
      <c r="L2894" s="32">
        <f t="shared" si="272"/>
        <v>0.0756756756756756</v>
      </c>
      <c r="M2894" s="39"/>
      <c r="N2894" s="30"/>
      <c r="O2894" s="39"/>
      <c r="P2894" s="30"/>
      <c r="Q2894" s="39"/>
      <c r="R2894" s="30"/>
      <c r="S2894" s="40"/>
      <c r="T2894" s="39"/>
      <c r="U2894" s="39"/>
      <c r="V2894" s="41"/>
      <c r="W2894" s="42"/>
      <c r="X2894" s="30"/>
      <c r="Y2894" s="39"/>
      <c r="Z2894" s="39"/>
      <c r="AA2894" s="39"/>
      <c r="AB2894" s="39"/>
      <c r="AC2894" s="30"/>
      <c r="AD2894" s="30"/>
      <c r="AE2894" s="39"/>
      <c r="AF2894" s="39"/>
      <c r="AG2894" s="30"/>
      <c r="AH2894" s="39"/>
      <c r="AI2894" s="30"/>
      <c r="AJ2894" s="39"/>
      <c r="AK2894" s="39"/>
    </row>
    <row r="2895" s="12" customFormat="1" ht="12" spans="1:37">
      <c r="A2895" s="35">
        <v>40373</v>
      </c>
      <c r="B2895" s="33">
        <v>0.8815</v>
      </c>
      <c r="C2895" s="33">
        <v>68.9</v>
      </c>
      <c r="D2895" s="36"/>
      <c r="E2895" s="29">
        <f t="shared" si="273"/>
        <v>-0.00136131593874078</v>
      </c>
      <c r="F2895" s="29">
        <f t="shared" si="271"/>
        <v>-0.00290275761973879</v>
      </c>
      <c r="G2895" s="37"/>
      <c r="H2895" s="12">
        <f t="shared" si="275"/>
        <v>0.9773</v>
      </c>
      <c r="I2895" s="12">
        <f t="shared" si="274"/>
        <v>74.1</v>
      </c>
      <c r="J2895" s="38"/>
      <c r="K2895" s="32">
        <f t="shared" ref="K2895:K2958" si="276">(H2895-B2895)/H2895</f>
        <v>0.0980251713905659</v>
      </c>
      <c r="L2895" s="32">
        <f t="shared" si="272"/>
        <v>0.0701754385964911</v>
      </c>
      <c r="M2895" s="39"/>
      <c r="N2895" s="30"/>
      <c r="O2895" s="39"/>
      <c r="P2895" s="30"/>
      <c r="Q2895" s="39"/>
      <c r="R2895" s="30"/>
      <c r="S2895" s="40"/>
      <c r="T2895" s="39"/>
      <c r="U2895" s="39"/>
      <c r="V2895" s="41"/>
      <c r="W2895" s="42"/>
      <c r="X2895" s="30"/>
      <c r="Y2895" s="39"/>
      <c r="Z2895" s="39"/>
      <c r="AA2895" s="39"/>
      <c r="AB2895" s="39"/>
      <c r="AC2895" s="30"/>
      <c r="AD2895" s="30"/>
      <c r="AE2895" s="39"/>
      <c r="AF2895" s="39"/>
      <c r="AG2895" s="30"/>
      <c r="AH2895" s="39"/>
      <c r="AI2895" s="30"/>
      <c r="AJ2895" s="39"/>
      <c r="AK2895" s="39"/>
    </row>
    <row r="2896" s="12" customFormat="1" ht="12" spans="1:37">
      <c r="A2896" s="35">
        <v>40374</v>
      </c>
      <c r="B2896" s="33">
        <v>0.8803</v>
      </c>
      <c r="C2896" s="33">
        <v>68.7</v>
      </c>
      <c r="D2896" s="36"/>
      <c r="E2896" s="29">
        <f t="shared" si="273"/>
        <v>-0.00522549130978067</v>
      </c>
      <c r="F2896" s="29">
        <f t="shared" si="271"/>
        <v>-0.0087336244541486</v>
      </c>
      <c r="G2896" s="37"/>
      <c r="H2896" s="12">
        <f t="shared" si="275"/>
        <v>0.9786</v>
      </c>
      <c r="I2896" s="12">
        <f t="shared" si="274"/>
        <v>74</v>
      </c>
      <c r="J2896" s="38"/>
      <c r="K2896" s="32">
        <f t="shared" si="276"/>
        <v>0.100449621908849</v>
      </c>
      <c r="L2896" s="32">
        <f t="shared" si="272"/>
        <v>0.0716216216216216</v>
      </c>
      <c r="M2896" s="39"/>
      <c r="N2896" s="30"/>
      <c r="O2896" s="39"/>
      <c r="P2896" s="30"/>
      <c r="Q2896" s="39"/>
      <c r="R2896" s="30"/>
      <c r="S2896" s="40"/>
      <c r="T2896" s="39"/>
      <c r="U2896" s="39"/>
      <c r="V2896" s="41"/>
      <c r="W2896" s="42"/>
      <c r="X2896" s="30"/>
      <c r="Y2896" s="39"/>
      <c r="Z2896" s="39"/>
      <c r="AA2896" s="39"/>
      <c r="AB2896" s="39"/>
      <c r="AC2896" s="30"/>
      <c r="AD2896" s="30"/>
      <c r="AE2896" s="39"/>
      <c r="AF2896" s="39"/>
      <c r="AG2896" s="30"/>
      <c r="AH2896" s="39"/>
      <c r="AI2896" s="30"/>
      <c r="AJ2896" s="39"/>
      <c r="AK2896" s="39"/>
    </row>
    <row r="2897" s="12" customFormat="1" ht="12" spans="1:37">
      <c r="A2897" s="35">
        <v>40375</v>
      </c>
      <c r="B2897" s="33">
        <v>0.8757</v>
      </c>
      <c r="C2897" s="33">
        <v>68.1</v>
      </c>
      <c r="D2897" s="36"/>
      <c r="E2897" s="29">
        <f t="shared" si="273"/>
        <v>-0.0079936051159073</v>
      </c>
      <c r="F2897" s="29">
        <f t="shared" si="271"/>
        <v>-0.00587371512481627</v>
      </c>
      <c r="G2897" s="37"/>
      <c r="H2897" s="12">
        <f t="shared" si="275"/>
        <v>0.9773</v>
      </c>
      <c r="I2897" s="12">
        <f t="shared" si="274"/>
        <v>74.1</v>
      </c>
      <c r="J2897" s="38"/>
      <c r="K2897" s="32">
        <f t="shared" si="276"/>
        <v>0.103959889491456</v>
      </c>
      <c r="L2897" s="32">
        <f t="shared" si="272"/>
        <v>0.0809716599190283</v>
      </c>
      <c r="M2897" s="39"/>
      <c r="N2897" s="30"/>
      <c r="O2897" s="39"/>
      <c r="P2897" s="30"/>
      <c r="Q2897" s="39"/>
      <c r="R2897" s="30"/>
      <c r="S2897" s="40"/>
      <c r="T2897" s="39"/>
      <c r="U2897" s="39"/>
      <c r="V2897" s="41"/>
      <c r="W2897" s="42"/>
      <c r="X2897" s="30"/>
      <c r="Y2897" s="39"/>
      <c r="Z2897" s="39"/>
      <c r="AA2897" s="39"/>
      <c r="AB2897" s="39"/>
      <c r="AC2897" s="30"/>
      <c r="AD2897" s="30"/>
      <c r="AE2897" s="39"/>
      <c r="AF2897" s="39"/>
      <c r="AG2897" s="30"/>
      <c r="AH2897" s="39"/>
      <c r="AI2897" s="30"/>
      <c r="AJ2897" s="39"/>
      <c r="AK2897" s="39"/>
    </row>
    <row r="2898" s="12" customFormat="1" ht="12" spans="1:37">
      <c r="A2898" s="35">
        <v>40378</v>
      </c>
      <c r="B2898" s="33">
        <v>0.8687</v>
      </c>
      <c r="C2898" s="33">
        <v>67.7</v>
      </c>
      <c r="D2898" s="36"/>
      <c r="E2898" s="29">
        <f t="shared" si="273"/>
        <v>0.0107056521238633</v>
      </c>
      <c r="F2898" s="29">
        <f t="shared" si="271"/>
        <v>0.00886262924667647</v>
      </c>
      <c r="G2898" s="37"/>
      <c r="H2898" s="12">
        <f t="shared" si="275"/>
        <v>0.9786</v>
      </c>
      <c r="I2898" s="12">
        <f t="shared" si="274"/>
        <v>74</v>
      </c>
      <c r="J2898" s="38"/>
      <c r="K2898" s="32">
        <f t="shared" si="276"/>
        <v>0.112303290414878</v>
      </c>
      <c r="L2898" s="32">
        <f t="shared" si="272"/>
        <v>0.0851351351351351</v>
      </c>
      <c r="M2898" s="39"/>
      <c r="N2898" s="30"/>
      <c r="O2898" s="39"/>
      <c r="P2898" s="30"/>
      <c r="Q2898" s="39"/>
      <c r="R2898" s="30"/>
      <c r="S2898" s="40"/>
      <c r="T2898" s="39"/>
      <c r="U2898" s="39"/>
      <c r="V2898" s="41"/>
      <c r="W2898" s="42"/>
      <c r="X2898" s="30"/>
      <c r="Y2898" s="39"/>
      <c r="Z2898" s="39"/>
      <c r="AA2898" s="39"/>
      <c r="AB2898" s="39"/>
      <c r="AC2898" s="30"/>
      <c r="AD2898" s="30"/>
      <c r="AE2898" s="39"/>
      <c r="AF2898" s="39"/>
      <c r="AG2898" s="30"/>
      <c r="AH2898" s="39"/>
      <c r="AI2898" s="30"/>
      <c r="AJ2898" s="39"/>
      <c r="AK2898" s="39"/>
    </row>
    <row r="2899" s="12" customFormat="1" ht="12" spans="1:37">
      <c r="A2899" s="35">
        <v>40379</v>
      </c>
      <c r="B2899" s="33">
        <v>0.878</v>
      </c>
      <c r="C2899" s="33">
        <v>68.3</v>
      </c>
      <c r="D2899" s="36"/>
      <c r="E2899" s="29">
        <f t="shared" si="273"/>
        <v>0.0047835990888383</v>
      </c>
      <c r="F2899" s="29">
        <f t="shared" si="271"/>
        <v>0.00585651537335297</v>
      </c>
      <c r="G2899" s="37"/>
      <c r="H2899" s="12">
        <f t="shared" si="275"/>
        <v>0.9773</v>
      </c>
      <c r="I2899" s="12">
        <f t="shared" si="274"/>
        <v>74.1</v>
      </c>
      <c r="J2899" s="38"/>
      <c r="K2899" s="32">
        <f t="shared" si="276"/>
        <v>0.101606466796275</v>
      </c>
      <c r="L2899" s="32">
        <f t="shared" si="272"/>
        <v>0.078272604588394</v>
      </c>
      <c r="M2899" s="39"/>
      <c r="N2899" s="30"/>
      <c r="O2899" s="39"/>
      <c r="P2899" s="30"/>
      <c r="Q2899" s="39"/>
      <c r="R2899" s="30"/>
      <c r="S2899" s="40"/>
      <c r="T2899" s="39"/>
      <c r="U2899" s="39"/>
      <c r="V2899" s="41"/>
      <c r="W2899" s="42"/>
      <c r="X2899" s="30"/>
      <c r="Y2899" s="39"/>
      <c r="Z2899" s="39"/>
      <c r="AA2899" s="39"/>
      <c r="AB2899" s="39"/>
      <c r="AC2899" s="30"/>
      <c r="AD2899" s="30"/>
      <c r="AE2899" s="39"/>
      <c r="AF2899" s="39"/>
      <c r="AG2899" s="30"/>
      <c r="AH2899" s="39"/>
      <c r="AI2899" s="30"/>
      <c r="AJ2899" s="39"/>
      <c r="AK2899" s="39"/>
    </row>
    <row r="2900" s="12" customFormat="1" ht="12" spans="1:37">
      <c r="A2900" s="35">
        <v>40380</v>
      </c>
      <c r="B2900" s="33">
        <v>0.8822</v>
      </c>
      <c r="C2900" s="33">
        <v>68.7</v>
      </c>
      <c r="D2900" s="36"/>
      <c r="E2900" s="29">
        <f t="shared" si="273"/>
        <v>-0.00521423713443658</v>
      </c>
      <c r="F2900" s="29">
        <f t="shared" si="271"/>
        <v>-0.00436681222707425</v>
      </c>
      <c r="G2900" s="37"/>
      <c r="H2900" s="12">
        <f t="shared" si="275"/>
        <v>0.9786</v>
      </c>
      <c r="I2900" s="12">
        <f t="shared" si="274"/>
        <v>74</v>
      </c>
      <c r="J2900" s="38"/>
      <c r="K2900" s="32">
        <f t="shared" si="276"/>
        <v>0.0985080727569998</v>
      </c>
      <c r="L2900" s="32">
        <f t="shared" si="272"/>
        <v>0.0716216216216216</v>
      </c>
      <c r="M2900" s="39"/>
      <c r="N2900" s="30"/>
      <c r="O2900" s="39"/>
      <c r="P2900" s="30"/>
      <c r="Q2900" s="39"/>
      <c r="R2900" s="30"/>
      <c r="S2900" s="40"/>
      <c r="T2900" s="39"/>
      <c r="U2900" s="39"/>
      <c r="V2900" s="41"/>
      <c r="W2900" s="42"/>
      <c r="X2900" s="30"/>
      <c r="Y2900" s="39"/>
      <c r="Z2900" s="39"/>
      <c r="AA2900" s="39"/>
      <c r="AB2900" s="39"/>
      <c r="AC2900" s="30"/>
      <c r="AD2900" s="30"/>
      <c r="AE2900" s="39"/>
      <c r="AF2900" s="39"/>
      <c r="AG2900" s="30"/>
      <c r="AH2900" s="39"/>
      <c r="AI2900" s="30"/>
      <c r="AJ2900" s="39"/>
      <c r="AK2900" s="39"/>
    </row>
    <row r="2901" s="12" customFormat="1" ht="12" spans="1:37">
      <c r="A2901" s="35">
        <v>40381</v>
      </c>
      <c r="B2901" s="33">
        <v>0.8776</v>
      </c>
      <c r="C2901" s="33">
        <v>68.4</v>
      </c>
      <c r="D2901" s="36"/>
      <c r="E2901" s="29">
        <f t="shared" si="273"/>
        <v>0.0162944393801276</v>
      </c>
      <c r="F2901" s="29">
        <f t="shared" si="271"/>
        <v>0.013157894736842</v>
      </c>
      <c r="G2901" s="37"/>
      <c r="H2901" s="12">
        <f t="shared" si="275"/>
        <v>0.9773</v>
      </c>
      <c r="I2901" s="12">
        <f t="shared" si="274"/>
        <v>74.1</v>
      </c>
      <c r="J2901" s="38"/>
      <c r="K2901" s="32">
        <f t="shared" si="276"/>
        <v>0.102015757699785</v>
      </c>
      <c r="L2901" s="32">
        <f t="shared" si="272"/>
        <v>0.0769230769230768</v>
      </c>
      <c r="M2901" s="39"/>
      <c r="N2901" s="30"/>
      <c r="O2901" s="39"/>
      <c r="P2901" s="30"/>
      <c r="Q2901" s="39"/>
      <c r="R2901" s="30"/>
      <c r="S2901" s="40"/>
      <c r="T2901" s="39"/>
      <c r="U2901" s="39"/>
      <c r="V2901" s="41"/>
      <c r="W2901" s="42"/>
      <c r="X2901" s="30"/>
      <c r="Y2901" s="39"/>
      <c r="Z2901" s="39"/>
      <c r="AA2901" s="39"/>
      <c r="AB2901" s="39"/>
      <c r="AC2901" s="30"/>
      <c r="AD2901" s="30"/>
      <c r="AE2901" s="39"/>
      <c r="AF2901" s="39"/>
      <c r="AG2901" s="30"/>
      <c r="AH2901" s="39"/>
      <c r="AI2901" s="30"/>
      <c r="AJ2901" s="39"/>
      <c r="AK2901" s="39"/>
    </row>
    <row r="2902" s="12" customFormat="1" ht="12" spans="1:37">
      <c r="A2902" s="35">
        <v>40382</v>
      </c>
      <c r="B2902" s="33">
        <v>0.8919</v>
      </c>
      <c r="C2902" s="33">
        <v>69.3</v>
      </c>
      <c r="D2902" s="36"/>
      <c r="E2902" s="29">
        <f t="shared" si="273"/>
        <v>0.00392420674963545</v>
      </c>
      <c r="F2902" s="29">
        <f t="shared" si="271"/>
        <v>0.00288600288600294</v>
      </c>
      <c r="G2902" s="37"/>
      <c r="H2902" s="12">
        <f t="shared" si="275"/>
        <v>0.9786</v>
      </c>
      <c r="I2902" s="12">
        <f t="shared" si="274"/>
        <v>74</v>
      </c>
      <c r="J2902" s="38"/>
      <c r="K2902" s="32">
        <f t="shared" si="276"/>
        <v>0.0885959534028204</v>
      </c>
      <c r="L2902" s="32">
        <f t="shared" si="272"/>
        <v>0.0635135135135136</v>
      </c>
      <c r="M2902" s="39"/>
      <c r="N2902" s="30"/>
      <c r="O2902" s="39"/>
      <c r="P2902" s="30"/>
      <c r="Q2902" s="39"/>
      <c r="R2902" s="30"/>
      <c r="S2902" s="40"/>
      <c r="T2902" s="39"/>
      <c r="U2902" s="39"/>
      <c r="V2902" s="41"/>
      <c r="W2902" s="42"/>
      <c r="X2902" s="30"/>
      <c r="Y2902" s="39"/>
      <c r="Z2902" s="39"/>
      <c r="AA2902" s="39"/>
      <c r="AB2902" s="39"/>
      <c r="AC2902" s="30"/>
      <c r="AD2902" s="30"/>
      <c r="AE2902" s="39"/>
      <c r="AF2902" s="39"/>
      <c r="AG2902" s="30"/>
      <c r="AH2902" s="39"/>
      <c r="AI2902" s="30"/>
      <c r="AJ2902" s="39"/>
      <c r="AK2902" s="39"/>
    </row>
    <row r="2903" s="12" customFormat="1" ht="12" spans="1:37">
      <c r="A2903" s="35">
        <v>40385</v>
      </c>
      <c r="B2903" s="33">
        <v>0.8954</v>
      </c>
      <c r="C2903" s="33">
        <v>69.5</v>
      </c>
      <c r="D2903" s="36"/>
      <c r="E2903" s="29">
        <f t="shared" si="273"/>
        <v>0.00725932544114372</v>
      </c>
      <c r="F2903" s="29">
        <f t="shared" si="271"/>
        <v>0.00431654676258986</v>
      </c>
      <c r="G2903" s="37"/>
      <c r="H2903" s="12">
        <f t="shared" si="275"/>
        <v>0.9773</v>
      </c>
      <c r="I2903" s="12">
        <f t="shared" si="274"/>
        <v>74.1</v>
      </c>
      <c r="J2903" s="38"/>
      <c r="K2903" s="32">
        <f t="shared" si="276"/>
        <v>0.0838023124936048</v>
      </c>
      <c r="L2903" s="32">
        <f t="shared" si="272"/>
        <v>0.0620782726045883</v>
      </c>
      <c r="M2903" s="39"/>
      <c r="N2903" s="30"/>
      <c r="O2903" s="39"/>
      <c r="P2903" s="30"/>
      <c r="Q2903" s="39"/>
      <c r="R2903" s="30"/>
      <c r="S2903" s="40"/>
      <c r="T2903" s="39"/>
      <c r="U2903" s="39"/>
      <c r="V2903" s="41"/>
      <c r="W2903" s="42"/>
      <c r="X2903" s="30"/>
      <c r="Y2903" s="39"/>
      <c r="Z2903" s="39"/>
      <c r="AA2903" s="39"/>
      <c r="AB2903" s="39"/>
      <c r="AC2903" s="30"/>
      <c r="AD2903" s="30"/>
      <c r="AE2903" s="39"/>
      <c r="AF2903" s="39"/>
      <c r="AG2903" s="30"/>
      <c r="AH2903" s="39"/>
      <c r="AI2903" s="30"/>
      <c r="AJ2903" s="39"/>
      <c r="AK2903" s="39"/>
    </row>
    <row r="2904" s="12" customFormat="1" ht="12" spans="1:37">
      <c r="A2904" s="35">
        <v>40386</v>
      </c>
      <c r="B2904" s="33">
        <v>0.9019</v>
      </c>
      <c r="C2904" s="33">
        <v>69.8</v>
      </c>
      <c r="D2904" s="36"/>
      <c r="E2904" s="29">
        <f t="shared" si="273"/>
        <v>-0.00765051557822372</v>
      </c>
      <c r="F2904" s="29">
        <f t="shared" si="271"/>
        <v>-0.00573065902578784</v>
      </c>
      <c r="G2904" s="37"/>
      <c r="H2904" s="12">
        <f t="shared" si="275"/>
        <v>0.9786</v>
      </c>
      <c r="I2904" s="12">
        <f t="shared" si="274"/>
        <v>74</v>
      </c>
      <c r="J2904" s="38"/>
      <c r="K2904" s="32">
        <f t="shared" si="276"/>
        <v>0.0783772736562436</v>
      </c>
      <c r="L2904" s="32">
        <f t="shared" si="272"/>
        <v>0.0567567567567568</v>
      </c>
      <c r="M2904" s="39"/>
      <c r="N2904" s="30"/>
      <c r="O2904" s="39"/>
      <c r="P2904" s="30"/>
      <c r="Q2904" s="39"/>
      <c r="R2904" s="30"/>
      <c r="S2904" s="40"/>
      <c r="T2904" s="39"/>
      <c r="U2904" s="39"/>
      <c r="V2904" s="41"/>
      <c r="W2904" s="42"/>
      <c r="X2904" s="30"/>
      <c r="Y2904" s="39"/>
      <c r="Z2904" s="39"/>
      <c r="AA2904" s="39"/>
      <c r="AB2904" s="39"/>
      <c r="AC2904" s="30"/>
      <c r="AD2904" s="30"/>
      <c r="AE2904" s="39"/>
      <c r="AF2904" s="39"/>
      <c r="AG2904" s="30"/>
      <c r="AH2904" s="39"/>
      <c r="AI2904" s="30"/>
      <c r="AJ2904" s="39"/>
      <c r="AK2904" s="39"/>
    </row>
    <row r="2905" s="12" customFormat="1" ht="12" spans="1:37">
      <c r="A2905" s="35">
        <v>40387</v>
      </c>
      <c r="B2905" s="33">
        <v>0.895</v>
      </c>
      <c r="C2905" s="33">
        <v>69.4</v>
      </c>
      <c r="D2905" s="36"/>
      <c r="E2905" s="29">
        <f t="shared" si="273"/>
        <v>0.00256983240223452</v>
      </c>
      <c r="F2905" s="29">
        <f t="shared" si="271"/>
        <v>0.00144092219020164</v>
      </c>
      <c r="G2905" s="37"/>
      <c r="H2905" s="12">
        <f t="shared" si="275"/>
        <v>0.9773</v>
      </c>
      <c r="I2905" s="12">
        <f t="shared" si="274"/>
        <v>74.1</v>
      </c>
      <c r="J2905" s="38"/>
      <c r="K2905" s="32">
        <f t="shared" si="276"/>
        <v>0.0842116033971144</v>
      </c>
      <c r="L2905" s="32">
        <f t="shared" si="272"/>
        <v>0.0634278002699054</v>
      </c>
      <c r="M2905" s="39"/>
      <c r="N2905" s="30"/>
      <c r="O2905" s="39"/>
      <c r="P2905" s="30"/>
      <c r="Q2905" s="39"/>
      <c r="R2905" s="30"/>
      <c r="S2905" s="40"/>
      <c r="T2905" s="39"/>
      <c r="U2905" s="39"/>
      <c r="V2905" s="41"/>
      <c r="W2905" s="42"/>
      <c r="X2905" s="30"/>
      <c r="Y2905" s="39"/>
      <c r="Z2905" s="39"/>
      <c r="AA2905" s="39"/>
      <c r="AB2905" s="39"/>
      <c r="AC2905" s="30"/>
      <c r="AD2905" s="30"/>
      <c r="AE2905" s="39"/>
      <c r="AF2905" s="39"/>
      <c r="AG2905" s="30"/>
      <c r="AH2905" s="39"/>
      <c r="AI2905" s="30"/>
      <c r="AJ2905" s="39"/>
      <c r="AK2905" s="39"/>
    </row>
    <row r="2906" s="12" customFormat="1" ht="12" spans="1:37">
      <c r="A2906" s="35">
        <v>40388</v>
      </c>
      <c r="B2906" s="33">
        <v>0.8973</v>
      </c>
      <c r="C2906" s="33">
        <v>69.5</v>
      </c>
      <c r="D2906" s="36"/>
      <c r="E2906" s="29">
        <f t="shared" si="273"/>
        <v>0.0014487908168952</v>
      </c>
      <c r="F2906" s="29">
        <f t="shared" si="271"/>
        <v>-0.00143884892086321</v>
      </c>
      <c r="G2906" s="37"/>
      <c r="H2906" s="12">
        <f t="shared" si="275"/>
        <v>0.9786</v>
      </c>
      <c r="I2906" s="12">
        <f t="shared" si="274"/>
        <v>74</v>
      </c>
      <c r="J2906" s="38"/>
      <c r="K2906" s="32">
        <f t="shared" si="276"/>
        <v>0.0830778663396689</v>
      </c>
      <c r="L2906" s="32">
        <f t="shared" si="272"/>
        <v>0.0608108108108108</v>
      </c>
      <c r="M2906" s="39"/>
      <c r="N2906" s="30"/>
      <c r="O2906" s="39"/>
      <c r="P2906" s="30"/>
      <c r="Q2906" s="39"/>
      <c r="R2906" s="30"/>
      <c r="S2906" s="40"/>
      <c r="T2906" s="39"/>
      <c r="U2906" s="39"/>
      <c r="V2906" s="41"/>
      <c r="W2906" s="42"/>
      <c r="X2906" s="30"/>
      <c r="Y2906" s="39"/>
      <c r="Z2906" s="39"/>
      <c r="AA2906" s="39"/>
      <c r="AB2906" s="39"/>
      <c r="AC2906" s="30"/>
      <c r="AD2906" s="30"/>
      <c r="AE2906" s="39"/>
      <c r="AF2906" s="39"/>
      <c r="AG2906" s="30"/>
      <c r="AH2906" s="39"/>
      <c r="AI2906" s="30"/>
      <c r="AJ2906" s="39"/>
      <c r="AK2906" s="39"/>
    </row>
    <row r="2907" s="12" customFormat="1" ht="12" spans="1:37">
      <c r="A2907" s="35">
        <v>40389</v>
      </c>
      <c r="B2907" s="33">
        <v>0.8986</v>
      </c>
      <c r="C2907" s="33">
        <v>69.4</v>
      </c>
      <c r="D2907" s="36"/>
      <c r="E2907" s="29">
        <f t="shared" si="273"/>
        <v>0.0107945693300691</v>
      </c>
      <c r="F2907" s="29">
        <f t="shared" si="271"/>
        <v>0.00720461095100866</v>
      </c>
      <c r="G2907" s="37"/>
      <c r="H2907" s="12">
        <f t="shared" si="275"/>
        <v>0.9773</v>
      </c>
      <c r="I2907" s="12">
        <f t="shared" si="274"/>
        <v>74.1</v>
      </c>
      <c r="J2907" s="38"/>
      <c r="K2907" s="32">
        <f t="shared" si="276"/>
        <v>0.0805279852655275</v>
      </c>
      <c r="L2907" s="32">
        <f t="shared" si="272"/>
        <v>0.0634278002699054</v>
      </c>
      <c r="M2907" s="39"/>
      <c r="N2907" s="30"/>
      <c r="O2907" s="39"/>
      <c r="P2907" s="30"/>
      <c r="Q2907" s="39"/>
      <c r="R2907" s="30"/>
      <c r="S2907" s="40"/>
      <c r="T2907" s="39"/>
      <c r="U2907" s="39"/>
      <c r="V2907" s="41"/>
      <c r="W2907" s="42"/>
      <c r="X2907" s="30"/>
      <c r="Y2907" s="39"/>
      <c r="Z2907" s="39"/>
      <c r="AA2907" s="39"/>
      <c r="AB2907" s="39"/>
      <c r="AC2907" s="30"/>
      <c r="AD2907" s="30"/>
      <c r="AE2907" s="39"/>
      <c r="AF2907" s="39"/>
      <c r="AG2907" s="30"/>
      <c r="AH2907" s="39"/>
      <c r="AI2907" s="30"/>
      <c r="AJ2907" s="39"/>
      <c r="AK2907" s="39"/>
    </row>
    <row r="2908" s="12" customFormat="1" ht="12" spans="1:37">
      <c r="A2908" s="35">
        <v>40393</v>
      </c>
      <c r="B2908" s="33">
        <v>0.9083</v>
      </c>
      <c r="C2908" s="33">
        <v>69.9</v>
      </c>
      <c r="D2908" s="36"/>
      <c r="E2908" s="29">
        <f t="shared" si="273"/>
        <v>0.00275239458328747</v>
      </c>
      <c r="F2908" s="29">
        <f t="shared" si="271"/>
        <v>0</v>
      </c>
      <c r="G2908" s="37"/>
      <c r="H2908" s="12">
        <f t="shared" si="275"/>
        <v>0.9786</v>
      </c>
      <c r="I2908" s="12">
        <f t="shared" si="274"/>
        <v>74</v>
      </c>
      <c r="J2908" s="38"/>
      <c r="K2908" s="32">
        <f t="shared" si="276"/>
        <v>0.0718373186184345</v>
      </c>
      <c r="L2908" s="32">
        <f t="shared" si="272"/>
        <v>0.0554054054054053</v>
      </c>
      <c r="M2908" s="39"/>
      <c r="N2908" s="30"/>
      <c r="O2908" s="39"/>
      <c r="P2908" s="30"/>
      <c r="Q2908" s="39"/>
      <c r="R2908" s="30"/>
      <c r="S2908" s="40"/>
      <c r="T2908" s="39"/>
      <c r="U2908" s="39"/>
      <c r="V2908" s="41"/>
      <c r="W2908" s="42"/>
      <c r="X2908" s="30"/>
      <c r="Y2908" s="39"/>
      <c r="Z2908" s="39"/>
      <c r="AA2908" s="39"/>
      <c r="AB2908" s="39"/>
      <c r="AC2908" s="30"/>
      <c r="AD2908" s="30"/>
      <c r="AE2908" s="39"/>
      <c r="AF2908" s="39"/>
      <c r="AG2908" s="30"/>
      <c r="AH2908" s="39"/>
      <c r="AI2908" s="30"/>
      <c r="AJ2908" s="39"/>
      <c r="AK2908" s="39"/>
    </row>
    <row r="2909" s="12" customFormat="1" ht="12" spans="1:37">
      <c r="A2909" s="35">
        <v>40394</v>
      </c>
      <c r="B2909" s="33">
        <v>0.9108</v>
      </c>
      <c r="C2909" s="33">
        <v>69.9</v>
      </c>
      <c r="D2909" s="36"/>
      <c r="E2909" s="29">
        <f t="shared" si="273"/>
        <v>0.00559947299077734</v>
      </c>
      <c r="F2909" s="29">
        <f t="shared" si="271"/>
        <v>0.00715307582260372</v>
      </c>
      <c r="G2909" s="37"/>
      <c r="H2909" s="12">
        <f t="shared" si="275"/>
        <v>0.9773</v>
      </c>
      <c r="I2909" s="12">
        <f t="shared" si="274"/>
        <v>74.1</v>
      </c>
      <c r="J2909" s="38"/>
      <c r="K2909" s="32">
        <f t="shared" si="276"/>
        <v>0.0680446127084824</v>
      </c>
      <c r="L2909" s="32">
        <f t="shared" si="272"/>
        <v>0.0566801619433197</v>
      </c>
      <c r="M2909" s="39"/>
      <c r="N2909" s="30"/>
      <c r="O2909" s="39"/>
      <c r="P2909" s="30"/>
      <c r="Q2909" s="39"/>
      <c r="R2909" s="30"/>
      <c r="S2909" s="40"/>
      <c r="T2909" s="39"/>
      <c r="U2909" s="39"/>
      <c r="V2909" s="41"/>
      <c r="W2909" s="42"/>
      <c r="X2909" s="30"/>
      <c r="Y2909" s="39"/>
      <c r="Z2909" s="39"/>
      <c r="AA2909" s="39"/>
      <c r="AB2909" s="39"/>
      <c r="AC2909" s="30"/>
      <c r="AD2909" s="30"/>
      <c r="AE2909" s="39"/>
      <c r="AF2909" s="39"/>
      <c r="AG2909" s="30"/>
      <c r="AH2909" s="39"/>
      <c r="AI2909" s="30"/>
      <c r="AJ2909" s="39"/>
      <c r="AK2909" s="39"/>
    </row>
    <row r="2910" s="12" customFormat="1" ht="12" spans="1:37">
      <c r="A2910" s="35">
        <v>40395</v>
      </c>
      <c r="B2910" s="33">
        <v>0.9159</v>
      </c>
      <c r="C2910" s="33">
        <v>70.4</v>
      </c>
      <c r="D2910" s="36"/>
      <c r="E2910" s="29">
        <f t="shared" si="273"/>
        <v>0.000545911125668708</v>
      </c>
      <c r="F2910" s="29">
        <f t="shared" si="271"/>
        <v>0</v>
      </c>
      <c r="G2910" s="37"/>
      <c r="H2910" s="12">
        <f t="shared" si="275"/>
        <v>0.9786</v>
      </c>
      <c r="I2910" s="12">
        <f t="shared" si="274"/>
        <v>74</v>
      </c>
      <c r="J2910" s="38"/>
      <c r="K2910" s="32">
        <f t="shared" si="276"/>
        <v>0.0640711220110362</v>
      </c>
      <c r="L2910" s="32">
        <f t="shared" si="272"/>
        <v>0.0486486486486486</v>
      </c>
      <c r="M2910" s="39"/>
      <c r="N2910" s="30"/>
      <c r="O2910" s="39"/>
      <c r="P2910" s="30"/>
      <c r="Q2910" s="39"/>
      <c r="R2910" s="30"/>
      <c r="S2910" s="40"/>
      <c r="T2910" s="39"/>
      <c r="U2910" s="39"/>
      <c r="V2910" s="41"/>
      <c r="W2910" s="42"/>
      <c r="X2910" s="30"/>
      <c r="Y2910" s="39"/>
      <c r="Z2910" s="39"/>
      <c r="AA2910" s="39"/>
      <c r="AB2910" s="39"/>
      <c r="AC2910" s="30"/>
      <c r="AD2910" s="30"/>
      <c r="AE2910" s="39"/>
      <c r="AF2910" s="39"/>
      <c r="AG2910" s="30"/>
      <c r="AH2910" s="39"/>
      <c r="AI2910" s="30"/>
      <c r="AJ2910" s="39"/>
      <c r="AK2910" s="39"/>
    </row>
    <row r="2911" s="12" customFormat="1" ht="12" spans="1:37">
      <c r="A2911" s="35">
        <v>40396</v>
      </c>
      <c r="B2911" s="33">
        <v>0.9164</v>
      </c>
      <c r="C2911" s="33">
        <v>70.4</v>
      </c>
      <c r="D2911" s="36"/>
      <c r="E2911" s="29">
        <f t="shared" si="273"/>
        <v>0.00207333042339597</v>
      </c>
      <c r="F2911" s="29">
        <f t="shared" si="271"/>
        <v>-0.0014204545454547</v>
      </c>
      <c r="G2911" s="37"/>
      <c r="H2911" s="12">
        <f t="shared" si="275"/>
        <v>0.9773</v>
      </c>
      <c r="I2911" s="12">
        <f t="shared" si="274"/>
        <v>74.1</v>
      </c>
      <c r="J2911" s="38"/>
      <c r="K2911" s="32">
        <f t="shared" si="276"/>
        <v>0.0623145400593471</v>
      </c>
      <c r="L2911" s="32">
        <f t="shared" si="272"/>
        <v>0.049932523616734</v>
      </c>
      <c r="M2911" s="39"/>
      <c r="N2911" s="30"/>
      <c r="O2911" s="39"/>
      <c r="P2911" s="30"/>
      <c r="Q2911" s="39"/>
      <c r="R2911" s="30"/>
      <c r="S2911" s="40"/>
      <c r="T2911" s="39"/>
      <c r="U2911" s="39"/>
      <c r="V2911" s="41"/>
      <c r="W2911" s="42"/>
      <c r="X2911" s="30"/>
      <c r="Y2911" s="39"/>
      <c r="Z2911" s="39"/>
      <c r="AA2911" s="39"/>
      <c r="AB2911" s="39"/>
      <c r="AC2911" s="30"/>
      <c r="AD2911" s="30"/>
      <c r="AE2911" s="39"/>
      <c r="AF2911" s="39"/>
      <c r="AG2911" s="30"/>
      <c r="AH2911" s="39"/>
      <c r="AI2911" s="30"/>
      <c r="AJ2911" s="39"/>
      <c r="AK2911" s="39"/>
    </row>
    <row r="2912" s="12" customFormat="1" ht="12" spans="1:37">
      <c r="A2912" s="35">
        <v>40399</v>
      </c>
      <c r="B2912" s="33">
        <v>0.9183</v>
      </c>
      <c r="C2912" s="33">
        <v>70.3</v>
      </c>
      <c r="D2912" s="36"/>
      <c r="E2912" s="29">
        <f t="shared" si="273"/>
        <v>-0.00696939997822055</v>
      </c>
      <c r="F2912" s="29">
        <f t="shared" si="271"/>
        <v>-0.00284495021337128</v>
      </c>
      <c r="G2912" s="37"/>
      <c r="H2912" s="12">
        <f t="shared" si="275"/>
        <v>0.9786</v>
      </c>
      <c r="I2912" s="12">
        <f t="shared" si="274"/>
        <v>74</v>
      </c>
      <c r="J2912" s="38"/>
      <c r="K2912" s="32">
        <f t="shared" si="276"/>
        <v>0.0616186388718578</v>
      </c>
      <c r="L2912" s="32">
        <f t="shared" si="272"/>
        <v>0.05</v>
      </c>
      <c r="M2912" s="39"/>
      <c r="N2912" s="30"/>
      <c r="O2912" s="39"/>
      <c r="P2912" s="30"/>
      <c r="Q2912" s="39"/>
      <c r="R2912" s="30"/>
      <c r="S2912" s="40"/>
      <c r="T2912" s="39"/>
      <c r="U2912" s="39"/>
      <c r="V2912" s="41"/>
      <c r="W2912" s="42"/>
      <c r="X2912" s="30"/>
      <c r="Y2912" s="39"/>
      <c r="Z2912" s="39"/>
      <c r="AA2912" s="39"/>
      <c r="AB2912" s="39"/>
      <c r="AC2912" s="30"/>
      <c r="AD2912" s="30"/>
      <c r="AE2912" s="39"/>
      <c r="AF2912" s="39"/>
      <c r="AG2912" s="30"/>
      <c r="AH2912" s="39"/>
      <c r="AI2912" s="30"/>
      <c r="AJ2912" s="39"/>
      <c r="AK2912" s="39"/>
    </row>
    <row r="2913" s="12" customFormat="1" ht="12" spans="1:37">
      <c r="A2913" s="35">
        <v>40400</v>
      </c>
      <c r="B2913" s="33">
        <v>0.9119</v>
      </c>
      <c r="C2913" s="33">
        <v>70.1</v>
      </c>
      <c r="D2913" s="36"/>
      <c r="E2913" s="29">
        <f t="shared" si="273"/>
        <v>-0.00767628029389189</v>
      </c>
      <c r="F2913" s="29">
        <f t="shared" si="271"/>
        <v>-0.00713266761768905</v>
      </c>
      <c r="G2913" s="37"/>
      <c r="H2913" s="12">
        <f t="shared" si="275"/>
        <v>0.9773</v>
      </c>
      <c r="I2913" s="12">
        <f t="shared" si="274"/>
        <v>74.1</v>
      </c>
      <c r="J2913" s="38"/>
      <c r="K2913" s="32">
        <f t="shared" si="276"/>
        <v>0.0669190627238309</v>
      </c>
      <c r="L2913" s="32">
        <f t="shared" si="272"/>
        <v>0.0539811066126856</v>
      </c>
      <c r="M2913" s="39"/>
      <c r="N2913" s="30"/>
      <c r="O2913" s="39"/>
      <c r="P2913" s="30"/>
      <c r="Q2913" s="39"/>
      <c r="R2913" s="30"/>
      <c r="S2913" s="40"/>
      <c r="T2913" s="39"/>
      <c r="U2913" s="39"/>
      <c r="V2913" s="41"/>
      <c r="W2913" s="42"/>
      <c r="X2913" s="30"/>
      <c r="Y2913" s="39"/>
      <c r="Z2913" s="39"/>
      <c r="AA2913" s="39"/>
      <c r="AB2913" s="39"/>
      <c r="AC2913" s="30"/>
      <c r="AD2913" s="30"/>
      <c r="AE2913" s="39"/>
      <c r="AF2913" s="39"/>
      <c r="AG2913" s="30"/>
      <c r="AH2913" s="39"/>
      <c r="AI2913" s="30"/>
      <c r="AJ2913" s="39"/>
      <c r="AK2913" s="39"/>
    </row>
    <row r="2914" s="12" customFormat="1" ht="12" spans="1:37">
      <c r="A2914" s="35">
        <v>40401</v>
      </c>
      <c r="B2914" s="33">
        <v>0.9049</v>
      </c>
      <c r="C2914" s="33">
        <v>69.6</v>
      </c>
      <c r="D2914" s="36"/>
      <c r="E2914" s="29">
        <f t="shared" si="273"/>
        <v>-0.00607801967068189</v>
      </c>
      <c r="F2914" s="29">
        <f t="shared" si="271"/>
        <v>-0.00143678160919536</v>
      </c>
      <c r="G2914" s="37"/>
      <c r="H2914" s="12">
        <f t="shared" si="275"/>
        <v>0.9786</v>
      </c>
      <c r="I2914" s="12">
        <f t="shared" si="274"/>
        <v>74</v>
      </c>
      <c r="J2914" s="38"/>
      <c r="K2914" s="32">
        <f t="shared" si="276"/>
        <v>0.0753116697322706</v>
      </c>
      <c r="L2914" s="32">
        <f t="shared" si="272"/>
        <v>0.0594594594594595</v>
      </c>
      <c r="M2914" s="39"/>
      <c r="N2914" s="30"/>
      <c r="O2914" s="39"/>
      <c r="P2914" s="30"/>
      <c r="Q2914" s="39"/>
      <c r="R2914" s="30"/>
      <c r="S2914" s="40"/>
      <c r="T2914" s="39"/>
      <c r="U2914" s="39"/>
      <c r="V2914" s="41"/>
      <c r="W2914" s="42"/>
      <c r="X2914" s="30"/>
      <c r="Y2914" s="39"/>
      <c r="Z2914" s="39"/>
      <c r="AA2914" s="39"/>
      <c r="AB2914" s="39"/>
      <c r="AC2914" s="30"/>
      <c r="AD2914" s="30"/>
      <c r="AE2914" s="39"/>
      <c r="AF2914" s="39"/>
      <c r="AG2914" s="30"/>
      <c r="AH2914" s="39"/>
      <c r="AI2914" s="30"/>
      <c r="AJ2914" s="39"/>
      <c r="AK2914" s="39"/>
    </row>
    <row r="2915" s="12" customFormat="1" ht="12" spans="1:37">
      <c r="A2915" s="35">
        <v>40402</v>
      </c>
      <c r="B2915" s="33">
        <v>0.8994</v>
      </c>
      <c r="C2915" s="33">
        <v>69.5</v>
      </c>
      <c r="D2915" s="36"/>
      <c r="E2915" s="29">
        <f t="shared" si="273"/>
        <v>0.00355792750722705</v>
      </c>
      <c r="F2915" s="29">
        <f t="shared" si="271"/>
        <v>0.00431654676258986</v>
      </c>
      <c r="G2915" s="37"/>
      <c r="H2915" s="12">
        <f t="shared" si="275"/>
        <v>0.9773</v>
      </c>
      <c r="I2915" s="12">
        <f t="shared" si="274"/>
        <v>74.1</v>
      </c>
      <c r="J2915" s="38"/>
      <c r="K2915" s="32">
        <f t="shared" si="276"/>
        <v>0.0797094034585081</v>
      </c>
      <c r="L2915" s="32">
        <f t="shared" si="272"/>
        <v>0.0620782726045883</v>
      </c>
      <c r="M2915" s="39"/>
      <c r="N2915" s="30"/>
      <c r="O2915" s="39"/>
      <c r="P2915" s="30"/>
      <c r="Q2915" s="39"/>
      <c r="R2915" s="30"/>
      <c r="S2915" s="40"/>
      <c r="T2915" s="39"/>
      <c r="U2915" s="39"/>
      <c r="V2915" s="41"/>
      <c r="W2915" s="42"/>
      <c r="X2915" s="30"/>
      <c r="Y2915" s="39"/>
      <c r="Z2915" s="39"/>
      <c r="AA2915" s="39"/>
      <c r="AB2915" s="39"/>
      <c r="AC2915" s="30"/>
      <c r="AD2915" s="30"/>
      <c r="AE2915" s="39"/>
      <c r="AF2915" s="39"/>
      <c r="AG2915" s="30"/>
      <c r="AH2915" s="39"/>
      <c r="AI2915" s="30"/>
      <c r="AJ2915" s="39"/>
      <c r="AK2915" s="39"/>
    </row>
    <row r="2916" s="12" customFormat="1" ht="12" spans="1:37">
      <c r="A2916" s="35">
        <v>40403</v>
      </c>
      <c r="B2916" s="33">
        <v>0.9026</v>
      </c>
      <c r="C2916" s="33">
        <v>69.8</v>
      </c>
      <c r="D2916" s="36"/>
      <c r="E2916" s="29">
        <f t="shared" si="273"/>
        <v>-0.0113006869044981</v>
      </c>
      <c r="F2916" s="29">
        <f t="shared" si="271"/>
        <v>-0.00859598853868182</v>
      </c>
      <c r="G2916" s="37"/>
      <c r="H2916" s="12">
        <f t="shared" si="275"/>
        <v>0.9786</v>
      </c>
      <c r="I2916" s="12">
        <f t="shared" si="274"/>
        <v>74</v>
      </c>
      <c r="J2916" s="38"/>
      <c r="K2916" s="32">
        <f t="shared" si="276"/>
        <v>0.0776619660739833</v>
      </c>
      <c r="L2916" s="32">
        <f t="shared" si="272"/>
        <v>0.0567567567567568</v>
      </c>
      <c r="M2916" s="39"/>
      <c r="N2916" s="30"/>
      <c r="O2916" s="39"/>
      <c r="P2916" s="30"/>
      <c r="Q2916" s="39"/>
      <c r="R2916" s="30"/>
      <c r="S2916" s="40"/>
      <c r="T2916" s="39"/>
      <c r="U2916" s="39"/>
      <c r="V2916" s="41"/>
      <c r="W2916" s="42"/>
      <c r="X2916" s="30"/>
      <c r="Y2916" s="39"/>
      <c r="Z2916" s="39"/>
      <c r="AA2916" s="39"/>
      <c r="AB2916" s="39"/>
      <c r="AC2916" s="30"/>
      <c r="AD2916" s="30"/>
      <c r="AE2916" s="39"/>
      <c r="AF2916" s="39"/>
      <c r="AG2916" s="30"/>
      <c r="AH2916" s="39"/>
      <c r="AI2916" s="30"/>
      <c r="AJ2916" s="39"/>
      <c r="AK2916" s="39"/>
    </row>
    <row r="2917" s="12" customFormat="1" ht="12" spans="1:37">
      <c r="A2917" s="35">
        <v>40406</v>
      </c>
      <c r="B2917" s="33">
        <v>0.8924</v>
      </c>
      <c r="C2917" s="33">
        <v>69.2</v>
      </c>
      <c r="D2917" s="36"/>
      <c r="E2917" s="29">
        <f t="shared" si="273"/>
        <v>0.0101972209771404</v>
      </c>
      <c r="F2917" s="29">
        <f t="shared" si="271"/>
        <v>0.00578034682080908</v>
      </c>
      <c r="G2917" s="37"/>
      <c r="H2917" s="12">
        <f t="shared" si="275"/>
        <v>0.9773</v>
      </c>
      <c r="I2917" s="12">
        <f t="shared" si="274"/>
        <v>74.1</v>
      </c>
      <c r="J2917" s="38"/>
      <c r="K2917" s="32">
        <f t="shared" si="276"/>
        <v>0.0868719942699273</v>
      </c>
      <c r="L2917" s="32">
        <f t="shared" si="272"/>
        <v>0.0661268556005397</v>
      </c>
      <c r="M2917" s="39"/>
      <c r="N2917" s="30"/>
      <c r="O2917" s="39"/>
      <c r="P2917" s="30"/>
      <c r="Q2917" s="39"/>
      <c r="R2917" s="30"/>
      <c r="S2917" s="40"/>
      <c r="T2917" s="39"/>
      <c r="U2917" s="39"/>
      <c r="V2917" s="41"/>
      <c r="W2917" s="42"/>
      <c r="X2917" s="30"/>
      <c r="Y2917" s="39"/>
      <c r="Z2917" s="39"/>
      <c r="AA2917" s="39"/>
      <c r="AB2917" s="39"/>
      <c r="AC2917" s="30"/>
      <c r="AD2917" s="30"/>
      <c r="AE2917" s="39"/>
      <c r="AF2917" s="39"/>
      <c r="AG2917" s="30"/>
      <c r="AH2917" s="39"/>
      <c r="AI2917" s="30"/>
      <c r="AJ2917" s="39"/>
      <c r="AK2917" s="39"/>
    </row>
    <row r="2918" s="12" customFormat="1" ht="12" spans="1:37">
      <c r="A2918" s="35">
        <v>40407</v>
      </c>
      <c r="B2918" s="33">
        <v>0.9015</v>
      </c>
      <c r="C2918" s="33">
        <v>69.6</v>
      </c>
      <c r="D2918" s="36"/>
      <c r="E2918" s="29">
        <f t="shared" si="273"/>
        <v>-0.000221852468108685</v>
      </c>
      <c r="F2918" s="29">
        <f t="shared" si="271"/>
        <v>0</v>
      </c>
      <c r="G2918" s="37"/>
      <c r="H2918" s="12">
        <f t="shared" si="275"/>
        <v>0.9786</v>
      </c>
      <c r="I2918" s="12">
        <f t="shared" si="274"/>
        <v>74</v>
      </c>
      <c r="J2918" s="38"/>
      <c r="K2918" s="32">
        <f t="shared" si="276"/>
        <v>0.0787860208461067</v>
      </c>
      <c r="L2918" s="32">
        <f t="shared" si="272"/>
        <v>0.0594594594594595</v>
      </c>
      <c r="M2918" s="39"/>
      <c r="N2918" s="30"/>
      <c r="O2918" s="39"/>
      <c r="P2918" s="30"/>
      <c r="Q2918" s="39"/>
      <c r="R2918" s="30"/>
      <c r="S2918" s="40"/>
      <c r="T2918" s="39"/>
      <c r="U2918" s="39"/>
      <c r="V2918" s="41"/>
      <c r="W2918" s="42"/>
      <c r="X2918" s="30"/>
      <c r="Y2918" s="39"/>
      <c r="Z2918" s="39"/>
      <c r="AA2918" s="39"/>
      <c r="AB2918" s="39"/>
      <c r="AC2918" s="30"/>
      <c r="AD2918" s="30"/>
      <c r="AE2918" s="39"/>
      <c r="AF2918" s="39"/>
      <c r="AG2918" s="30"/>
      <c r="AH2918" s="39"/>
      <c r="AI2918" s="30"/>
      <c r="AJ2918" s="39"/>
      <c r="AK2918" s="39"/>
    </row>
    <row r="2919" s="12" customFormat="1" ht="12" spans="1:37">
      <c r="A2919" s="35">
        <v>40408</v>
      </c>
      <c r="B2919" s="33">
        <v>0.9013</v>
      </c>
      <c r="C2919" s="33">
        <v>69.6</v>
      </c>
      <c r="D2919" s="36"/>
      <c r="E2919" s="29">
        <f t="shared" si="273"/>
        <v>-0.00377232885831569</v>
      </c>
      <c r="F2919" s="29">
        <f t="shared" si="271"/>
        <v>-0.00287356321839061</v>
      </c>
      <c r="G2919" s="37"/>
      <c r="H2919" s="12">
        <f t="shared" si="275"/>
        <v>0.9773</v>
      </c>
      <c r="I2919" s="12">
        <f t="shared" si="274"/>
        <v>74.1</v>
      </c>
      <c r="J2919" s="38"/>
      <c r="K2919" s="32">
        <f t="shared" si="276"/>
        <v>0.0777652716668372</v>
      </c>
      <c r="L2919" s="32">
        <f t="shared" si="272"/>
        <v>0.0607287449392713</v>
      </c>
      <c r="M2919" s="39"/>
      <c r="N2919" s="30"/>
      <c r="O2919" s="39"/>
      <c r="P2919" s="30"/>
      <c r="Q2919" s="39"/>
      <c r="R2919" s="30"/>
      <c r="S2919" s="40"/>
      <c r="T2919" s="39"/>
      <c r="U2919" s="39"/>
      <c r="V2919" s="41"/>
      <c r="W2919" s="42"/>
      <c r="X2919" s="30"/>
      <c r="Y2919" s="39"/>
      <c r="Z2919" s="39"/>
      <c r="AA2919" s="39"/>
      <c r="AB2919" s="39"/>
      <c r="AC2919" s="30"/>
      <c r="AD2919" s="30"/>
      <c r="AE2919" s="39"/>
      <c r="AF2919" s="39"/>
      <c r="AG2919" s="30"/>
      <c r="AH2919" s="39"/>
      <c r="AI2919" s="30"/>
      <c r="AJ2919" s="39"/>
      <c r="AK2919" s="39"/>
    </row>
    <row r="2920" s="12" customFormat="1" ht="12" spans="1:37">
      <c r="A2920" s="35">
        <v>40409</v>
      </c>
      <c r="B2920" s="33">
        <v>0.8979</v>
      </c>
      <c r="C2920" s="33">
        <v>69.4</v>
      </c>
      <c r="D2920" s="36"/>
      <c r="E2920" s="29">
        <f t="shared" si="273"/>
        <v>-0.00879830716115382</v>
      </c>
      <c r="F2920" s="29">
        <f t="shared" si="271"/>
        <v>-0.00864553314121053</v>
      </c>
      <c r="G2920" s="37"/>
      <c r="H2920" s="12">
        <f t="shared" si="275"/>
        <v>0.9786</v>
      </c>
      <c r="I2920" s="12">
        <f t="shared" si="274"/>
        <v>74</v>
      </c>
      <c r="J2920" s="38"/>
      <c r="K2920" s="32">
        <f t="shared" si="276"/>
        <v>0.0824647455548743</v>
      </c>
      <c r="L2920" s="32">
        <f t="shared" si="272"/>
        <v>0.0621621621621621</v>
      </c>
      <c r="M2920" s="39"/>
      <c r="N2920" s="30"/>
      <c r="O2920" s="39"/>
      <c r="P2920" s="30"/>
      <c r="Q2920" s="39"/>
      <c r="R2920" s="30"/>
      <c r="S2920" s="40"/>
      <c r="T2920" s="39"/>
      <c r="U2920" s="39"/>
      <c r="V2920" s="41"/>
      <c r="W2920" s="42"/>
      <c r="X2920" s="30"/>
      <c r="Y2920" s="39"/>
      <c r="Z2920" s="39"/>
      <c r="AA2920" s="39"/>
      <c r="AB2920" s="39"/>
      <c r="AC2920" s="30"/>
      <c r="AD2920" s="30"/>
      <c r="AE2920" s="39"/>
      <c r="AF2920" s="39"/>
      <c r="AG2920" s="30"/>
      <c r="AH2920" s="39"/>
      <c r="AI2920" s="30"/>
      <c r="AJ2920" s="39"/>
      <c r="AK2920" s="39"/>
    </row>
    <row r="2921" s="12" customFormat="1" ht="12" spans="1:37">
      <c r="A2921" s="35">
        <v>40410</v>
      </c>
      <c r="B2921" s="33">
        <v>0.89</v>
      </c>
      <c r="C2921" s="33">
        <v>68.8</v>
      </c>
      <c r="D2921" s="36"/>
      <c r="E2921" s="29">
        <f t="shared" si="273"/>
        <v>0.000786516853932717</v>
      </c>
      <c r="F2921" s="29">
        <f t="shared" si="271"/>
        <v>0.00145348837209314</v>
      </c>
      <c r="G2921" s="37"/>
      <c r="H2921" s="12">
        <f t="shared" si="275"/>
        <v>0.9773</v>
      </c>
      <c r="I2921" s="12">
        <f t="shared" si="274"/>
        <v>74.1</v>
      </c>
      <c r="J2921" s="38"/>
      <c r="K2921" s="32">
        <f t="shared" si="276"/>
        <v>0.0893277396909853</v>
      </c>
      <c r="L2921" s="32">
        <f t="shared" si="272"/>
        <v>0.0715249662618083</v>
      </c>
      <c r="M2921" s="39"/>
      <c r="N2921" s="30"/>
      <c r="O2921" s="39"/>
      <c r="P2921" s="30"/>
      <c r="Q2921" s="39"/>
      <c r="R2921" s="30"/>
      <c r="S2921" s="40"/>
      <c r="T2921" s="39"/>
      <c r="U2921" s="39"/>
      <c r="V2921" s="41"/>
      <c r="W2921" s="42"/>
      <c r="X2921" s="30"/>
      <c r="Y2921" s="39"/>
      <c r="Z2921" s="39"/>
      <c r="AA2921" s="39"/>
      <c r="AB2921" s="39"/>
      <c r="AC2921" s="30"/>
      <c r="AD2921" s="30"/>
      <c r="AE2921" s="39"/>
      <c r="AF2921" s="39"/>
      <c r="AG2921" s="30"/>
      <c r="AH2921" s="39"/>
      <c r="AI2921" s="30"/>
      <c r="AJ2921" s="39"/>
      <c r="AK2921" s="39"/>
    </row>
    <row r="2922" s="12" customFormat="1" ht="12" spans="1:37">
      <c r="A2922" s="35">
        <v>40413</v>
      </c>
      <c r="B2922" s="33">
        <v>0.8907</v>
      </c>
      <c r="C2922" s="33">
        <v>68.9</v>
      </c>
      <c r="D2922" s="36"/>
      <c r="E2922" s="29">
        <f t="shared" si="273"/>
        <v>-0.00145952621533629</v>
      </c>
      <c r="F2922" s="29">
        <f t="shared" si="271"/>
        <v>0</v>
      </c>
      <c r="G2922" s="37"/>
      <c r="H2922" s="12">
        <f t="shared" si="275"/>
        <v>0.9786</v>
      </c>
      <c r="I2922" s="12">
        <f t="shared" si="274"/>
        <v>74</v>
      </c>
      <c r="J2922" s="38"/>
      <c r="K2922" s="32">
        <f t="shared" si="276"/>
        <v>0.0898221949724095</v>
      </c>
      <c r="L2922" s="32">
        <f t="shared" si="272"/>
        <v>0.0689189189189188</v>
      </c>
      <c r="M2922" s="39"/>
      <c r="N2922" s="30"/>
      <c r="O2922" s="39"/>
      <c r="P2922" s="30"/>
      <c r="Q2922" s="39"/>
      <c r="R2922" s="30"/>
      <c r="S2922" s="40"/>
      <c r="T2922" s="39"/>
      <c r="U2922" s="39"/>
      <c r="V2922" s="41"/>
      <c r="W2922" s="42"/>
      <c r="X2922" s="30"/>
      <c r="Y2922" s="39"/>
      <c r="Z2922" s="39"/>
      <c r="AA2922" s="39"/>
      <c r="AB2922" s="39"/>
      <c r="AC2922" s="30"/>
      <c r="AD2922" s="30"/>
      <c r="AE2922" s="39"/>
      <c r="AF2922" s="39"/>
      <c r="AG2922" s="30"/>
      <c r="AH2922" s="39"/>
      <c r="AI2922" s="30"/>
      <c r="AJ2922" s="39"/>
      <c r="AK2922" s="39"/>
    </row>
    <row r="2923" s="12" customFormat="1" ht="12" spans="1:37">
      <c r="A2923" s="35">
        <v>40414</v>
      </c>
      <c r="B2923" s="33">
        <v>0.8894</v>
      </c>
      <c r="C2923" s="33">
        <v>68.9</v>
      </c>
      <c r="D2923" s="36"/>
      <c r="E2923" s="29">
        <f t="shared" si="273"/>
        <v>-0.00640881493141432</v>
      </c>
      <c r="F2923" s="29">
        <f t="shared" si="271"/>
        <v>-0.00725689404934693</v>
      </c>
      <c r="G2923" s="37"/>
      <c r="H2923" s="12">
        <f t="shared" si="275"/>
        <v>0.9773</v>
      </c>
      <c r="I2923" s="12">
        <f t="shared" si="274"/>
        <v>74.1</v>
      </c>
      <c r="J2923" s="38"/>
      <c r="K2923" s="32">
        <f t="shared" si="276"/>
        <v>0.0899416760462498</v>
      </c>
      <c r="L2923" s="32">
        <f t="shared" si="272"/>
        <v>0.0701754385964911</v>
      </c>
      <c r="M2923" s="39"/>
      <c r="N2923" s="30"/>
      <c r="O2923" s="39"/>
      <c r="P2923" s="30"/>
      <c r="Q2923" s="39"/>
      <c r="R2923" s="30"/>
      <c r="S2923" s="40"/>
      <c r="T2923" s="39"/>
      <c r="U2923" s="39"/>
      <c r="V2923" s="41"/>
      <c r="W2923" s="42"/>
      <c r="X2923" s="30"/>
      <c r="Y2923" s="39"/>
      <c r="Z2923" s="39"/>
      <c r="AA2923" s="39"/>
      <c r="AB2923" s="39"/>
      <c r="AC2923" s="30"/>
      <c r="AD2923" s="30"/>
      <c r="AE2923" s="39"/>
      <c r="AF2923" s="39"/>
      <c r="AG2923" s="30"/>
      <c r="AH2923" s="39"/>
      <c r="AI2923" s="30"/>
      <c r="AJ2923" s="39"/>
      <c r="AK2923" s="39"/>
    </row>
    <row r="2924" s="12" customFormat="1" ht="12" spans="1:37">
      <c r="A2924" s="35">
        <v>40415</v>
      </c>
      <c r="B2924" s="33">
        <v>0.8837</v>
      </c>
      <c r="C2924" s="33">
        <v>68.4</v>
      </c>
      <c r="D2924" s="36"/>
      <c r="E2924" s="29">
        <f t="shared" si="273"/>
        <v>0.00509222586850733</v>
      </c>
      <c r="F2924" s="29">
        <f t="shared" si="271"/>
        <v>0.0043859649122806</v>
      </c>
      <c r="G2924" s="37"/>
      <c r="H2924" s="12">
        <f t="shared" si="275"/>
        <v>0.9786</v>
      </c>
      <c r="I2924" s="12">
        <f t="shared" si="274"/>
        <v>74</v>
      </c>
      <c r="J2924" s="38"/>
      <c r="K2924" s="32">
        <f t="shared" si="276"/>
        <v>0.0969752707950133</v>
      </c>
      <c r="L2924" s="32">
        <f t="shared" si="272"/>
        <v>0.0756756756756756</v>
      </c>
      <c r="M2924" s="39"/>
      <c r="N2924" s="30"/>
      <c r="O2924" s="39"/>
      <c r="P2924" s="30"/>
      <c r="Q2924" s="39"/>
      <c r="R2924" s="30"/>
      <c r="S2924" s="40"/>
      <c r="T2924" s="39"/>
      <c r="U2924" s="39"/>
      <c r="V2924" s="41"/>
      <c r="W2924" s="42"/>
      <c r="X2924" s="30"/>
      <c r="Y2924" s="39"/>
      <c r="Z2924" s="39"/>
      <c r="AA2924" s="39"/>
      <c r="AB2924" s="39"/>
      <c r="AC2924" s="30"/>
      <c r="AD2924" s="30"/>
      <c r="AE2924" s="39"/>
      <c r="AF2924" s="39"/>
      <c r="AG2924" s="30"/>
      <c r="AH2924" s="39"/>
      <c r="AI2924" s="30"/>
      <c r="AJ2924" s="39"/>
      <c r="AK2924" s="39"/>
    </row>
    <row r="2925" s="12" customFormat="1" ht="12" spans="1:37">
      <c r="A2925" s="35">
        <v>40416</v>
      </c>
      <c r="B2925" s="33">
        <v>0.8882</v>
      </c>
      <c r="C2925" s="33">
        <v>68.7</v>
      </c>
      <c r="D2925" s="36"/>
      <c r="E2925" s="29">
        <f t="shared" si="273"/>
        <v>-0.000900698040981807</v>
      </c>
      <c r="F2925" s="29">
        <f t="shared" si="271"/>
        <v>-0.00145560407569156</v>
      </c>
      <c r="G2925" s="37"/>
      <c r="H2925" s="12">
        <f t="shared" si="275"/>
        <v>0.9773</v>
      </c>
      <c r="I2925" s="12">
        <f t="shared" si="274"/>
        <v>74.1</v>
      </c>
      <c r="J2925" s="38"/>
      <c r="K2925" s="32">
        <f t="shared" si="276"/>
        <v>0.0911695487567788</v>
      </c>
      <c r="L2925" s="32">
        <f t="shared" si="272"/>
        <v>0.0728744939271254</v>
      </c>
      <c r="M2925" s="39"/>
      <c r="N2925" s="30"/>
      <c r="O2925" s="39"/>
      <c r="P2925" s="30"/>
      <c r="Q2925" s="39"/>
      <c r="R2925" s="30"/>
      <c r="S2925" s="40"/>
      <c r="T2925" s="39"/>
      <c r="U2925" s="39"/>
      <c r="V2925" s="41"/>
      <c r="W2925" s="42"/>
      <c r="X2925" s="30"/>
      <c r="Y2925" s="39"/>
      <c r="Z2925" s="39"/>
      <c r="AA2925" s="39"/>
      <c r="AB2925" s="39"/>
      <c r="AC2925" s="30"/>
      <c r="AD2925" s="30"/>
      <c r="AE2925" s="39"/>
      <c r="AF2925" s="39"/>
      <c r="AG2925" s="30"/>
      <c r="AH2925" s="39"/>
      <c r="AI2925" s="30"/>
      <c r="AJ2925" s="39"/>
      <c r="AK2925" s="39"/>
    </row>
    <row r="2926" s="12" customFormat="1" ht="12" spans="1:37">
      <c r="A2926" s="35">
        <v>40417</v>
      </c>
      <c r="B2926" s="33">
        <v>0.8874</v>
      </c>
      <c r="C2926" s="33">
        <v>68.6</v>
      </c>
      <c r="D2926" s="36"/>
      <c r="E2926" s="29">
        <f t="shared" si="273"/>
        <v>0.0121703853955375</v>
      </c>
      <c r="F2926" s="29">
        <f t="shared" si="271"/>
        <v>0.0131195335276968</v>
      </c>
      <c r="G2926" s="37"/>
      <c r="H2926" s="12">
        <f t="shared" si="275"/>
        <v>0.9786</v>
      </c>
      <c r="I2926" s="12">
        <f t="shared" si="274"/>
        <v>74</v>
      </c>
      <c r="J2926" s="38"/>
      <c r="K2926" s="32">
        <f t="shared" si="276"/>
        <v>0.0931943592887799</v>
      </c>
      <c r="L2926" s="32">
        <f t="shared" si="272"/>
        <v>0.072972972972973</v>
      </c>
      <c r="M2926" s="39"/>
      <c r="N2926" s="30"/>
      <c r="O2926" s="39"/>
      <c r="P2926" s="30"/>
      <c r="Q2926" s="39"/>
      <c r="R2926" s="30"/>
      <c r="S2926" s="40"/>
      <c r="T2926" s="39"/>
      <c r="U2926" s="39"/>
      <c r="V2926" s="41"/>
      <c r="W2926" s="42"/>
      <c r="X2926" s="30"/>
      <c r="Y2926" s="39"/>
      <c r="Z2926" s="39"/>
      <c r="AA2926" s="39"/>
      <c r="AB2926" s="39"/>
      <c r="AC2926" s="30"/>
      <c r="AD2926" s="30"/>
      <c r="AE2926" s="39"/>
      <c r="AF2926" s="39"/>
      <c r="AG2926" s="30"/>
      <c r="AH2926" s="39"/>
      <c r="AI2926" s="30"/>
      <c r="AJ2926" s="39"/>
      <c r="AK2926" s="39"/>
    </row>
    <row r="2927" s="12" customFormat="1" ht="12" spans="1:37">
      <c r="A2927" s="35">
        <v>40420</v>
      </c>
      <c r="B2927" s="33">
        <v>0.8982</v>
      </c>
      <c r="C2927" s="33">
        <v>69.5</v>
      </c>
      <c r="D2927" s="36"/>
      <c r="E2927" s="29">
        <f t="shared" si="273"/>
        <v>-0.00712536183478063</v>
      </c>
      <c r="F2927" s="29">
        <f t="shared" si="271"/>
        <v>-0.0071942446043165</v>
      </c>
      <c r="G2927" s="37"/>
      <c r="H2927" s="12">
        <f t="shared" si="275"/>
        <v>0.9773</v>
      </c>
      <c r="I2927" s="12">
        <f t="shared" si="274"/>
        <v>74.1</v>
      </c>
      <c r="J2927" s="38"/>
      <c r="K2927" s="32">
        <f t="shared" si="276"/>
        <v>0.0809372761690371</v>
      </c>
      <c r="L2927" s="32">
        <f t="shared" si="272"/>
        <v>0.0620782726045883</v>
      </c>
      <c r="M2927" s="39"/>
      <c r="N2927" s="30"/>
      <c r="O2927" s="39"/>
      <c r="P2927" s="30"/>
      <c r="Q2927" s="39"/>
      <c r="R2927" s="30"/>
      <c r="S2927" s="40"/>
      <c r="T2927" s="39"/>
      <c r="U2927" s="39"/>
      <c r="V2927" s="41"/>
      <c r="W2927" s="42"/>
      <c r="X2927" s="30"/>
      <c r="Y2927" s="39"/>
      <c r="Z2927" s="39"/>
      <c r="AA2927" s="39"/>
      <c r="AB2927" s="39"/>
      <c r="AC2927" s="30"/>
      <c r="AD2927" s="30"/>
      <c r="AE2927" s="39"/>
      <c r="AF2927" s="39"/>
      <c r="AG2927" s="30"/>
      <c r="AH2927" s="39"/>
      <c r="AI2927" s="30"/>
      <c r="AJ2927" s="39"/>
      <c r="AK2927" s="39"/>
    </row>
    <row r="2928" s="12" customFormat="1" ht="12" spans="1:37">
      <c r="A2928" s="35">
        <v>40421</v>
      </c>
      <c r="B2928" s="33">
        <v>0.8918</v>
      </c>
      <c r="C2928" s="33">
        <v>69</v>
      </c>
      <c r="D2928" s="36"/>
      <c r="E2928" s="29">
        <f t="shared" si="273"/>
        <v>0.00919488674590707</v>
      </c>
      <c r="F2928" s="29">
        <f t="shared" si="271"/>
        <v>0.00869565217391299</v>
      </c>
      <c r="G2928" s="37"/>
      <c r="H2928" s="12">
        <f t="shared" si="275"/>
        <v>0.9786</v>
      </c>
      <c r="I2928" s="12">
        <f t="shared" si="274"/>
        <v>74</v>
      </c>
      <c r="J2928" s="38"/>
      <c r="K2928" s="32">
        <f t="shared" si="276"/>
        <v>0.0886981402002861</v>
      </c>
      <c r="L2928" s="32">
        <f t="shared" si="272"/>
        <v>0.0675675675675676</v>
      </c>
      <c r="M2928" s="39"/>
      <c r="N2928" s="30"/>
      <c r="O2928" s="39"/>
      <c r="P2928" s="30"/>
      <c r="Q2928" s="39"/>
      <c r="R2928" s="30"/>
      <c r="S2928" s="40"/>
      <c r="T2928" s="39"/>
      <c r="U2928" s="39"/>
      <c r="V2928" s="41"/>
      <c r="W2928" s="42"/>
      <c r="X2928" s="30"/>
      <c r="Y2928" s="39"/>
      <c r="Z2928" s="39"/>
      <c r="AA2928" s="39"/>
      <c r="AB2928" s="39"/>
      <c r="AC2928" s="30"/>
      <c r="AD2928" s="30"/>
      <c r="AE2928" s="39"/>
      <c r="AF2928" s="39"/>
      <c r="AG2928" s="30"/>
      <c r="AH2928" s="39"/>
      <c r="AI2928" s="30"/>
      <c r="AJ2928" s="39"/>
      <c r="AK2928" s="39"/>
    </row>
    <row r="2929" s="12" customFormat="1" ht="12" spans="1:37">
      <c r="A2929" s="35">
        <v>40422</v>
      </c>
      <c r="B2929" s="33">
        <v>0.9</v>
      </c>
      <c r="C2929" s="33">
        <v>69.6</v>
      </c>
      <c r="D2929" s="36"/>
      <c r="E2929" s="29">
        <f t="shared" si="273"/>
        <v>0.00766666666666671</v>
      </c>
      <c r="F2929" s="29">
        <f t="shared" si="271"/>
        <v>0.0043103448275863</v>
      </c>
      <c r="G2929" s="37"/>
      <c r="H2929" s="12">
        <f t="shared" si="275"/>
        <v>0.9773</v>
      </c>
      <c r="I2929" s="12">
        <f t="shared" si="274"/>
        <v>74.1</v>
      </c>
      <c r="J2929" s="38"/>
      <c r="K2929" s="32">
        <f t="shared" si="276"/>
        <v>0.0790954671032436</v>
      </c>
      <c r="L2929" s="32">
        <f t="shared" si="272"/>
        <v>0.0607287449392713</v>
      </c>
      <c r="M2929" s="39"/>
      <c r="N2929" s="30"/>
      <c r="O2929" s="39"/>
      <c r="P2929" s="30"/>
      <c r="Q2929" s="39"/>
      <c r="R2929" s="30"/>
      <c r="S2929" s="40"/>
      <c r="T2929" s="39"/>
      <c r="U2929" s="39"/>
      <c r="V2929" s="41"/>
      <c r="W2929" s="42"/>
      <c r="X2929" s="30"/>
      <c r="Y2929" s="39"/>
      <c r="Z2929" s="39"/>
      <c r="AA2929" s="39"/>
      <c r="AB2929" s="39"/>
      <c r="AC2929" s="30"/>
      <c r="AD2929" s="30"/>
      <c r="AE2929" s="39"/>
      <c r="AF2929" s="39"/>
      <c r="AG2929" s="30"/>
      <c r="AH2929" s="39"/>
      <c r="AI2929" s="30"/>
      <c r="AJ2929" s="39"/>
      <c r="AK2929" s="39"/>
    </row>
    <row r="2930" s="12" customFormat="1" ht="12" spans="1:37">
      <c r="A2930" s="35">
        <v>40423</v>
      </c>
      <c r="B2930" s="33">
        <v>0.9069</v>
      </c>
      <c r="C2930" s="33">
        <v>69.9</v>
      </c>
      <c r="D2930" s="36"/>
      <c r="E2930" s="29">
        <f t="shared" si="273"/>
        <v>0.00132318888521343</v>
      </c>
      <c r="F2930" s="29">
        <f t="shared" si="271"/>
        <v>0</v>
      </c>
      <c r="G2930" s="37"/>
      <c r="H2930" s="12">
        <f t="shared" si="275"/>
        <v>0.9786</v>
      </c>
      <c r="I2930" s="12">
        <f t="shared" si="274"/>
        <v>74</v>
      </c>
      <c r="J2930" s="38"/>
      <c r="K2930" s="32">
        <f t="shared" si="276"/>
        <v>0.0732679337829552</v>
      </c>
      <c r="L2930" s="32">
        <f t="shared" si="272"/>
        <v>0.0554054054054053</v>
      </c>
      <c r="M2930" s="39"/>
      <c r="N2930" s="30"/>
      <c r="O2930" s="39"/>
      <c r="P2930" s="30"/>
      <c r="Q2930" s="39"/>
      <c r="R2930" s="30"/>
      <c r="S2930" s="40"/>
      <c r="T2930" s="39"/>
      <c r="U2930" s="39"/>
      <c r="V2930" s="41"/>
      <c r="W2930" s="42"/>
      <c r="X2930" s="30"/>
      <c r="Y2930" s="39"/>
      <c r="Z2930" s="39"/>
      <c r="AA2930" s="39"/>
      <c r="AB2930" s="39"/>
      <c r="AC2930" s="30"/>
      <c r="AD2930" s="30"/>
      <c r="AE2930" s="39"/>
      <c r="AF2930" s="39"/>
      <c r="AG2930" s="30"/>
      <c r="AH2930" s="39"/>
      <c r="AI2930" s="30"/>
      <c r="AJ2930" s="39"/>
      <c r="AK2930" s="39"/>
    </row>
    <row r="2931" s="12" customFormat="1" ht="12" spans="1:37">
      <c r="A2931" s="35">
        <v>40424</v>
      </c>
      <c r="B2931" s="33">
        <v>0.9081</v>
      </c>
      <c r="C2931" s="33">
        <v>69.9</v>
      </c>
      <c r="D2931" s="36"/>
      <c r="E2931" s="29">
        <f t="shared" si="273"/>
        <v>0.00980068274419121</v>
      </c>
      <c r="F2931" s="29">
        <f t="shared" si="271"/>
        <v>0.00858369098712441</v>
      </c>
      <c r="G2931" s="37"/>
      <c r="H2931" s="12">
        <f t="shared" si="275"/>
        <v>0.9773</v>
      </c>
      <c r="I2931" s="12">
        <f t="shared" si="274"/>
        <v>74.1</v>
      </c>
      <c r="J2931" s="38"/>
      <c r="K2931" s="32">
        <f t="shared" si="276"/>
        <v>0.0708073263071727</v>
      </c>
      <c r="L2931" s="32">
        <f t="shared" si="272"/>
        <v>0.0566801619433197</v>
      </c>
      <c r="M2931" s="39"/>
      <c r="N2931" s="30"/>
      <c r="O2931" s="39"/>
      <c r="P2931" s="30"/>
      <c r="Q2931" s="39"/>
      <c r="R2931" s="30"/>
      <c r="S2931" s="40"/>
      <c r="T2931" s="39"/>
      <c r="U2931" s="39"/>
      <c r="V2931" s="41"/>
      <c r="W2931" s="42"/>
      <c r="X2931" s="30"/>
      <c r="Y2931" s="39"/>
      <c r="Z2931" s="39"/>
      <c r="AA2931" s="39"/>
      <c r="AB2931" s="39"/>
      <c r="AC2931" s="30"/>
      <c r="AD2931" s="30"/>
      <c r="AE2931" s="39"/>
      <c r="AF2931" s="39"/>
      <c r="AG2931" s="30"/>
      <c r="AH2931" s="39"/>
      <c r="AI2931" s="30"/>
      <c r="AJ2931" s="39"/>
      <c r="AK2931" s="39"/>
    </row>
    <row r="2932" s="12" customFormat="1" ht="12" spans="1:37">
      <c r="A2932" s="35">
        <v>40427</v>
      </c>
      <c r="B2932" s="33">
        <v>0.917</v>
      </c>
      <c r="C2932" s="33">
        <v>70.5</v>
      </c>
      <c r="D2932" s="36"/>
      <c r="E2932" s="29">
        <f t="shared" si="273"/>
        <v>-0.00370774263904039</v>
      </c>
      <c r="F2932" s="29">
        <f t="shared" si="271"/>
        <v>-0.00283687943262412</v>
      </c>
      <c r="G2932" s="37"/>
      <c r="H2932" s="12">
        <f t="shared" si="275"/>
        <v>0.9786</v>
      </c>
      <c r="I2932" s="12">
        <f t="shared" si="274"/>
        <v>74</v>
      </c>
      <c r="J2932" s="38"/>
      <c r="K2932" s="32">
        <f t="shared" si="276"/>
        <v>0.0629470672389127</v>
      </c>
      <c r="L2932" s="32">
        <f t="shared" si="272"/>
        <v>0.0472972972972973</v>
      </c>
      <c r="M2932" s="39"/>
      <c r="N2932" s="30"/>
      <c r="O2932" s="39"/>
      <c r="P2932" s="30"/>
      <c r="Q2932" s="39"/>
      <c r="R2932" s="30"/>
      <c r="S2932" s="40"/>
      <c r="T2932" s="39"/>
      <c r="U2932" s="39"/>
      <c r="V2932" s="41"/>
      <c r="W2932" s="42"/>
      <c r="X2932" s="30"/>
      <c r="Y2932" s="39"/>
      <c r="Z2932" s="39"/>
      <c r="AA2932" s="39"/>
      <c r="AB2932" s="39"/>
      <c r="AC2932" s="30"/>
      <c r="AD2932" s="30"/>
      <c r="AE2932" s="39"/>
      <c r="AF2932" s="39"/>
      <c r="AG2932" s="30"/>
      <c r="AH2932" s="39"/>
      <c r="AI2932" s="30"/>
      <c r="AJ2932" s="39"/>
      <c r="AK2932" s="39"/>
    </row>
    <row r="2933" s="12" customFormat="1" ht="12" spans="1:37">
      <c r="A2933" s="35">
        <v>40428</v>
      </c>
      <c r="B2933" s="33">
        <v>0.9136</v>
      </c>
      <c r="C2933" s="33">
        <v>70.3</v>
      </c>
      <c r="D2933" s="36"/>
      <c r="E2933" s="29">
        <f t="shared" si="273"/>
        <v>0.000218914185639241</v>
      </c>
      <c r="F2933" s="29">
        <f t="shared" si="271"/>
        <v>0</v>
      </c>
      <c r="G2933" s="37"/>
      <c r="H2933" s="12">
        <f t="shared" si="275"/>
        <v>0.9773</v>
      </c>
      <c r="I2933" s="12">
        <f t="shared" si="274"/>
        <v>74.1</v>
      </c>
      <c r="J2933" s="38"/>
      <c r="K2933" s="32">
        <f t="shared" si="276"/>
        <v>0.0651795763839148</v>
      </c>
      <c r="L2933" s="32">
        <f t="shared" si="272"/>
        <v>0.0512820512820512</v>
      </c>
      <c r="M2933" s="39"/>
      <c r="N2933" s="30"/>
      <c r="O2933" s="39"/>
      <c r="P2933" s="30"/>
      <c r="Q2933" s="39"/>
      <c r="R2933" s="30"/>
      <c r="S2933" s="40"/>
      <c r="T2933" s="39"/>
      <c r="U2933" s="39"/>
      <c r="V2933" s="41"/>
      <c r="W2933" s="42"/>
      <c r="X2933" s="30"/>
      <c r="Y2933" s="39"/>
      <c r="Z2933" s="39"/>
      <c r="AA2933" s="39"/>
      <c r="AB2933" s="39"/>
      <c r="AC2933" s="30"/>
      <c r="AD2933" s="30"/>
      <c r="AE2933" s="39"/>
      <c r="AF2933" s="39"/>
      <c r="AG2933" s="30"/>
      <c r="AH2933" s="39"/>
      <c r="AI2933" s="30"/>
      <c r="AJ2933" s="39"/>
      <c r="AK2933" s="39"/>
    </row>
    <row r="2934" s="12" customFormat="1" ht="12" spans="1:37">
      <c r="A2934" s="35">
        <v>40429</v>
      </c>
      <c r="B2934" s="33">
        <v>0.9138</v>
      </c>
      <c r="C2934" s="33">
        <v>70.3</v>
      </c>
      <c r="D2934" s="36"/>
      <c r="E2934" s="29">
        <f t="shared" si="273"/>
        <v>0.00787918581746561</v>
      </c>
      <c r="F2934" s="29">
        <f t="shared" si="271"/>
        <v>0.00711237553342814</v>
      </c>
      <c r="G2934" s="37"/>
      <c r="H2934" s="12">
        <f t="shared" si="275"/>
        <v>0.9786</v>
      </c>
      <c r="I2934" s="12">
        <f t="shared" si="274"/>
        <v>74</v>
      </c>
      <c r="J2934" s="38"/>
      <c r="K2934" s="32">
        <f t="shared" si="276"/>
        <v>0.0662170447578174</v>
      </c>
      <c r="L2934" s="32">
        <f t="shared" si="272"/>
        <v>0.05</v>
      </c>
      <c r="M2934" s="39"/>
      <c r="N2934" s="30"/>
      <c r="O2934" s="39"/>
      <c r="P2934" s="30"/>
      <c r="Q2934" s="39"/>
      <c r="R2934" s="30"/>
      <c r="S2934" s="40"/>
      <c r="T2934" s="39"/>
      <c r="U2934" s="39"/>
      <c r="V2934" s="41"/>
      <c r="W2934" s="42"/>
      <c r="X2934" s="30"/>
      <c r="Y2934" s="39"/>
      <c r="Z2934" s="39"/>
      <c r="AA2934" s="39"/>
      <c r="AB2934" s="39"/>
      <c r="AC2934" s="30"/>
      <c r="AD2934" s="30"/>
      <c r="AE2934" s="39"/>
      <c r="AF2934" s="39"/>
      <c r="AG2934" s="30"/>
      <c r="AH2934" s="39"/>
      <c r="AI2934" s="30"/>
      <c r="AJ2934" s="39"/>
      <c r="AK2934" s="39"/>
    </row>
    <row r="2935" s="12" customFormat="1" ht="12" spans="1:37">
      <c r="A2935" s="35">
        <v>40430</v>
      </c>
      <c r="B2935" s="33">
        <v>0.921</v>
      </c>
      <c r="C2935" s="33">
        <v>70.8</v>
      </c>
      <c r="D2935" s="36"/>
      <c r="E2935" s="29">
        <f t="shared" si="273"/>
        <v>0.00271444082519001</v>
      </c>
      <c r="F2935" s="29">
        <f t="shared" si="271"/>
        <v>0.00141242937853114</v>
      </c>
      <c r="G2935" s="37"/>
      <c r="H2935" s="12">
        <f t="shared" si="275"/>
        <v>0.9773</v>
      </c>
      <c r="I2935" s="12">
        <f t="shared" si="274"/>
        <v>74.1</v>
      </c>
      <c r="J2935" s="38"/>
      <c r="K2935" s="32">
        <f t="shared" si="276"/>
        <v>0.0576076946689859</v>
      </c>
      <c r="L2935" s="32">
        <f t="shared" si="272"/>
        <v>0.0445344129554655</v>
      </c>
      <c r="M2935" s="39"/>
      <c r="N2935" s="30"/>
      <c r="O2935" s="39"/>
      <c r="P2935" s="30"/>
      <c r="Q2935" s="39"/>
      <c r="R2935" s="30"/>
      <c r="S2935" s="40"/>
      <c r="T2935" s="39"/>
      <c r="U2935" s="39"/>
      <c r="V2935" s="41"/>
      <c r="W2935" s="42"/>
      <c r="X2935" s="30"/>
      <c r="Y2935" s="39"/>
      <c r="Z2935" s="39"/>
      <c r="AA2935" s="39"/>
      <c r="AB2935" s="39"/>
      <c r="AC2935" s="30"/>
      <c r="AD2935" s="30"/>
      <c r="AE2935" s="39"/>
      <c r="AF2935" s="39"/>
      <c r="AG2935" s="30"/>
      <c r="AH2935" s="39"/>
      <c r="AI2935" s="30"/>
      <c r="AJ2935" s="39"/>
      <c r="AK2935" s="39"/>
    </row>
    <row r="2936" s="12" customFormat="1" ht="12" spans="1:37">
      <c r="A2936" s="35">
        <v>40431</v>
      </c>
      <c r="B2936" s="33">
        <v>0.9235</v>
      </c>
      <c r="C2936" s="33">
        <v>70.9</v>
      </c>
      <c r="D2936" s="36"/>
      <c r="E2936" s="29">
        <f t="shared" si="273"/>
        <v>0.00682187330806716</v>
      </c>
      <c r="F2936" s="29">
        <f t="shared" si="271"/>
        <v>0.00564174894217184</v>
      </c>
      <c r="G2936" s="37"/>
      <c r="H2936" s="12">
        <f t="shared" si="275"/>
        <v>0.9786</v>
      </c>
      <c r="I2936" s="12">
        <f t="shared" si="274"/>
        <v>74</v>
      </c>
      <c r="J2936" s="38"/>
      <c r="K2936" s="32">
        <f t="shared" si="276"/>
        <v>0.0563049254036379</v>
      </c>
      <c r="L2936" s="32">
        <f t="shared" si="272"/>
        <v>0.0418918918918918</v>
      </c>
      <c r="M2936" s="39"/>
      <c r="N2936" s="30"/>
      <c r="O2936" s="39"/>
      <c r="P2936" s="30"/>
      <c r="Q2936" s="39"/>
      <c r="R2936" s="30"/>
      <c r="S2936" s="40"/>
      <c r="T2936" s="39"/>
      <c r="U2936" s="39"/>
      <c r="V2936" s="41"/>
      <c r="W2936" s="42"/>
      <c r="X2936" s="30"/>
      <c r="Y2936" s="39"/>
      <c r="Z2936" s="39"/>
      <c r="AA2936" s="39"/>
      <c r="AB2936" s="39"/>
      <c r="AC2936" s="30"/>
      <c r="AD2936" s="30"/>
      <c r="AE2936" s="39"/>
      <c r="AF2936" s="39"/>
      <c r="AG2936" s="30"/>
      <c r="AH2936" s="39"/>
      <c r="AI2936" s="30"/>
      <c r="AJ2936" s="39"/>
      <c r="AK2936" s="39"/>
    </row>
    <row r="2937" s="12" customFormat="1" ht="12" spans="1:37">
      <c r="A2937" s="35">
        <v>40434</v>
      </c>
      <c r="B2937" s="33">
        <v>0.9298</v>
      </c>
      <c r="C2937" s="33">
        <v>71.3</v>
      </c>
      <c r="D2937" s="36"/>
      <c r="E2937" s="29">
        <f t="shared" si="273"/>
        <v>0.00354915035491521</v>
      </c>
      <c r="F2937" s="29">
        <f t="shared" si="271"/>
        <v>0.00140252454417955</v>
      </c>
      <c r="G2937" s="37"/>
      <c r="H2937" s="12">
        <f t="shared" si="275"/>
        <v>0.9773</v>
      </c>
      <c r="I2937" s="12">
        <f t="shared" si="274"/>
        <v>74.1</v>
      </c>
      <c r="J2937" s="38"/>
      <c r="K2937" s="32">
        <f t="shared" si="276"/>
        <v>0.0486032947917732</v>
      </c>
      <c r="L2937" s="32">
        <f t="shared" si="272"/>
        <v>0.0377867746288799</v>
      </c>
      <c r="M2937" s="39"/>
      <c r="N2937" s="30"/>
      <c r="O2937" s="39"/>
      <c r="P2937" s="30"/>
      <c r="Q2937" s="39"/>
      <c r="R2937" s="30"/>
      <c r="S2937" s="40"/>
      <c r="T2937" s="39"/>
      <c r="U2937" s="39"/>
      <c r="V2937" s="41"/>
      <c r="W2937" s="42"/>
      <c r="X2937" s="30"/>
      <c r="Y2937" s="39"/>
      <c r="Z2937" s="39"/>
      <c r="AA2937" s="39"/>
      <c r="AB2937" s="39"/>
      <c r="AC2937" s="30"/>
      <c r="AD2937" s="30"/>
      <c r="AE2937" s="39"/>
      <c r="AF2937" s="39"/>
      <c r="AG2937" s="30"/>
      <c r="AH2937" s="39"/>
      <c r="AI2937" s="30"/>
      <c r="AJ2937" s="39"/>
      <c r="AK2937" s="39"/>
    </row>
    <row r="2938" s="12" customFormat="1" ht="12" spans="1:37">
      <c r="A2938" s="35">
        <v>40435</v>
      </c>
      <c r="B2938" s="33">
        <v>0.9331</v>
      </c>
      <c r="C2938" s="33">
        <v>71.4</v>
      </c>
      <c r="D2938" s="36"/>
      <c r="E2938" s="29">
        <f t="shared" si="273"/>
        <v>0.00503697352909649</v>
      </c>
      <c r="F2938" s="29">
        <f t="shared" si="271"/>
        <v>0.00560224089635852</v>
      </c>
      <c r="G2938" s="37"/>
      <c r="H2938" s="12">
        <f t="shared" si="275"/>
        <v>0.9786</v>
      </c>
      <c r="I2938" s="12">
        <f t="shared" si="274"/>
        <v>74</v>
      </c>
      <c r="J2938" s="38"/>
      <c r="K2938" s="32">
        <f t="shared" si="276"/>
        <v>0.0464949928469242</v>
      </c>
      <c r="L2938" s="32">
        <f t="shared" si="272"/>
        <v>0.0351351351351351</v>
      </c>
      <c r="M2938" s="39"/>
      <c r="N2938" s="30"/>
      <c r="O2938" s="39"/>
      <c r="P2938" s="30"/>
      <c r="Q2938" s="39"/>
      <c r="R2938" s="30"/>
      <c r="S2938" s="40"/>
      <c r="T2938" s="39"/>
      <c r="U2938" s="39"/>
      <c r="V2938" s="41"/>
      <c r="W2938" s="42"/>
      <c r="X2938" s="30"/>
      <c r="Y2938" s="39"/>
      <c r="Z2938" s="39"/>
      <c r="AA2938" s="39"/>
      <c r="AB2938" s="39"/>
      <c r="AC2938" s="30"/>
      <c r="AD2938" s="30"/>
      <c r="AE2938" s="39"/>
      <c r="AF2938" s="39"/>
      <c r="AG2938" s="30"/>
      <c r="AH2938" s="39"/>
      <c r="AI2938" s="30"/>
      <c r="AJ2938" s="39"/>
      <c r="AK2938" s="39"/>
    </row>
    <row r="2939" s="12" customFormat="1" ht="12" spans="1:37">
      <c r="A2939" s="35">
        <v>40436</v>
      </c>
      <c r="B2939" s="33">
        <v>0.9378</v>
      </c>
      <c r="C2939" s="33">
        <v>71.8</v>
      </c>
      <c r="D2939" s="36"/>
      <c r="E2939" s="29">
        <f t="shared" si="273"/>
        <v>-0.00405203668159515</v>
      </c>
      <c r="F2939" s="29">
        <f t="shared" si="271"/>
        <v>-0.00278551532033433</v>
      </c>
      <c r="G2939" s="37"/>
      <c r="H2939" s="12">
        <f t="shared" si="275"/>
        <v>0.9773</v>
      </c>
      <c r="I2939" s="12">
        <f t="shared" si="274"/>
        <v>74.1</v>
      </c>
      <c r="J2939" s="38"/>
      <c r="K2939" s="32">
        <f t="shared" si="276"/>
        <v>0.0404174767215798</v>
      </c>
      <c r="L2939" s="32">
        <f t="shared" si="272"/>
        <v>0.0310391363022942</v>
      </c>
      <c r="M2939" s="39"/>
      <c r="N2939" s="30"/>
      <c r="O2939" s="39"/>
      <c r="P2939" s="30"/>
      <c r="Q2939" s="39"/>
      <c r="R2939" s="30"/>
      <c r="S2939" s="40"/>
      <c r="T2939" s="39"/>
      <c r="U2939" s="39"/>
      <c r="V2939" s="41"/>
      <c r="W2939" s="42"/>
      <c r="X2939" s="30"/>
      <c r="Y2939" s="39"/>
      <c r="Z2939" s="39"/>
      <c r="AA2939" s="39"/>
      <c r="AB2939" s="39"/>
      <c r="AC2939" s="30"/>
      <c r="AD2939" s="30"/>
      <c r="AE2939" s="39"/>
      <c r="AF2939" s="39"/>
      <c r="AG2939" s="30"/>
      <c r="AH2939" s="39"/>
      <c r="AI2939" s="30"/>
      <c r="AJ2939" s="39"/>
      <c r="AK2939" s="39"/>
    </row>
    <row r="2940" s="12" customFormat="1" ht="12" spans="1:37">
      <c r="A2940" s="35">
        <v>40437</v>
      </c>
      <c r="B2940" s="33">
        <v>0.934</v>
      </c>
      <c r="C2940" s="33">
        <v>71.6</v>
      </c>
      <c r="D2940" s="36"/>
      <c r="E2940" s="29">
        <f t="shared" si="273"/>
        <v>0.0115631691648821</v>
      </c>
      <c r="F2940" s="29">
        <f t="shared" si="271"/>
        <v>0.00977653631284925</v>
      </c>
      <c r="G2940" s="37"/>
      <c r="H2940" s="12">
        <f t="shared" si="275"/>
        <v>0.9786</v>
      </c>
      <c r="I2940" s="12">
        <f t="shared" si="274"/>
        <v>74</v>
      </c>
      <c r="J2940" s="38"/>
      <c r="K2940" s="32">
        <f t="shared" si="276"/>
        <v>0.0455753116697322</v>
      </c>
      <c r="L2940" s="32">
        <f t="shared" si="272"/>
        <v>0.0324324324324325</v>
      </c>
      <c r="M2940" s="39"/>
      <c r="N2940" s="30"/>
      <c r="O2940" s="39"/>
      <c r="P2940" s="30"/>
      <c r="Q2940" s="39"/>
      <c r="R2940" s="30"/>
      <c r="S2940" s="40"/>
      <c r="T2940" s="39"/>
      <c r="U2940" s="39"/>
      <c r="V2940" s="41"/>
      <c r="W2940" s="42"/>
      <c r="X2940" s="30"/>
      <c r="Y2940" s="39"/>
      <c r="Z2940" s="39"/>
      <c r="AA2940" s="39"/>
      <c r="AB2940" s="39"/>
      <c r="AC2940" s="30"/>
      <c r="AD2940" s="30"/>
      <c r="AE2940" s="39"/>
      <c r="AF2940" s="39"/>
      <c r="AG2940" s="30"/>
      <c r="AH2940" s="39"/>
      <c r="AI2940" s="30"/>
      <c r="AJ2940" s="39"/>
      <c r="AK2940" s="39"/>
    </row>
    <row r="2941" s="12" customFormat="1" ht="12" spans="1:37">
      <c r="A2941" s="35">
        <v>40438</v>
      </c>
      <c r="B2941" s="33">
        <v>0.9448</v>
      </c>
      <c r="C2941" s="33">
        <v>72.3</v>
      </c>
      <c r="D2941" s="36"/>
      <c r="E2941" s="29">
        <f t="shared" si="273"/>
        <v>-0.000423370025402159</v>
      </c>
      <c r="F2941" s="29">
        <f t="shared" si="271"/>
        <v>0</v>
      </c>
      <c r="G2941" s="37"/>
      <c r="H2941" s="12">
        <f t="shared" si="275"/>
        <v>0.9773</v>
      </c>
      <c r="I2941" s="12">
        <f t="shared" si="274"/>
        <v>74.1</v>
      </c>
      <c r="J2941" s="38"/>
      <c r="K2941" s="32">
        <f t="shared" si="276"/>
        <v>0.0332548859101606</v>
      </c>
      <c r="L2941" s="32">
        <f t="shared" si="272"/>
        <v>0.0242914979757085</v>
      </c>
      <c r="M2941" s="39"/>
      <c r="N2941" s="30"/>
      <c r="O2941" s="39"/>
      <c r="P2941" s="30"/>
      <c r="Q2941" s="39"/>
      <c r="R2941" s="30"/>
      <c r="S2941" s="40"/>
      <c r="T2941" s="39"/>
      <c r="U2941" s="39"/>
      <c r="V2941" s="41"/>
      <c r="W2941" s="42"/>
      <c r="X2941" s="30"/>
      <c r="Y2941" s="39"/>
      <c r="Z2941" s="39"/>
      <c r="AA2941" s="39"/>
      <c r="AB2941" s="39"/>
      <c r="AC2941" s="30"/>
      <c r="AD2941" s="30"/>
      <c r="AE2941" s="39"/>
      <c r="AF2941" s="39"/>
      <c r="AG2941" s="30"/>
      <c r="AH2941" s="39"/>
      <c r="AI2941" s="30"/>
      <c r="AJ2941" s="39"/>
      <c r="AK2941" s="39"/>
    </row>
    <row r="2942" s="12" customFormat="1" ht="12" spans="1:37">
      <c r="A2942" s="35">
        <v>40441</v>
      </c>
      <c r="B2942" s="33">
        <v>0.9444</v>
      </c>
      <c r="C2942" s="33">
        <v>72.3</v>
      </c>
      <c r="D2942" s="36"/>
      <c r="E2942" s="29">
        <f t="shared" si="273"/>
        <v>0.00127064803049559</v>
      </c>
      <c r="F2942" s="29">
        <f t="shared" si="271"/>
        <v>0</v>
      </c>
      <c r="G2942" s="37"/>
      <c r="H2942" s="12">
        <f t="shared" si="275"/>
        <v>0.9786</v>
      </c>
      <c r="I2942" s="12">
        <f t="shared" si="274"/>
        <v>74</v>
      </c>
      <c r="J2942" s="38"/>
      <c r="K2942" s="32">
        <f t="shared" si="276"/>
        <v>0.0349478847332925</v>
      </c>
      <c r="L2942" s="32">
        <f t="shared" si="272"/>
        <v>0.022972972972973</v>
      </c>
      <c r="M2942" s="39"/>
      <c r="N2942" s="30"/>
      <c r="O2942" s="39"/>
      <c r="P2942" s="30"/>
      <c r="Q2942" s="39"/>
      <c r="R2942" s="30"/>
      <c r="S2942" s="40"/>
      <c r="T2942" s="39"/>
      <c r="U2942" s="39"/>
      <c r="V2942" s="41"/>
      <c r="W2942" s="42"/>
      <c r="X2942" s="30"/>
      <c r="Y2942" s="39"/>
      <c r="Z2942" s="39"/>
      <c r="AA2942" s="39"/>
      <c r="AB2942" s="39"/>
      <c r="AC2942" s="30"/>
      <c r="AD2942" s="30"/>
      <c r="AE2942" s="39"/>
      <c r="AF2942" s="39"/>
      <c r="AG2942" s="30"/>
      <c r="AH2942" s="39"/>
      <c r="AI2942" s="30"/>
      <c r="AJ2942" s="39"/>
      <c r="AK2942" s="39"/>
    </row>
    <row r="2943" s="12" customFormat="1" ht="12" spans="1:37">
      <c r="A2943" s="35">
        <v>40442</v>
      </c>
      <c r="B2943" s="33">
        <v>0.9456</v>
      </c>
      <c r="C2943" s="33">
        <v>72.3</v>
      </c>
      <c r="D2943" s="36"/>
      <c r="E2943" s="29">
        <f t="shared" si="273"/>
        <v>0.0108925549915397</v>
      </c>
      <c r="F2943" s="29">
        <f t="shared" si="271"/>
        <v>0.00553250345781464</v>
      </c>
      <c r="G2943" s="37"/>
      <c r="H2943" s="12">
        <f t="shared" si="275"/>
        <v>0.9773</v>
      </c>
      <c r="I2943" s="12">
        <f t="shared" si="274"/>
        <v>74.1</v>
      </c>
      <c r="J2943" s="38"/>
      <c r="K2943" s="32">
        <f t="shared" si="276"/>
        <v>0.0324363041031413</v>
      </c>
      <c r="L2943" s="32">
        <f t="shared" si="272"/>
        <v>0.0242914979757085</v>
      </c>
      <c r="M2943" s="39"/>
      <c r="N2943" s="30"/>
      <c r="O2943" s="39"/>
      <c r="P2943" s="30"/>
      <c r="Q2943" s="39"/>
      <c r="R2943" s="30"/>
      <c r="S2943" s="40"/>
      <c r="T2943" s="39"/>
      <c r="U2943" s="39"/>
      <c r="V2943" s="41"/>
      <c r="W2943" s="42"/>
      <c r="X2943" s="30"/>
      <c r="Y2943" s="39"/>
      <c r="Z2943" s="39"/>
      <c r="AA2943" s="39"/>
      <c r="AB2943" s="39"/>
      <c r="AC2943" s="30"/>
      <c r="AD2943" s="30"/>
      <c r="AE2943" s="39"/>
      <c r="AF2943" s="39"/>
      <c r="AG2943" s="30"/>
      <c r="AH2943" s="39"/>
      <c r="AI2943" s="30"/>
      <c r="AJ2943" s="39"/>
      <c r="AK2943" s="39"/>
    </row>
    <row r="2944" s="12" customFormat="1" ht="12" spans="1:37">
      <c r="A2944" s="35">
        <v>40443</v>
      </c>
      <c r="B2944" s="33">
        <v>0.9559</v>
      </c>
      <c r="C2944" s="33">
        <v>72.7</v>
      </c>
      <c r="D2944" s="36"/>
      <c r="E2944" s="29">
        <f t="shared" si="273"/>
        <v>0.000941521079610874</v>
      </c>
      <c r="F2944" s="29">
        <f t="shared" si="271"/>
        <v>0</v>
      </c>
      <c r="G2944" s="37"/>
      <c r="H2944" s="12">
        <f t="shared" si="275"/>
        <v>0.9786</v>
      </c>
      <c r="I2944" s="12">
        <f t="shared" si="274"/>
        <v>74</v>
      </c>
      <c r="J2944" s="38"/>
      <c r="K2944" s="32">
        <f t="shared" si="276"/>
        <v>0.0231964030247293</v>
      </c>
      <c r="L2944" s="32">
        <f t="shared" si="272"/>
        <v>0.0175675675675675</v>
      </c>
      <c r="M2944" s="39"/>
      <c r="N2944" s="30"/>
      <c r="O2944" s="39"/>
      <c r="P2944" s="30"/>
      <c r="Q2944" s="39"/>
      <c r="R2944" s="30"/>
      <c r="S2944" s="40"/>
      <c r="T2944" s="39"/>
      <c r="U2944" s="39"/>
      <c r="V2944" s="41"/>
      <c r="W2944" s="42"/>
      <c r="X2944" s="30"/>
      <c r="Y2944" s="39"/>
      <c r="Z2944" s="39"/>
      <c r="AA2944" s="39"/>
      <c r="AB2944" s="39"/>
      <c r="AC2944" s="30"/>
      <c r="AD2944" s="30"/>
      <c r="AE2944" s="39"/>
      <c r="AF2944" s="39"/>
      <c r="AG2944" s="30"/>
      <c r="AH2944" s="39"/>
      <c r="AI2944" s="30"/>
      <c r="AJ2944" s="39"/>
      <c r="AK2944" s="39"/>
    </row>
    <row r="2945" s="12" customFormat="1" ht="12" spans="1:37">
      <c r="A2945" s="35">
        <v>40444</v>
      </c>
      <c r="B2945" s="33">
        <v>0.9568</v>
      </c>
      <c r="C2945" s="33">
        <v>72.7</v>
      </c>
      <c r="D2945" s="36"/>
      <c r="E2945" s="29">
        <f t="shared" si="273"/>
        <v>-0.00668896321070234</v>
      </c>
      <c r="F2945" s="29">
        <f t="shared" si="271"/>
        <v>-0.00550206327372771</v>
      </c>
      <c r="G2945" s="37"/>
      <c r="H2945" s="12">
        <f t="shared" si="275"/>
        <v>0.9773</v>
      </c>
      <c r="I2945" s="12">
        <f t="shared" si="274"/>
        <v>74.1</v>
      </c>
      <c r="J2945" s="38"/>
      <c r="K2945" s="32">
        <f t="shared" si="276"/>
        <v>0.0209761588048705</v>
      </c>
      <c r="L2945" s="32">
        <f t="shared" si="272"/>
        <v>0.0188933873144398</v>
      </c>
      <c r="M2945" s="39"/>
      <c r="N2945" s="30"/>
      <c r="O2945" s="39"/>
      <c r="P2945" s="30"/>
      <c r="Q2945" s="39"/>
      <c r="R2945" s="30"/>
      <c r="S2945" s="40"/>
      <c r="T2945" s="39"/>
      <c r="U2945" s="39"/>
      <c r="V2945" s="41"/>
      <c r="W2945" s="42"/>
      <c r="X2945" s="30"/>
      <c r="Y2945" s="39"/>
      <c r="Z2945" s="39"/>
      <c r="AA2945" s="39"/>
      <c r="AB2945" s="39"/>
      <c r="AC2945" s="30"/>
      <c r="AD2945" s="30"/>
      <c r="AE2945" s="39"/>
      <c r="AF2945" s="39"/>
      <c r="AG2945" s="30"/>
      <c r="AH2945" s="39"/>
      <c r="AI2945" s="30"/>
      <c r="AJ2945" s="39"/>
      <c r="AK2945" s="39"/>
    </row>
    <row r="2946" s="12" customFormat="1" ht="12" spans="1:37">
      <c r="A2946" s="35">
        <v>40445</v>
      </c>
      <c r="B2946" s="33">
        <v>0.9504</v>
      </c>
      <c r="C2946" s="33">
        <v>72.3</v>
      </c>
      <c r="D2946" s="36"/>
      <c r="E2946" s="29">
        <f t="shared" si="273"/>
        <v>0.00810185185185186</v>
      </c>
      <c r="F2946" s="29">
        <f t="shared" si="271"/>
        <v>0.00414937759336098</v>
      </c>
      <c r="G2946" s="37"/>
      <c r="H2946" s="12">
        <f t="shared" si="275"/>
        <v>0.9786</v>
      </c>
      <c r="I2946" s="12">
        <f t="shared" si="274"/>
        <v>74</v>
      </c>
      <c r="J2946" s="38"/>
      <c r="K2946" s="32">
        <f t="shared" si="276"/>
        <v>0.0288166768853464</v>
      </c>
      <c r="L2946" s="32">
        <f t="shared" si="272"/>
        <v>0.022972972972973</v>
      </c>
      <c r="M2946" s="39"/>
      <c r="N2946" s="30"/>
      <c r="O2946" s="39"/>
      <c r="P2946" s="30"/>
      <c r="Q2946" s="39"/>
      <c r="R2946" s="30"/>
      <c r="S2946" s="40"/>
      <c r="T2946" s="39"/>
      <c r="U2946" s="39"/>
      <c r="V2946" s="41"/>
      <c r="W2946" s="42"/>
      <c r="X2946" s="30"/>
      <c r="Y2946" s="39"/>
      <c r="Z2946" s="39"/>
      <c r="AA2946" s="39"/>
      <c r="AB2946" s="39"/>
      <c r="AC2946" s="30"/>
      <c r="AD2946" s="30"/>
      <c r="AE2946" s="39"/>
      <c r="AF2946" s="39"/>
      <c r="AG2946" s="30"/>
      <c r="AH2946" s="39"/>
      <c r="AI2946" s="30"/>
      <c r="AJ2946" s="39"/>
      <c r="AK2946" s="39"/>
    </row>
    <row r="2947" s="12" customFormat="1" ht="12" spans="1:37">
      <c r="A2947" s="35">
        <v>40448</v>
      </c>
      <c r="B2947" s="33">
        <v>0.9581</v>
      </c>
      <c r="C2947" s="33">
        <v>72.6</v>
      </c>
      <c r="D2947" s="36"/>
      <c r="E2947" s="29">
        <f t="shared" si="273"/>
        <v>0.00083498590961284</v>
      </c>
      <c r="F2947" s="29">
        <f t="shared" si="271"/>
        <v>0</v>
      </c>
      <c r="G2947" s="37"/>
      <c r="H2947" s="12">
        <f t="shared" si="275"/>
        <v>0.9773</v>
      </c>
      <c r="I2947" s="12">
        <f t="shared" si="274"/>
        <v>74.1</v>
      </c>
      <c r="J2947" s="38"/>
      <c r="K2947" s="32">
        <f t="shared" si="276"/>
        <v>0.0196459633684641</v>
      </c>
      <c r="L2947" s="32">
        <f t="shared" si="272"/>
        <v>0.0202429149797571</v>
      </c>
      <c r="M2947" s="39"/>
      <c r="N2947" s="30"/>
      <c r="O2947" s="39"/>
      <c r="P2947" s="30"/>
      <c r="Q2947" s="39"/>
      <c r="R2947" s="30"/>
      <c r="S2947" s="40"/>
      <c r="T2947" s="39"/>
      <c r="U2947" s="39"/>
      <c r="V2947" s="41"/>
      <c r="W2947" s="42"/>
      <c r="X2947" s="30"/>
      <c r="Y2947" s="39"/>
      <c r="Z2947" s="39"/>
      <c r="AA2947" s="39"/>
      <c r="AB2947" s="39"/>
      <c r="AC2947" s="30"/>
      <c r="AD2947" s="30"/>
      <c r="AE2947" s="39"/>
      <c r="AF2947" s="39"/>
      <c r="AG2947" s="30"/>
      <c r="AH2947" s="39"/>
      <c r="AI2947" s="30"/>
      <c r="AJ2947" s="39"/>
      <c r="AK2947" s="39"/>
    </row>
    <row r="2948" s="12" customFormat="1" ht="12" spans="1:37">
      <c r="A2948" s="35">
        <v>40449</v>
      </c>
      <c r="B2948" s="33">
        <v>0.9589</v>
      </c>
      <c r="C2948" s="33">
        <v>72.6</v>
      </c>
      <c r="D2948" s="36"/>
      <c r="E2948" s="29">
        <f t="shared" si="273"/>
        <v>0.00896860986547088</v>
      </c>
      <c r="F2948" s="29">
        <f t="shared" ref="F2948:F3011" si="277">(C2949/C2948)-1</f>
        <v>0.00550964187327829</v>
      </c>
      <c r="G2948" s="37"/>
      <c r="H2948" s="12">
        <f t="shared" si="275"/>
        <v>0.9786</v>
      </c>
      <c r="I2948" s="12">
        <f t="shared" si="274"/>
        <v>74</v>
      </c>
      <c r="J2948" s="38"/>
      <c r="K2948" s="32">
        <f t="shared" si="276"/>
        <v>0.0201307991007562</v>
      </c>
      <c r="L2948" s="32">
        <f t="shared" ref="L2948:L3011" si="278">(I2948-C2948)/I2948</f>
        <v>0.018918918918919</v>
      </c>
      <c r="M2948" s="39"/>
      <c r="N2948" s="30"/>
      <c r="O2948" s="39"/>
      <c r="P2948" s="30"/>
      <c r="Q2948" s="39"/>
      <c r="R2948" s="30"/>
      <c r="S2948" s="40"/>
      <c r="T2948" s="39"/>
      <c r="U2948" s="39"/>
      <c r="V2948" s="41"/>
      <c r="W2948" s="42"/>
      <c r="X2948" s="30"/>
      <c r="Y2948" s="39"/>
      <c r="Z2948" s="39"/>
      <c r="AA2948" s="39"/>
      <c r="AB2948" s="39"/>
      <c r="AC2948" s="30"/>
      <c r="AD2948" s="30"/>
      <c r="AE2948" s="39"/>
      <c r="AF2948" s="39"/>
      <c r="AG2948" s="30"/>
      <c r="AH2948" s="39"/>
      <c r="AI2948" s="30"/>
      <c r="AJ2948" s="39"/>
      <c r="AK2948" s="39"/>
    </row>
    <row r="2949" s="12" customFormat="1" ht="12" spans="1:37">
      <c r="A2949" s="35">
        <v>40450</v>
      </c>
      <c r="B2949" s="33">
        <v>0.9675</v>
      </c>
      <c r="C2949" s="33">
        <v>73</v>
      </c>
      <c r="D2949" s="36"/>
      <c r="E2949" s="29">
        <f t="shared" ref="E2949:E3012" si="279">(B2950/B2949)-1</f>
        <v>-0.000826873385012972</v>
      </c>
      <c r="F2949" s="29">
        <f t="shared" si="277"/>
        <v>-0.00136986301369857</v>
      </c>
      <c r="G2949" s="37"/>
      <c r="H2949" s="12">
        <f t="shared" si="275"/>
        <v>0.9773</v>
      </c>
      <c r="I2949" s="12">
        <f t="shared" ref="I2949:I3012" si="280">MAX(I2947,C2948)</f>
        <v>74.1</v>
      </c>
      <c r="J2949" s="38"/>
      <c r="K2949" s="32">
        <f t="shared" si="276"/>
        <v>0.0100276271359868</v>
      </c>
      <c r="L2949" s="32">
        <f t="shared" si="278"/>
        <v>0.0148448043184885</v>
      </c>
      <c r="M2949" s="39"/>
      <c r="N2949" s="30"/>
      <c r="O2949" s="39"/>
      <c r="P2949" s="30"/>
      <c r="Q2949" s="39"/>
      <c r="R2949" s="30"/>
      <c r="S2949" s="40"/>
      <c r="T2949" s="39"/>
      <c r="U2949" s="39"/>
      <c r="V2949" s="41"/>
      <c r="W2949" s="42"/>
      <c r="X2949" s="30"/>
      <c r="Y2949" s="39"/>
      <c r="Z2949" s="39"/>
      <c r="AA2949" s="39"/>
      <c r="AB2949" s="39"/>
      <c r="AC2949" s="30"/>
      <c r="AD2949" s="30"/>
      <c r="AE2949" s="39"/>
      <c r="AF2949" s="39"/>
      <c r="AG2949" s="30"/>
      <c r="AH2949" s="39"/>
      <c r="AI2949" s="30"/>
      <c r="AJ2949" s="39"/>
      <c r="AK2949" s="39"/>
    </row>
    <row r="2950" s="12" customFormat="1" ht="12" spans="1:37">
      <c r="A2950" s="35">
        <v>40451</v>
      </c>
      <c r="B2950" s="33">
        <v>0.9667</v>
      </c>
      <c r="C2950" s="33">
        <v>72.9</v>
      </c>
      <c r="D2950" s="36"/>
      <c r="E2950" s="29">
        <f t="shared" si="279"/>
        <v>-0.00103444708803146</v>
      </c>
      <c r="F2950" s="29">
        <f t="shared" si="277"/>
        <v>-0.00274348422496573</v>
      </c>
      <c r="G2950" s="37"/>
      <c r="H2950" s="12">
        <f t="shared" ref="H2950:H3013" si="281">MAX(H2948,B2949)</f>
        <v>0.9786</v>
      </c>
      <c r="I2950" s="12">
        <f t="shared" si="280"/>
        <v>74</v>
      </c>
      <c r="J2950" s="38"/>
      <c r="K2950" s="32">
        <f t="shared" si="276"/>
        <v>0.0121602288984263</v>
      </c>
      <c r="L2950" s="32">
        <f t="shared" si="278"/>
        <v>0.0148648648648648</v>
      </c>
      <c r="M2950" s="39"/>
      <c r="N2950" s="30"/>
      <c r="O2950" s="39"/>
      <c r="P2950" s="30"/>
      <c r="Q2950" s="39"/>
      <c r="R2950" s="30"/>
      <c r="S2950" s="40"/>
      <c r="T2950" s="39"/>
      <c r="U2950" s="39"/>
      <c r="V2950" s="41"/>
      <c r="W2950" s="42"/>
      <c r="X2950" s="30"/>
      <c r="Y2950" s="39"/>
      <c r="Z2950" s="39"/>
      <c r="AA2950" s="39"/>
      <c r="AB2950" s="39"/>
      <c r="AC2950" s="30"/>
      <c r="AD2950" s="30"/>
      <c r="AE2950" s="39"/>
      <c r="AF2950" s="39"/>
      <c r="AG2950" s="30"/>
      <c r="AH2950" s="39"/>
      <c r="AI2950" s="30"/>
      <c r="AJ2950" s="39"/>
      <c r="AK2950" s="39"/>
    </row>
    <row r="2951" s="12" customFormat="1" ht="12" spans="1:37">
      <c r="A2951" s="35">
        <v>40452</v>
      </c>
      <c r="B2951" s="33">
        <v>0.9657</v>
      </c>
      <c r="C2951" s="33">
        <v>72.7</v>
      </c>
      <c r="D2951" s="36"/>
      <c r="E2951" s="29">
        <f t="shared" si="279"/>
        <v>-0.00735217976597291</v>
      </c>
      <c r="F2951" s="29">
        <f t="shared" si="277"/>
        <v>-0.00687757909215958</v>
      </c>
      <c r="G2951" s="37"/>
      <c r="H2951" s="12">
        <f t="shared" si="281"/>
        <v>0.9773</v>
      </c>
      <c r="I2951" s="12">
        <f t="shared" si="280"/>
        <v>74.1</v>
      </c>
      <c r="J2951" s="38"/>
      <c r="K2951" s="32">
        <f t="shared" si="276"/>
        <v>0.0118694362017804</v>
      </c>
      <c r="L2951" s="32">
        <f t="shared" si="278"/>
        <v>0.0188933873144398</v>
      </c>
      <c r="M2951" s="39"/>
      <c r="N2951" s="30"/>
      <c r="O2951" s="39"/>
      <c r="P2951" s="30"/>
      <c r="Q2951" s="39"/>
      <c r="R2951" s="30"/>
      <c r="S2951" s="40"/>
      <c r="T2951" s="39"/>
      <c r="U2951" s="39"/>
      <c r="V2951" s="41"/>
      <c r="W2951" s="42"/>
      <c r="X2951" s="30"/>
      <c r="Y2951" s="39"/>
      <c r="Z2951" s="39"/>
      <c r="AA2951" s="39"/>
      <c r="AB2951" s="39"/>
      <c r="AC2951" s="30"/>
      <c r="AD2951" s="30"/>
      <c r="AE2951" s="39"/>
      <c r="AF2951" s="39"/>
      <c r="AG2951" s="30"/>
      <c r="AH2951" s="39"/>
      <c r="AI2951" s="30"/>
      <c r="AJ2951" s="39"/>
      <c r="AK2951" s="39"/>
    </row>
    <row r="2952" s="12" customFormat="1" ht="12" spans="1:37">
      <c r="A2952" s="35">
        <v>40456</v>
      </c>
      <c r="B2952" s="33">
        <v>0.9586</v>
      </c>
      <c r="C2952" s="33">
        <v>72.2</v>
      </c>
      <c r="D2952" s="36"/>
      <c r="E2952" s="29">
        <f t="shared" si="279"/>
        <v>0.0130398497809305</v>
      </c>
      <c r="F2952" s="29">
        <f t="shared" si="277"/>
        <v>0.00692520775623273</v>
      </c>
      <c r="G2952" s="37"/>
      <c r="H2952" s="12">
        <f t="shared" si="281"/>
        <v>0.9786</v>
      </c>
      <c r="I2952" s="12">
        <f t="shared" si="280"/>
        <v>74</v>
      </c>
      <c r="J2952" s="38"/>
      <c r="K2952" s="32">
        <f t="shared" si="276"/>
        <v>0.0204373594931535</v>
      </c>
      <c r="L2952" s="32">
        <f t="shared" si="278"/>
        <v>0.0243243243243243</v>
      </c>
      <c r="M2952" s="39"/>
      <c r="N2952" s="30"/>
      <c r="O2952" s="39"/>
      <c r="P2952" s="30"/>
      <c r="Q2952" s="39"/>
      <c r="R2952" s="30"/>
      <c r="S2952" s="40"/>
      <c r="T2952" s="39"/>
      <c r="U2952" s="39"/>
      <c r="V2952" s="41"/>
      <c r="W2952" s="42"/>
      <c r="X2952" s="30"/>
      <c r="Y2952" s="39"/>
      <c r="Z2952" s="39"/>
      <c r="AA2952" s="39"/>
      <c r="AB2952" s="39"/>
      <c r="AC2952" s="30"/>
      <c r="AD2952" s="30"/>
      <c r="AE2952" s="39"/>
      <c r="AF2952" s="39"/>
      <c r="AG2952" s="30"/>
      <c r="AH2952" s="39"/>
      <c r="AI2952" s="30"/>
      <c r="AJ2952" s="39"/>
      <c r="AK2952" s="39"/>
    </row>
    <row r="2953" s="12" customFormat="1" ht="12" spans="1:37">
      <c r="A2953" s="35">
        <v>40457</v>
      </c>
      <c r="B2953" s="33">
        <v>0.9711</v>
      </c>
      <c r="C2953" s="33">
        <v>72.7</v>
      </c>
      <c r="D2953" s="36"/>
      <c r="E2953" s="29">
        <f t="shared" si="279"/>
        <v>0.0124600967974462</v>
      </c>
      <c r="F2953" s="29">
        <f t="shared" si="277"/>
        <v>0.0110041265474552</v>
      </c>
      <c r="G2953" s="37"/>
      <c r="H2953" s="12">
        <f t="shared" si="281"/>
        <v>0.9773</v>
      </c>
      <c r="I2953" s="12">
        <f t="shared" si="280"/>
        <v>74.1</v>
      </c>
      <c r="J2953" s="38"/>
      <c r="K2953" s="32">
        <f t="shared" si="276"/>
        <v>0.00634400900439986</v>
      </c>
      <c r="L2953" s="32">
        <f t="shared" si="278"/>
        <v>0.0188933873144398</v>
      </c>
      <c r="M2953" s="39"/>
      <c r="N2953" s="30"/>
      <c r="O2953" s="39"/>
      <c r="P2953" s="30"/>
      <c r="Q2953" s="39"/>
      <c r="R2953" s="30"/>
      <c r="S2953" s="40"/>
      <c r="T2953" s="39"/>
      <c r="U2953" s="39"/>
      <c r="V2953" s="41"/>
      <c r="W2953" s="42"/>
      <c r="X2953" s="30"/>
      <c r="Y2953" s="39"/>
      <c r="Z2953" s="39"/>
      <c r="AA2953" s="39"/>
      <c r="AB2953" s="39"/>
      <c r="AC2953" s="30"/>
      <c r="AD2953" s="30"/>
      <c r="AE2953" s="39"/>
      <c r="AF2953" s="39"/>
      <c r="AG2953" s="30"/>
      <c r="AH2953" s="39"/>
      <c r="AI2953" s="30"/>
      <c r="AJ2953" s="39"/>
      <c r="AK2953" s="39"/>
    </row>
    <row r="2954" s="12" customFormat="1" ht="12" spans="1:37">
      <c r="A2954" s="35">
        <v>40458</v>
      </c>
      <c r="B2954" s="33">
        <v>0.9832</v>
      </c>
      <c r="C2954" s="33">
        <v>73.5</v>
      </c>
      <c r="D2954" s="36"/>
      <c r="E2954" s="29">
        <f t="shared" si="279"/>
        <v>0.000305126118795851</v>
      </c>
      <c r="F2954" s="29">
        <f t="shared" si="277"/>
        <v>-0.00136054421768694</v>
      </c>
      <c r="G2954" s="37"/>
      <c r="H2954" s="12">
        <f t="shared" si="281"/>
        <v>0.9786</v>
      </c>
      <c r="I2954" s="12">
        <f t="shared" si="280"/>
        <v>74</v>
      </c>
      <c r="J2954" s="38"/>
      <c r="K2954" s="32">
        <f t="shared" si="276"/>
        <v>-0.00470059268342524</v>
      </c>
      <c r="L2954" s="32">
        <f t="shared" si="278"/>
        <v>0.00675675675675676</v>
      </c>
      <c r="M2954" s="39"/>
      <c r="N2954" s="30"/>
      <c r="O2954" s="39"/>
      <c r="P2954" s="30"/>
      <c r="Q2954" s="39"/>
      <c r="R2954" s="30"/>
      <c r="S2954" s="40"/>
      <c r="T2954" s="39"/>
      <c r="U2954" s="39"/>
      <c r="V2954" s="41"/>
      <c r="W2954" s="42"/>
      <c r="X2954" s="30"/>
      <c r="Y2954" s="39"/>
      <c r="Z2954" s="39"/>
      <c r="AA2954" s="39"/>
      <c r="AB2954" s="39"/>
      <c r="AC2954" s="30"/>
      <c r="AD2954" s="30"/>
      <c r="AE2954" s="39"/>
      <c r="AF2954" s="39"/>
      <c r="AG2954" s="30"/>
      <c r="AH2954" s="39"/>
      <c r="AI2954" s="30"/>
      <c r="AJ2954" s="39"/>
      <c r="AK2954" s="39"/>
    </row>
    <row r="2955" s="12" customFormat="1" ht="12" spans="1:37">
      <c r="A2955" s="35">
        <v>40459</v>
      </c>
      <c r="B2955" s="33">
        <v>0.9835</v>
      </c>
      <c r="C2955" s="33">
        <v>73.4</v>
      </c>
      <c r="D2955" s="36"/>
      <c r="E2955" s="29">
        <f t="shared" si="279"/>
        <v>0.00315200813421446</v>
      </c>
      <c r="F2955" s="29">
        <f t="shared" si="277"/>
        <v>0.00136239782016334</v>
      </c>
      <c r="G2955" s="37"/>
      <c r="H2955" s="12">
        <f t="shared" si="281"/>
        <v>0.9832</v>
      </c>
      <c r="I2955" s="12">
        <f t="shared" si="280"/>
        <v>74.1</v>
      </c>
      <c r="J2955" s="38"/>
      <c r="K2955" s="32">
        <f t="shared" si="276"/>
        <v>-0.000305126118795848</v>
      </c>
      <c r="L2955" s="32">
        <f t="shared" si="278"/>
        <v>0.00944669365721982</v>
      </c>
      <c r="M2955" s="39"/>
      <c r="N2955" s="30"/>
      <c r="O2955" s="39"/>
      <c r="P2955" s="30"/>
      <c r="Q2955" s="39"/>
      <c r="R2955" s="30"/>
      <c r="S2955" s="40"/>
      <c r="T2955" s="39"/>
      <c r="U2955" s="39"/>
      <c r="V2955" s="41"/>
      <c r="W2955" s="42"/>
      <c r="X2955" s="30"/>
      <c r="Y2955" s="39"/>
      <c r="Z2955" s="39"/>
      <c r="AA2955" s="39"/>
      <c r="AB2955" s="39"/>
      <c r="AC2955" s="30"/>
      <c r="AD2955" s="30"/>
      <c r="AE2955" s="39"/>
      <c r="AF2955" s="39"/>
      <c r="AG2955" s="30"/>
      <c r="AH2955" s="39"/>
      <c r="AI2955" s="30"/>
      <c r="AJ2955" s="39"/>
      <c r="AK2955" s="39"/>
    </row>
    <row r="2956" s="12" customFormat="1" ht="12" spans="1:37">
      <c r="A2956" s="35">
        <v>40462</v>
      </c>
      <c r="B2956" s="33">
        <v>0.9866</v>
      </c>
      <c r="C2956" s="33">
        <v>73.5</v>
      </c>
      <c r="D2956" s="36"/>
      <c r="E2956" s="29">
        <f t="shared" si="279"/>
        <v>-0.00810865599026966</v>
      </c>
      <c r="F2956" s="29">
        <f t="shared" si="277"/>
        <v>-0.00544217687074833</v>
      </c>
      <c r="G2956" s="37"/>
      <c r="H2956" s="12">
        <f t="shared" si="281"/>
        <v>0.9835</v>
      </c>
      <c r="I2956" s="12">
        <f t="shared" si="280"/>
        <v>74</v>
      </c>
      <c r="J2956" s="38"/>
      <c r="K2956" s="32">
        <f t="shared" si="276"/>
        <v>-0.00315200813421453</v>
      </c>
      <c r="L2956" s="32">
        <f t="shared" si="278"/>
        <v>0.00675675675675676</v>
      </c>
      <c r="M2956" s="39"/>
      <c r="N2956" s="30"/>
      <c r="O2956" s="39"/>
      <c r="P2956" s="30"/>
      <c r="Q2956" s="39"/>
      <c r="R2956" s="30"/>
      <c r="S2956" s="40"/>
      <c r="T2956" s="39"/>
      <c r="U2956" s="39"/>
      <c r="V2956" s="41"/>
      <c r="W2956" s="42"/>
      <c r="X2956" s="30"/>
      <c r="Y2956" s="39"/>
      <c r="Z2956" s="39"/>
      <c r="AA2956" s="39"/>
      <c r="AB2956" s="39"/>
      <c r="AC2956" s="30"/>
      <c r="AD2956" s="30"/>
      <c r="AE2956" s="39"/>
      <c r="AF2956" s="39"/>
      <c r="AG2956" s="30"/>
      <c r="AH2956" s="39"/>
      <c r="AI2956" s="30"/>
      <c r="AJ2956" s="39"/>
      <c r="AK2956" s="39"/>
    </row>
    <row r="2957" s="12" customFormat="1" ht="12" spans="1:37">
      <c r="A2957" s="35">
        <v>40463</v>
      </c>
      <c r="B2957" s="33">
        <v>0.9786</v>
      </c>
      <c r="C2957" s="33">
        <v>73.1</v>
      </c>
      <c r="D2957" s="36"/>
      <c r="E2957" s="29">
        <f t="shared" si="279"/>
        <v>0.00827713059472712</v>
      </c>
      <c r="F2957" s="29">
        <f t="shared" si="277"/>
        <v>0.00547195622435037</v>
      </c>
      <c r="G2957" s="37"/>
      <c r="H2957" s="12">
        <f t="shared" si="281"/>
        <v>0.9866</v>
      </c>
      <c r="I2957" s="12">
        <f t="shared" si="280"/>
        <v>74.1</v>
      </c>
      <c r="J2957" s="38"/>
      <c r="K2957" s="32">
        <f t="shared" si="276"/>
        <v>0.00810865599026962</v>
      </c>
      <c r="L2957" s="32">
        <f t="shared" si="278"/>
        <v>0.0134952766531714</v>
      </c>
      <c r="M2957" s="39"/>
      <c r="N2957" s="30"/>
      <c r="O2957" s="39"/>
      <c r="P2957" s="30"/>
      <c r="Q2957" s="39"/>
      <c r="R2957" s="30"/>
      <c r="S2957" s="40"/>
      <c r="T2957" s="39"/>
      <c r="U2957" s="39"/>
      <c r="V2957" s="41"/>
      <c r="W2957" s="42"/>
      <c r="X2957" s="30"/>
      <c r="Y2957" s="39"/>
      <c r="Z2957" s="39"/>
      <c r="AA2957" s="39"/>
      <c r="AB2957" s="39"/>
      <c r="AC2957" s="30"/>
      <c r="AD2957" s="30"/>
      <c r="AE2957" s="39"/>
      <c r="AF2957" s="39"/>
      <c r="AG2957" s="30"/>
      <c r="AH2957" s="39"/>
      <c r="AI2957" s="30"/>
      <c r="AJ2957" s="39"/>
      <c r="AK2957" s="39"/>
    </row>
    <row r="2958" s="12" customFormat="1" ht="12" spans="1:37">
      <c r="A2958" s="35">
        <v>40464</v>
      </c>
      <c r="B2958" s="33">
        <v>0.9867</v>
      </c>
      <c r="C2958" s="33">
        <v>73.5</v>
      </c>
      <c r="D2958" s="36"/>
      <c r="E2958" s="29">
        <f t="shared" si="279"/>
        <v>0.00841187797709542</v>
      </c>
      <c r="F2958" s="29">
        <f t="shared" si="277"/>
        <v>0.00408163265306127</v>
      </c>
      <c r="G2958" s="37"/>
      <c r="H2958" s="12">
        <f t="shared" si="281"/>
        <v>0.9835</v>
      </c>
      <c r="I2958" s="12">
        <f t="shared" si="280"/>
        <v>74</v>
      </c>
      <c r="J2958" s="38"/>
      <c r="K2958" s="32">
        <f t="shared" si="276"/>
        <v>-0.00325368581596338</v>
      </c>
      <c r="L2958" s="32">
        <f t="shared" si="278"/>
        <v>0.00675675675675676</v>
      </c>
      <c r="M2958" s="39"/>
      <c r="N2958" s="30"/>
      <c r="O2958" s="39"/>
      <c r="P2958" s="30"/>
      <c r="Q2958" s="39"/>
      <c r="R2958" s="30"/>
      <c r="S2958" s="40"/>
      <c r="T2958" s="39"/>
      <c r="U2958" s="39"/>
      <c r="V2958" s="41"/>
      <c r="W2958" s="42"/>
      <c r="X2958" s="30"/>
      <c r="Y2958" s="39"/>
      <c r="Z2958" s="39"/>
      <c r="AA2958" s="39"/>
      <c r="AB2958" s="39"/>
      <c r="AC2958" s="30"/>
      <c r="AD2958" s="30"/>
      <c r="AE2958" s="39"/>
      <c r="AF2958" s="39"/>
      <c r="AG2958" s="30"/>
      <c r="AH2958" s="39"/>
      <c r="AI2958" s="30"/>
      <c r="AJ2958" s="39"/>
      <c r="AK2958" s="39"/>
    </row>
    <row r="2959" s="12" customFormat="1" ht="12" spans="1:37">
      <c r="A2959" s="35">
        <v>40465</v>
      </c>
      <c r="B2959" s="33">
        <v>0.995</v>
      </c>
      <c r="C2959" s="33">
        <v>73.8</v>
      </c>
      <c r="D2959" s="36"/>
      <c r="E2959" s="29">
        <f t="shared" si="279"/>
        <v>-0.00361809045226136</v>
      </c>
      <c r="F2959" s="29">
        <f t="shared" si="277"/>
        <v>-0.00271002710027102</v>
      </c>
      <c r="G2959" s="37"/>
      <c r="H2959" s="12">
        <f t="shared" si="281"/>
        <v>0.9867</v>
      </c>
      <c r="I2959" s="12">
        <f t="shared" si="280"/>
        <v>74.1</v>
      </c>
      <c r="J2959" s="38"/>
      <c r="K2959" s="32">
        <f t="shared" ref="K2959:K3022" si="282">(H2959-B2959)/H2959</f>
        <v>-0.00841187797709534</v>
      </c>
      <c r="L2959" s="32">
        <f t="shared" si="278"/>
        <v>0.00404858299595138</v>
      </c>
      <c r="M2959" s="39"/>
      <c r="N2959" s="30"/>
      <c r="O2959" s="39"/>
      <c r="P2959" s="30"/>
      <c r="Q2959" s="39"/>
      <c r="R2959" s="30"/>
      <c r="S2959" s="40"/>
      <c r="T2959" s="39"/>
      <c r="U2959" s="39"/>
      <c r="V2959" s="41"/>
      <c r="W2959" s="42"/>
      <c r="X2959" s="30"/>
      <c r="Y2959" s="39"/>
      <c r="Z2959" s="39"/>
      <c r="AA2959" s="39"/>
      <c r="AB2959" s="39"/>
      <c r="AC2959" s="30"/>
      <c r="AD2959" s="30"/>
      <c r="AE2959" s="39"/>
      <c r="AF2959" s="39"/>
      <c r="AG2959" s="30"/>
      <c r="AH2959" s="39"/>
      <c r="AI2959" s="30"/>
      <c r="AJ2959" s="39"/>
      <c r="AK2959" s="39"/>
    </row>
    <row r="2960" s="12" customFormat="1" ht="12" spans="1:37">
      <c r="A2960" s="35">
        <v>40466</v>
      </c>
      <c r="B2960" s="33">
        <v>0.9914</v>
      </c>
      <c r="C2960" s="33">
        <v>73.6</v>
      </c>
      <c r="D2960" s="36"/>
      <c r="E2960" s="29">
        <f t="shared" si="279"/>
        <v>-0.00605204760944111</v>
      </c>
      <c r="F2960" s="29">
        <f t="shared" si="277"/>
        <v>-0.00407608695652173</v>
      </c>
      <c r="G2960" s="37"/>
      <c r="H2960" s="12">
        <f t="shared" si="281"/>
        <v>0.995</v>
      </c>
      <c r="I2960" s="12">
        <f t="shared" si="280"/>
        <v>74</v>
      </c>
      <c r="J2960" s="38"/>
      <c r="K2960" s="32">
        <f t="shared" si="282"/>
        <v>0.00361809045226135</v>
      </c>
      <c r="L2960" s="32">
        <f t="shared" si="278"/>
        <v>0.00540540540540548</v>
      </c>
      <c r="M2960" s="39"/>
      <c r="N2960" s="30"/>
      <c r="O2960" s="39"/>
      <c r="P2960" s="30"/>
      <c r="Q2960" s="39"/>
      <c r="R2960" s="30"/>
      <c r="S2960" s="40"/>
      <c r="T2960" s="39"/>
      <c r="U2960" s="39"/>
      <c r="V2960" s="41"/>
      <c r="W2960" s="42"/>
      <c r="X2960" s="30"/>
      <c r="Y2960" s="39"/>
      <c r="Z2960" s="39"/>
      <c r="AA2960" s="39"/>
      <c r="AB2960" s="39"/>
      <c r="AC2960" s="30"/>
      <c r="AD2960" s="30"/>
      <c r="AE2960" s="39"/>
      <c r="AF2960" s="39"/>
      <c r="AG2960" s="30"/>
      <c r="AH2960" s="39"/>
      <c r="AI2960" s="30"/>
      <c r="AJ2960" s="39"/>
      <c r="AK2960" s="39"/>
    </row>
    <row r="2961" s="12" customFormat="1" ht="12" spans="1:37">
      <c r="A2961" s="35">
        <v>40469</v>
      </c>
      <c r="B2961" s="33">
        <v>0.9854</v>
      </c>
      <c r="C2961" s="33">
        <v>73.3</v>
      </c>
      <c r="D2961" s="36"/>
      <c r="E2961" s="29">
        <f t="shared" si="279"/>
        <v>0.00142074284554483</v>
      </c>
      <c r="F2961" s="29">
        <f t="shared" si="277"/>
        <v>0.00272851296043664</v>
      </c>
      <c r="G2961" s="37"/>
      <c r="H2961" s="12">
        <f t="shared" si="281"/>
        <v>0.9914</v>
      </c>
      <c r="I2961" s="12">
        <f t="shared" si="280"/>
        <v>74.1</v>
      </c>
      <c r="J2961" s="38"/>
      <c r="K2961" s="32">
        <f t="shared" si="282"/>
        <v>0.00605204760944109</v>
      </c>
      <c r="L2961" s="32">
        <f t="shared" si="278"/>
        <v>0.0107962213225371</v>
      </c>
      <c r="M2961" s="39"/>
      <c r="N2961" s="30"/>
      <c r="O2961" s="39"/>
      <c r="P2961" s="30"/>
      <c r="Q2961" s="39"/>
      <c r="R2961" s="30"/>
      <c r="S2961" s="40"/>
      <c r="T2961" s="39"/>
      <c r="U2961" s="39"/>
      <c r="V2961" s="41"/>
      <c r="W2961" s="42"/>
      <c r="X2961" s="30"/>
      <c r="Y2961" s="39"/>
      <c r="Z2961" s="39"/>
      <c r="AA2961" s="39"/>
      <c r="AB2961" s="39"/>
      <c r="AC2961" s="30"/>
      <c r="AD2961" s="30"/>
      <c r="AE2961" s="39"/>
      <c r="AF2961" s="39"/>
      <c r="AG2961" s="30"/>
      <c r="AH2961" s="39"/>
      <c r="AI2961" s="30"/>
      <c r="AJ2961" s="39"/>
      <c r="AK2961" s="39"/>
    </row>
    <row r="2962" s="12" customFormat="1" ht="12" spans="1:37">
      <c r="A2962" s="35">
        <v>40470</v>
      </c>
      <c r="B2962" s="33">
        <v>0.9868</v>
      </c>
      <c r="C2962" s="33">
        <v>73.5</v>
      </c>
      <c r="D2962" s="36"/>
      <c r="E2962" s="29">
        <f t="shared" si="279"/>
        <v>-0.0112484799351439</v>
      </c>
      <c r="F2962" s="29">
        <f t="shared" si="277"/>
        <v>-0.00816326530612232</v>
      </c>
      <c r="G2962" s="37"/>
      <c r="H2962" s="12">
        <f t="shared" si="281"/>
        <v>0.995</v>
      </c>
      <c r="I2962" s="12">
        <f t="shared" si="280"/>
        <v>74</v>
      </c>
      <c r="J2962" s="38"/>
      <c r="K2962" s="32">
        <f t="shared" si="282"/>
        <v>0.00824120603015074</v>
      </c>
      <c r="L2962" s="32">
        <f t="shared" si="278"/>
        <v>0.00675675675675676</v>
      </c>
      <c r="M2962" s="39"/>
      <c r="N2962" s="30"/>
      <c r="O2962" s="39"/>
      <c r="P2962" s="30"/>
      <c r="Q2962" s="39"/>
      <c r="R2962" s="30"/>
      <c r="S2962" s="40"/>
      <c r="T2962" s="39"/>
      <c r="U2962" s="39"/>
      <c r="V2962" s="41"/>
      <c r="W2962" s="42"/>
      <c r="X2962" s="30"/>
      <c r="Y2962" s="39"/>
      <c r="Z2962" s="39"/>
      <c r="AA2962" s="39"/>
      <c r="AB2962" s="39"/>
      <c r="AC2962" s="30"/>
      <c r="AD2962" s="30"/>
      <c r="AE2962" s="39"/>
      <c r="AF2962" s="39"/>
      <c r="AG2962" s="30"/>
      <c r="AH2962" s="39"/>
      <c r="AI2962" s="30"/>
      <c r="AJ2962" s="39"/>
      <c r="AK2962" s="39"/>
    </row>
    <row r="2963" s="12" customFormat="1" ht="12" spans="1:37">
      <c r="A2963" s="35">
        <v>40471</v>
      </c>
      <c r="B2963" s="33">
        <v>0.9757</v>
      </c>
      <c r="C2963" s="33">
        <v>72.9</v>
      </c>
      <c r="D2963" s="36"/>
      <c r="E2963" s="29">
        <f t="shared" si="279"/>
        <v>0.00666188377575061</v>
      </c>
      <c r="F2963" s="29">
        <f t="shared" si="277"/>
        <v>0.00411522633744843</v>
      </c>
      <c r="G2963" s="37"/>
      <c r="H2963" s="12">
        <f t="shared" si="281"/>
        <v>0.9914</v>
      </c>
      <c r="I2963" s="12">
        <f t="shared" si="280"/>
        <v>74.1</v>
      </c>
      <c r="J2963" s="38"/>
      <c r="K2963" s="32">
        <f t="shared" si="282"/>
        <v>0.0158361912447044</v>
      </c>
      <c r="L2963" s="32">
        <f t="shared" si="278"/>
        <v>0.0161943319838055</v>
      </c>
      <c r="M2963" s="39"/>
      <c r="N2963" s="30"/>
      <c r="O2963" s="39"/>
      <c r="P2963" s="30"/>
      <c r="Q2963" s="39"/>
      <c r="R2963" s="30"/>
      <c r="S2963" s="40"/>
      <c r="T2963" s="39"/>
      <c r="U2963" s="39"/>
      <c r="V2963" s="41"/>
      <c r="W2963" s="42"/>
      <c r="X2963" s="30"/>
      <c r="Y2963" s="39"/>
      <c r="Z2963" s="39"/>
      <c r="AA2963" s="39"/>
      <c r="AB2963" s="39"/>
      <c r="AC2963" s="30"/>
      <c r="AD2963" s="30"/>
      <c r="AE2963" s="39"/>
      <c r="AF2963" s="39"/>
      <c r="AG2963" s="30"/>
      <c r="AH2963" s="39"/>
      <c r="AI2963" s="30"/>
      <c r="AJ2963" s="39"/>
      <c r="AK2963" s="39"/>
    </row>
    <row r="2964" s="12" customFormat="1" ht="12" spans="1:37">
      <c r="A2964" s="35">
        <v>40472</v>
      </c>
      <c r="B2964" s="33">
        <v>0.9822</v>
      </c>
      <c r="C2964" s="33">
        <v>73.2</v>
      </c>
      <c r="D2964" s="36"/>
      <c r="E2964" s="29">
        <f t="shared" si="279"/>
        <v>0.0013235593565466</v>
      </c>
      <c r="F2964" s="29">
        <f t="shared" si="277"/>
        <v>0.00136612021857907</v>
      </c>
      <c r="G2964" s="37"/>
      <c r="H2964" s="12">
        <f t="shared" si="281"/>
        <v>0.995</v>
      </c>
      <c r="I2964" s="12">
        <f t="shared" si="280"/>
        <v>74</v>
      </c>
      <c r="J2964" s="38"/>
      <c r="K2964" s="32">
        <f t="shared" si="282"/>
        <v>0.0128643216080402</v>
      </c>
      <c r="L2964" s="32">
        <f t="shared" si="278"/>
        <v>0.0108108108108108</v>
      </c>
      <c r="M2964" s="39"/>
      <c r="N2964" s="30"/>
      <c r="O2964" s="39"/>
      <c r="P2964" s="30"/>
      <c r="Q2964" s="39"/>
      <c r="R2964" s="30"/>
      <c r="S2964" s="40"/>
      <c r="T2964" s="39"/>
      <c r="U2964" s="39"/>
      <c r="V2964" s="41"/>
      <c r="W2964" s="42"/>
      <c r="X2964" s="30"/>
      <c r="Y2964" s="39"/>
      <c r="Z2964" s="39"/>
      <c r="AA2964" s="39"/>
      <c r="AB2964" s="39"/>
      <c r="AC2964" s="30"/>
      <c r="AD2964" s="30"/>
      <c r="AE2964" s="39"/>
      <c r="AF2964" s="39"/>
      <c r="AG2964" s="30"/>
      <c r="AH2964" s="39"/>
      <c r="AI2964" s="30"/>
      <c r="AJ2964" s="39"/>
      <c r="AK2964" s="39"/>
    </row>
    <row r="2965" s="12" customFormat="1" ht="12" spans="1:37">
      <c r="A2965" s="35">
        <v>40473</v>
      </c>
      <c r="B2965" s="33">
        <v>0.9835</v>
      </c>
      <c r="C2965" s="33">
        <v>73.3</v>
      </c>
      <c r="D2965" s="36"/>
      <c r="E2965" s="29">
        <f t="shared" si="279"/>
        <v>0.0100660904931367</v>
      </c>
      <c r="F2965" s="29">
        <f t="shared" si="277"/>
        <v>0.00682128240109137</v>
      </c>
      <c r="G2965" s="37"/>
      <c r="H2965" s="12">
        <f t="shared" si="281"/>
        <v>0.9914</v>
      </c>
      <c r="I2965" s="12">
        <f t="shared" si="280"/>
        <v>74.1</v>
      </c>
      <c r="J2965" s="38"/>
      <c r="K2965" s="32">
        <f t="shared" si="282"/>
        <v>0.00796852935243081</v>
      </c>
      <c r="L2965" s="32">
        <f t="shared" si="278"/>
        <v>0.0107962213225371</v>
      </c>
      <c r="M2965" s="39"/>
      <c r="N2965" s="30"/>
      <c r="O2965" s="39"/>
      <c r="P2965" s="30"/>
      <c r="Q2965" s="39"/>
      <c r="R2965" s="30"/>
      <c r="S2965" s="40"/>
      <c r="T2965" s="39"/>
      <c r="U2965" s="39"/>
      <c r="V2965" s="41"/>
      <c r="W2965" s="42"/>
      <c r="X2965" s="30"/>
      <c r="Y2965" s="39"/>
      <c r="Z2965" s="39"/>
      <c r="AA2965" s="39"/>
      <c r="AB2965" s="39"/>
      <c r="AC2965" s="30"/>
      <c r="AD2965" s="30"/>
      <c r="AE2965" s="39"/>
      <c r="AF2965" s="39"/>
      <c r="AG2965" s="30"/>
      <c r="AH2965" s="39"/>
      <c r="AI2965" s="30"/>
      <c r="AJ2965" s="39"/>
      <c r="AK2965" s="39"/>
    </row>
    <row r="2966" s="12" customFormat="1" ht="12" spans="1:37">
      <c r="A2966" s="35">
        <v>40476</v>
      </c>
      <c r="B2966" s="33">
        <v>0.9934</v>
      </c>
      <c r="C2966" s="33">
        <v>73.8</v>
      </c>
      <c r="D2966" s="36"/>
      <c r="E2966" s="29">
        <f t="shared" si="279"/>
        <v>-0.00251660962351519</v>
      </c>
      <c r="F2966" s="29">
        <f t="shared" si="277"/>
        <v>-0.00135501355013545</v>
      </c>
      <c r="G2966" s="37"/>
      <c r="H2966" s="12">
        <f t="shared" si="281"/>
        <v>0.995</v>
      </c>
      <c r="I2966" s="12">
        <f t="shared" si="280"/>
        <v>74</v>
      </c>
      <c r="J2966" s="38"/>
      <c r="K2966" s="32">
        <f t="shared" si="282"/>
        <v>0.00160804020100507</v>
      </c>
      <c r="L2966" s="32">
        <f t="shared" si="278"/>
        <v>0.00270270270270274</v>
      </c>
      <c r="M2966" s="39"/>
      <c r="N2966" s="30"/>
      <c r="O2966" s="39"/>
      <c r="P2966" s="30"/>
      <c r="Q2966" s="39"/>
      <c r="R2966" s="30"/>
      <c r="S2966" s="40"/>
      <c r="T2966" s="39"/>
      <c r="U2966" s="39"/>
      <c r="V2966" s="41"/>
      <c r="W2966" s="42"/>
      <c r="X2966" s="30"/>
      <c r="Y2966" s="39"/>
      <c r="Z2966" s="39"/>
      <c r="AA2966" s="39"/>
      <c r="AB2966" s="39"/>
      <c r="AC2966" s="30"/>
      <c r="AD2966" s="30"/>
      <c r="AE2966" s="39"/>
      <c r="AF2966" s="39"/>
      <c r="AG2966" s="30"/>
      <c r="AH2966" s="39"/>
      <c r="AI2966" s="30"/>
      <c r="AJ2966" s="39"/>
      <c r="AK2966" s="39"/>
    </row>
    <row r="2967" s="12" customFormat="1" ht="12" spans="1:37">
      <c r="A2967" s="35">
        <v>40477</v>
      </c>
      <c r="B2967" s="33">
        <v>0.9909</v>
      </c>
      <c r="C2967" s="33">
        <v>73.7</v>
      </c>
      <c r="D2967" s="36"/>
      <c r="E2967" s="29">
        <f t="shared" si="279"/>
        <v>-0.017156120698355</v>
      </c>
      <c r="F2967" s="29">
        <f t="shared" si="277"/>
        <v>-0.0122116689280869</v>
      </c>
      <c r="G2967" s="37"/>
      <c r="H2967" s="12">
        <f t="shared" si="281"/>
        <v>0.9934</v>
      </c>
      <c r="I2967" s="12">
        <f t="shared" si="280"/>
        <v>74.1</v>
      </c>
      <c r="J2967" s="38"/>
      <c r="K2967" s="32">
        <f t="shared" si="282"/>
        <v>0.00251660962351515</v>
      </c>
      <c r="L2967" s="32">
        <f t="shared" si="278"/>
        <v>0.00539811066126844</v>
      </c>
      <c r="M2967" s="39"/>
      <c r="N2967" s="30"/>
      <c r="O2967" s="39"/>
      <c r="P2967" s="30"/>
      <c r="Q2967" s="39"/>
      <c r="R2967" s="30"/>
      <c r="S2967" s="40"/>
      <c r="T2967" s="39"/>
      <c r="U2967" s="39"/>
      <c r="V2967" s="41"/>
      <c r="W2967" s="42"/>
      <c r="X2967" s="30"/>
      <c r="Y2967" s="39"/>
      <c r="Z2967" s="39"/>
      <c r="AA2967" s="39"/>
      <c r="AB2967" s="39"/>
      <c r="AC2967" s="30"/>
      <c r="AD2967" s="30"/>
      <c r="AE2967" s="39"/>
      <c r="AF2967" s="39"/>
      <c r="AG2967" s="30"/>
      <c r="AH2967" s="39"/>
      <c r="AI2967" s="30"/>
      <c r="AJ2967" s="39"/>
      <c r="AK2967" s="39"/>
    </row>
    <row r="2968" s="12" customFormat="1" ht="12" spans="1:37">
      <c r="A2968" s="35">
        <v>40478</v>
      </c>
      <c r="B2968" s="33">
        <v>0.9739</v>
      </c>
      <c r="C2968" s="33">
        <v>72.8</v>
      </c>
      <c r="D2968" s="36"/>
      <c r="E2968" s="29">
        <f t="shared" si="279"/>
        <v>0.00164287914570282</v>
      </c>
      <c r="F2968" s="29">
        <f t="shared" si="277"/>
        <v>0.00137362637362659</v>
      </c>
      <c r="G2968" s="37"/>
      <c r="H2968" s="12">
        <f t="shared" si="281"/>
        <v>0.995</v>
      </c>
      <c r="I2968" s="12">
        <f t="shared" si="280"/>
        <v>74</v>
      </c>
      <c r="J2968" s="38"/>
      <c r="K2968" s="32">
        <f t="shared" si="282"/>
        <v>0.0212060301507538</v>
      </c>
      <c r="L2968" s="32">
        <f t="shared" si="278"/>
        <v>0.0162162162162163</v>
      </c>
      <c r="M2968" s="39"/>
      <c r="N2968" s="30"/>
      <c r="O2968" s="39"/>
      <c r="P2968" s="30"/>
      <c r="Q2968" s="39"/>
      <c r="R2968" s="30"/>
      <c r="S2968" s="40"/>
      <c r="T2968" s="39"/>
      <c r="U2968" s="39"/>
      <c r="V2968" s="41"/>
      <c r="W2968" s="42"/>
      <c r="X2968" s="30"/>
      <c r="Y2968" s="39"/>
      <c r="Z2968" s="39"/>
      <c r="AA2968" s="39"/>
      <c r="AB2968" s="39"/>
      <c r="AC2968" s="30"/>
      <c r="AD2968" s="30"/>
      <c r="AE2968" s="39"/>
      <c r="AF2968" s="39"/>
      <c r="AG2968" s="30"/>
      <c r="AH2968" s="39"/>
      <c r="AI2968" s="30"/>
      <c r="AJ2968" s="39"/>
      <c r="AK2968" s="39"/>
    </row>
    <row r="2969" s="12" customFormat="1" ht="12" spans="1:37">
      <c r="A2969" s="35">
        <v>40479</v>
      </c>
      <c r="B2969" s="33">
        <v>0.9755</v>
      </c>
      <c r="C2969" s="33">
        <v>72.9</v>
      </c>
      <c r="D2969" s="36"/>
      <c r="E2969" s="29">
        <f t="shared" si="279"/>
        <v>0.000615069195284423</v>
      </c>
      <c r="F2969" s="29">
        <f t="shared" si="277"/>
        <v>-0.00274348422496573</v>
      </c>
      <c r="G2969" s="37"/>
      <c r="H2969" s="12">
        <f t="shared" si="281"/>
        <v>0.9934</v>
      </c>
      <c r="I2969" s="12">
        <f t="shared" si="280"/>
        <v>74.1</v>
      </c>
      <c r="J2969" s="38"/>
      <c r="K2969" s="32">
        <f t="shared" si="282"/>
        <v>0.0180189249043688</v>
      </c>
      <c r="L2969" s="32">
        <f t="shared" si="278"/>
        <v>0.0161943319838055</v>
      </c>
      <c r="M2969" s="39"/>
      <c r="N2969" s="30"/>
      <c r="O2969" s="39"/>
      <c r="P2969" s="30"/>
      <c r="Q2969" s="39"/>
      <c r="R2969" s="30"/>
      <c r="S2969" s="40"/>
      <c r="T2969" s="39"/>
      <c r="U2969" s="39"/>
      <c r="V2969" s="41"/>
      <c r="W2969" s="42"/>
      <c r="X2969" s="30"/>
      <c r="Y2969" s="39"/>
      <c r="Z2969" s="39"/>
      <c r="AA2969" s="39"/>
      <c r="AB2969" s="39"/>
      <c r="AC2969" s="30"/>
      <c r="AD2969" s="30"/>
      <c r="AE2969" s="39"/>
      <c r="AF2969" s="39"/>
      <c r="AG2969" s="30"/>
      <c r="AH2969" s="39"/>
      <c r="AI2969" s="30"/>
      <c r="AJ2969" s="39"/>
      <c r="AK2969" s="39"/>
    </row>
    <row r="2970" s="12" customFormat="1" ht="12" spans="1:37">
      <c r="A2970" s="35">
        <v>40480</v>
      </c>
      <c r="B2970" s="33">
        <v>0.9761</v>
      </c>
      <c r="C2970" s="33">
        <v>72.7</v>
      </c>
      <c r="D2970" s="36"/>
      <c r="E2970" s="29">
        <f t="shared" si="279"/>
        <v>0.012293822354267</v>
      </c>
      <c r="F2970" s="29">
        <f t="shared" si="277"/>
        <v>0.00962861072902332</v>
      </c>
      <c r="G2970" s="37"/>
      <c r="H2970" s="12">
        <f t="shared" si="281"/>
        <v>0.995</v>
      </c>
      <c r="I2970" s="12">
        <f t="shared" si="280"/>
        <v>74</v>
      </c>
      <c r="J2970" s="38"/>
      <c r="K2970" s="32">
        <f t="shared" si="282"/>
        <v>0.0189949748743719</v>
      </c>
      <c r="L2970" s="32">
        <f t="shared" si="278"/>
        <v>0.0175675675675675</v>
      </c>
      <c r="M2970" s="39"/>
      <c r="N2970" s="30"/>
      <c r="O2970" s="39"/>
      <c r="P2970" s="30"/>
      <c r="Q2970" s="39"/>
      <c r="R2970" s="30"/>
      <c r="S2970" s="40"/>
      <c r="T2970" s="39"/>
      <c r="U2970" s="39"/>
      <c r="V2970" s="41"/>
      <c r="W2970" s="42"/>
      <c r="X2970" s="30"/>
      <c r="Y2970" s="39"/>
      <c r="Z2970" s="39"/>
      <c r="AA2970" s="39"/>
      <c r="AB2970" s="39"/>
      <c r="AC2970" s="30"/>
      <c r="AD2970" s="30"/>
      <c r="AE2970" s="39"/>
      <c r="AF2970" s="39"/>
      <c r="AG2970" s="30"/>
      <c r="AH2970" s="39"/>
      <c r="AI2970" s="30"/>
      <c r="AJ2970" s="39"/>
      <c r="AK2970" s="39"/>
    </row>
    <row r="2971" s="12" customFormat="1" ht="12" spans="1:37">
      <c r="A2971" s="35">
        <v>40483</v>
      </c>
      <c r="B2971" s="33">
        <v>0.9881</v>
      </c>
      <c r="C2971" s="33">
        <v>73.4</v>
      </c>
      <c r="D2971" s="36"/>
      <c r="E2971" s="29">
        <f t="shared" si="279"/>
        <v>0.00941200283372123</v>
      </c>
      <c r="F2971" s="29">
        <f t="shared" si="277"/>
        <v>0.00953678474114428</v>
      </c>
      <c r="G2971" s="37"/>
      <c r="H2971" s="12">
        <f t="shared" si="281"/>
        <v>0.9934</v>
      </c>
      <c r="I2971" s="12">
        <f t="shared" si="280"/>
        <v>74.1</v>
      </c>
      <c r="J2971" s="38"/>
      <c r="K2971" s="32">
        <f t="shared" si="282"/>
        <v>0.0053352124018522</v>
      </c>
      <c r="L2971" s="32">
        <f t="shared" si="278"/>
        <v>0.00944669365721982</v>
      </c>
      <c r="M2971" s="39"/>
      <c r="N2971" s="30"/>
      <c r="O2971" s="39"/>
      <c r="P2971" s="30"/>
      <c r="Q2971" s="39"/>
      <c r="R2971" s="30"/>
      <c r="S2971" s="40"/>
      <c r="T2971" s="39"/>
      <c r="U2971" s="39"/>
      <c r="V2971" s="41"/>
      <c r="W2971" s="42"/>
      <c r="X2971" s="30"/>
      <c r="Y2971" s="39"/>
      <c r="Z2971" s="39"/>
      <c r="AA2971" s="39"/>
      <c r="AB2971" s="39"/>
      <c r="AC2971" s="30"/>
      <c r="AD2971" s="30"/>
      <c r="AE2971" s="39"/>
      <c r="AF2971" s="39"/>
      <c r="AG2971" s="30"/>
      <c r="AH2971" s="39"/>
      <c r="AI2971" s="30"/>
      <c r="AJ2971" s="39"/>
      <c r="AK2971" s="39"/>
    </row>
    <row r="2972" s="12" customFormat="1" ht="12" spans="1:37">
      <c r="A2972" s="35">
        <v>40484</v>
      </c>
      <c r="B2972" s="33">
        <v>0.9974</v>
      </c>
      <c r="C2972" s="33">
        <v>74.1</v>
      </c>
      <c r="D2972" s="36"/>
      <c r="E2972" s="29">
        <f t="shared" si="279"/>
        <v>-0.000100260677762143</v>
      </c>
      <c r="F2972" s="29">
        <f t="shared" si="277"/>
        <v>-0.00269905533063408</v>
      </c>
      <c r="G2972" s="37"/>
      <c r="H2972" s="12">
        <f t="shared" si="281"/>
        <v>0.995</v>
      </c>
      <c r="I2972" s="12">
        <f t="shared" si="280"/>
        <v>74</v>
      </c>
      <c r="J2972" s="38"/>
      <c r="K2972" s="32">
        <f t="shared" si="282"/>
        <v>-0.0024120603015075</v>
      </c>
      <c r="L2972" s="32">
        <f t="shared" si="278"/>
        <v>-0.00135135135135127</v>
      </c>
      <c r="M2972" s="39"/>
      <c r="N2972" s="30"/>
      <c r="O2972" s="39"/>
      <c r="P2972" s="30"/>
      <c r="Q2972" s="39"/>
      <c r="R2972" s="30"/>
      <c r="S2972" s="40"/>
      <c r="T2972" s="39"/>
      <c r="U2972" s="39"/>
      <c r="V2972" s="41"/>
      <c r="W2972" s="42"/>
      <c r="X2972" s="30"/>
      <c r="Y2972" s="39"/>
      <c r="Z2972" s="39"/>
      <c r="AA2972" s="39"/>
      <c r="AB2972" s="39"/>
      <c r="AC2972" s="30"/>
      <c r="AD2972" s="30"/>
      <c r="AE2972" s="39"/>
      <c r="AF2972" s="39"/>
      <c r="AG2972" s="30"/>
      <c r="AH2972" s="39"/>
      <c r="AI2972" s="30"/>
      <c r="AJ2972" s="39"/>
      <c r="AK2972" s="39"/>
    </row>
    <row r="2973" s="12" customFormat="1" ht="12" spans="1:37">
      <c r="A2973" s="35">
        <v>40485</v>
      </c>
      <c r="B2973" s="33">
        <v>0.9973</v>
      </c>
      <c r="C2973" s="33">
        <v>73.9</v>
      </c>
      <c r="D2973" s="36"/>
      <c r="E2973" s="29">
        <f t="shared" si="279"/>
        <v>0.00862328286373204</v>
      </c>
      <c r="F2973" s="29">
        <f t="shared" si="277"/>
        <v>0.00676589986468201</v>
      </c>
      <c r="G2973" s="37"/>
      <c r="H2973" s="12">
        <f t="shared" si="281"/>
        <v>0.9974</v>
      </c>
      <c r="I2973" s="12">
        <f t="shared" si="280"/>
        <v>74.1</v>
      </c>
      <c r="J2973" s="38"/>
      <c r="K2973" s="32">
        <f t="shared" si="282"/>
        <v>0.000100260677762171</v>
      </c>
      <c r="L2973" s="32">
        <f t="shared" si="278"/>
        <v>0.00269905533063412</v>
      </c>
      <c r="M2973" s="39"/>
      <c r="N2973" s="30"/>
      <c r="O2973" s="39"/>
      <c r="P2973" s="30"/>
      <c r="Q2973" s="39"/>
      <c r="R2973" s="30"/>
      <c r="S2973" s="40"/>
      <c r="T2973" s="39"/>
      <c r="U2973" s="39"/>
      <c r="V2973" s="41"/>
      <c r="W2973" s="42"/>
      <c r="X2973" s="30"/>
      <c r="Y2973" s="39"/>
      <c r="Z2973" s="39"/>
      <c r="AA2973" s="39"/>
      <c r="AB2973" s="39"/>
      <c r="AC2973" s="30"/>
      <c r="AD2973" s="30"/>
      <c r="AE2973" s="39"/>
      <c r="AF2973" s="39"/>
      <c r="AG2973" s="30"/>
      <c r="AH2973" s="39"/>
      <c r="AI2973" s="30"/>
      <c r="AJ2973" s="39"/>
      <c r="AK2973" s="39"/>
    </row>
    <row r="2974" s="12" customFormat="1" ht="12" spans="1:37">
      <c r="A2974" s="35">
        <v>40486</v>
      </c>
      <c r="B2974" s="33">
        <v>1.0059</v>
      </c>
      <c r="C2974" s="33">
        <v>74.4</v>
      </c>
      <c r="D2974" s="36"/>
      <c r="E2974" s="29">
        <f t="shared" si="279"/>
        <v>0.00934486529476097</v>
      </c>
      <c r="F2974" s="29">
        <f t="shared" si="277"/>
        <v>0.00672043010752699</v>
      </c>
      <c r="G2974" s="37"/>
      <c r="H2974" s="12">
        <f t="shared" si="281"/>
        <v>0.9973</v>
      </c>
      <c r="I2974" s="12">
        <f t="shared" si="280"/>
        <v>74</v>
      </c>
      <c r="J2974" s="38"/>
      <c r="K2974" s="32">
        <f t="shared" si="282"/>
        <v>-0.00862328286373213</v>
      </c>
      <c r="L2974" s="32">
        <f t="shared" si="278"/>
        <v>-0.00540540540540548</v>
      </c>
      <c r="M2974" s="39"/>
      <c r="N2974" s="30"/>
      <c r="O2974" s="39"/>
      <c r="P2974" s="30"/>
      <c r="Q2974" s="39"/>
      <c r="R2974" s="30"/>
      <c r="S2974" s="40"/>
      <c r="T2974" s="39"/>
      <c r="U2974" s="39"/>
      <c r="V2974" s="41"/>
      <c r="W2974" s="42"/>
      <c r="X2974" s="30"/>
      <c r="Y2974" s="39"/>
      <c r="Z2974" s="39"/>
      <c r="AA2974" s="39"/>
      <c r="AB2974" s="39"/>
      <c r="AC2974" s="30"/>
      <c r="AD2974" s="30"/>
      <c r="AE2974" s="39"/>
      <c r="AF2974" s="39"/>
      <c r="AG2974" s="30"/>
      <c r="AH2974" s="39"/>
      <c r="AI2974" s="30"/>
      <c r="AJ2974" s="39"/>
      <c r="AK2974" s="39"/>
    </row>
    <row r="2975" s="12" customFormat="1" ht="12" spans="1:37">
      <c r="A2975" s="35">
        <v>40487</v>
      </c>
      <c r="B2975" s="33">
        <v>1.0153</v>
      </c>
      <c r="C2975" s="33">
        <v>74.9</v>
      </c>
      <c r="D2975" s="36"/>
      <c r="E2975" s="29">
        <f t="shared" si="279"/>
        <v>-0.00206835418103024</v>
      </c>
      <c r="F2975" s="29">
        <f t="shared" si="277"/>
        <v>0.0026702269692922</v>
      </c>
      <c r="G2975" s="37"/>
      <c r="H2975" s="12">
        <f t="shared" si="281"/>
        <v>1.0059</v>
      </c>
      <c r="I2975" s="12">
        <f t="shared" si="280"/>
        <v>74.4</v>
      </c>
      <c r="J2975" s="38"/>
      <c r="K2975" s="32">
        <f t="shared" si="282"/>
        <v>-0.00934486529476099</v>
      </c>
      <c r="L2975" s="32">
        <f t="shared" si="278"/>
        <v>-0.00672043010752688</v>
      </c>
      <c r="M2975" s="39"/>
      <c r="N2975" s="30"/>
      <c r="O2975" s="39"/>
      <c r="P2975" s="30"/>
      <c r="Q2975" s="39"/>
      <c r="R2975" s="30"/>
      <c r="S2975" s="40"/>
      <c r="T2975" s="39"/>
      <c r="U2975" s="39"/>
      <c r="V2975" s="41"/>
      <c r="W2975" s="42"/>
      <c r="X2975" s="30"/>
      <c r="Y2975" s="39"/>
      <c r="Z2975" s="39"/>
      <c r="AA2975" s="39"/>
      <c r="AB2975" s="39"/>
      <c r="AC2975" s="30"/>
      <c r="AD2975" s="30"/>
      <c r="AE2975" s="39"/>
      <c r="AF2975" s="39"/>
      <c r="AG2975" s="30"/>
      <c r="AH2975" s="39"/>
      <c r="AI2975" s="30"/>
      <c r="AJ2975" s="39"/>
      <c r="AK2975" s="39"/>
    </row>
    <row r="2976" s="12" customFormat="1" ht="12" spans="1:37">
      <c r="A2976" s="35">
        <v>40490</v>
      </c>
      <c r="B2976" s="33">
        <v>1.0132</v>
      </c>
      <c r="C2976" s="33">
        <v>75.1</v>
      </c>
      <c r="D2976" s="36"/>
      <c r="E2976" s="29">
        <f t="shared" si="279"/>
        <v>-0.00167785234899331</v>
      </c>
      <c r="F2976" s="29">
        <f t="shared" si="277"/>
        <v>-0.00133155792276951</v>
      </c>
      <c r="G2976" s="37"/>
      <c r="H2976" s="12">
        <f t="shared" si="281"/>
        <v>1.0153</v>
      </c>
      <c r="I2976" s="12">
        <f t="shared" si="280"/>
        <v>74.9</v>
      </c>
      <c r="J2976" s="38"/>
      <c r="K2976" s="32">
        <f t="shared" si="282"/>
        <v>0.00206835418103023</v>
      </c>
      <c r="L2976" s="32">
        <f t="shared" si="278"/>
        <v>-0.00267022696929224</v>
      </c>
      <c r="M2976" s="39"/>
      <c r="N2976" s="30"/>
      <c r="O2976" s="39"/>
      <c r="P2976" s="30"/>
      <c r="Q2976" s="39"/>
      <c r="R2976" s="30"/>
      <c r="S2976" s="40"/>
      <c r="T2976" s="39"/>
      <c r="U2976" s="39"/>
      <c r="V2976" s="41"/>
      <c r="W2976" s="42"/>
      <c r="X2976" s="30"/>
      <c r="Y2976" s="39"/>
      <c r="Z2976" s="39"/>
      <c r="AA2976" s="39"/>
      <c r="AB2976" s="39"/>
      <c r="AC2976" s="30"/>
      <c r="AD2976" s="30"/>
      <c r="AE2976" s="39"/>
      <c r="AF2976" s="39"/>
      <c r="AG2976" s="30"/>
      <c r="AH2976" s="39"/>
      <c r="AI2976" s="30"/>
      <c r="AJ2976" s="39"/>
      <c r="AK2976" s="39"/>
    </row>
    <row r="2977" s="12" customFormat="1" ht="12" spans="1:37">
      <c r="A2977" s="35">
        <v>40491</v>
      </c>
      <c r="B2977" s="33">
        <v>1.0115</v>
      </c>
      <c r="C2977" s="33">
        <v>75</v>
      </c>
      <c r="D2977" s="36"/>
      <c r="E2977" s="29">
        <f t="shared" si="279"/>
        <v>-0.00761245674740485</v>
      </c>
      <c r="F2977" s="29">
        <f t="shared" si="277"/>
        <v>-0.00533333333333341</v>
      </c>
      <c r="G2977" s="37"/>
      <c r="H2977" s="12">
        <f t="shared" si="281"/>
        <v>1.0132</v>
      </c>
      <c r="I2977" s="12">
        <f t="shared" si="280"/>
        <v>75.1</v>
      </c>
      <c r="J2977" s="38"/>
      <c r="K2977" s="32">
        <f t="shared" si="282"/>
        <v>0.00167785234899332</v>
      </c>
      <c r="L2977" s="32">
        <f t="shared" si="278"/>
        <v>0.00133155792276956</v>
      </c>
      <c r="M2977" s="39"/>
      <c r="N2977" s="30"/>
      <c r="O2977" s="39"/>
      <c r="P2977" s="30"/>
      <c r="Q2977" s="39"/>
      <c r="R2977" s="30"/>
      <c r="S2977" s="40"/>
      <c r="T2977" s="39"/>
      <c r="U2977" s="39"/>
      <c r="V2977" s="41"/>
      <c r="W2977" s="42"/>
      <c r="X2977" s="30"/>
      <c r="Y2977" s="39"/>
      <c r="Z2977" s="39"/>
      <c r="AA2977" s="39"/>
      <c r="AB2977" s="39"/>
      <c r="AC2977" s="30"/>
      <c r="AD2977" s="30"/>
      <c r="AE2977" s="39"/>
      <c r="AF2977" s="39"/>
      <c r="AG2977" s="30"/>
      <c r="AH2977" s="39"/>
      <c r="AI2977" s="30"/>
      <c r="AJ2977" s="39"/>
      <c r="AK2977" s="39"/>
    </row>
    <row r="2978" s="12" customFormat="1" ht="12" spans="1:37">
      <c r="A2978" s="35">
        <v>40492</v>
      </c>
      <c r="B2978" s="33">
        <v>1.0038</v>
      </c>
      <c r="C2978" s="33">
        <v>74.6</v>
      </c>
      <c r="D2978" s="36"/>
      <c r="E2978" s="29">
        <f t="shared" si="279"/>
        <v>0.000697350069734926</v>
      </c>
      <c r="F2978" s="29">
        <f t="shared" si="277"/>
        <v>-0.00134048257372643</v>
      </c>
      <c r="G2978" s="37"/>
      <c r="H2978" s="12">
        <f t="shared" si="281"/>
        <v>1.0153</v>
      </c>
      <c r="I2978" s="12">
        <f t="shared" si="280"/>
        <v>75</v>
      </c>
      <c r="J2978" s="38"/>
      <c r="K2978" s="32">
        <f t="shared" si="282"/>
        <v>0.0113267014675466</v>
      </c>
      <c r="L2978" s="32">
        <f t="shared" si="278"/>
        <v>0.00533333333333341</v>
      </c>
      <c r="M2978" s="39"/>
      <c r="N2978" s="30"/>
      <c r="O2978" s="39"/>
      <c r="P2978" s="30"/>
      <c r="Q2978" s="39"/>
      <c r="R2978" s="30"/>
      <c r="S2978" s="40"/>
      <c r="T2978" s="39"/>
      <c r="U2978" s="39"/>
      <c r="V2978" s="41"/>
      <c r="W2978" s="42"/>
      <c r="X2978" s="30"/>
      <c r="Y2978" s="39"/>
      <c r="Z2978" s="39"/>
      <c r="AA2978" s="39"/>
      <c r="AB2978" s="39"/>
      <c r="AC2978" s="30"/>
      <c r="AD2978" s="30"/>
      <c r="AE2978" s="39"/>
      <c r="AF2978" s="39"/>
      <c r="AG2978" s="30"/>
      <c r="AH2978" s="39"/>
      <c r="AI2978" s="30"/>
      <c r="AJ2978" s="39"/>
      <c r="AK2978" s="39"/>
    </row>
    <row r="2979" s="12" customFormat="1" ht="12" spans="1:37">
      <c r="A2979" s="35">
        <v>40493</v>
      </c>
      <c r="B2979" s="33">
        <v>1.0045</v>
      </c>
      <c r="C2979" s="33">
        <v>74.5</v>
      </c>
      <c r="D2979" s="36"/>
      <c r="E2979" s="29">
        <f t="shared" si="279"/>
        <v>-0.0109507217521154</v>
      </c>
      <c r="F2979" s="29">
        <f t="shared" si="277"/>
        <v>-0.00536912751677865</v>
      </c>
      <c r="G2979" s="37"/>
      <c r="H2979" s="12">
        <f t="shared" si="281"/>
        <v>1.0132</v>
      </c>
      <c r="I2979" s="12">
        <f t="shared" si="280"/>
        <v>75.1</v>
      </c>
      <c r="J2979" s="38"/>
      <c r="K2979" s="32">
        <f t="shared" si="282"/>
        <v>0.0085866561389658</v>
      </c>
      <c r="L2979" s="32">
        <f t="shared" si="278"/>
        <v>0.00798934753661777</v>
      </c>
      <c r="M2979" s="39"/>
      <c r="N2979" s="30"/>
      <c r="O2979" s="39"/>
      <c r="P2979" s="30"/>
      <c r="Q2979" s="39"/>
      <c r="R2979" s="30"/>
      <c r="S2979" s="40"/>
      <c r="T2979" s="39"/>
      <c r="U2979" s="39"/>
      <c r="V2979" s="41"/>
      <c r="W2979" s="42"/>
      <c r="X2979" s="30"/>
      <c r="Y2979" s="39"/>
      <c r="Z2979" s="39"/>
      <c r="AA2979" s="39"/>
      <c r="AB2979" s="39"/>
      <c r="AC2979" s="30"/>
      <c r="AD2979" s="30"/>
      <c r="AE2979" s="39"/>
      <c r="AF2979" s="39"/>
      <c r="AG2979" s="30"/>
      <c r="AH2979" s="39"/>
      <c r="AI2979" s="30"/>
      <c r="AJ2979" s="39"/>
      <c r="AK2979" s="39"/>
    </row>
    <row r="2980" s="12" customFormat="1" ht="12" spans="1:37">
      <c r="A2980" s="35">
        <v>40494</v>
      </c>
      <c r="B2980" s="33">
        <v>0.9935</v>
      </c>
      <c r="C2980" s="33">
        <v>74.1</v>
      </c>
      <c r="D2980" s="36"/>
      <c r="E2980" s="29">
        <f t="shared" si="279"/>
        <v>-0.00805234021137391</v>
      </c>
      <c r="F2980" s="29">
        <f t="shared" si="277"/>
        <v>-0.0053981106612685</v>
      </c>
      <c r="G2980" s="37"/>
      <c r="H2980" s="12">
        <f t="shared" si="281"/>
        <v>1.0153</v>
      </c>
      <c r="I2980" s="12">
        <f t="shared" si="280"/>
        <v>75</v>
      </c>
      <c r="J2980" s="38"/>
      <c r="K2980" s="32">
        <f t="shared" si="282"/>
        <v>0.0214714862602187</v>
      </c>
      <c r="L2980" s="32">
        <f t="shared" si="278"/>
        <v>0.0120000000000001</v>
      </c>
      <c r="M2980" s="39"/>
      <c r="N2980" s="30"/>
      <c r="O2980" s="39"/>
      <c r="P2980" s="30"/>
      <c r="Q2980" s="39"/>
      <c r="R2980" s="30"/>
      <c r="S2980" s="40"/>
      <c r="T2980" s="39"/>
      <c r="U2980" s="39"/>
      <c r="V2980" s="41"/>
      <c r="W2980" s="42"/>
      <c r="X2980" s="30"/>
      <c r="Y2980" s="39"/>
      <c r="Z2980" s="39"/>
      <c r="AA2980" s="39"/>
      <c r="AB2980" s="39"/>
      <c r="AC2980" s="30"/>
      <c r="AD2980" s="30"/>
      <c r="AE2980" s="39"/>
      <c r="AF2980" s="39"/>
      <c r="AG2980" s="30"/>
      <c r="AH2980" s="39"/>
      <c r="AI2980" s="30"/>
      <c r="AJ2980" s="39"/>
      <c r="AK2980" s="39"/>
    </row>
    <row r="2981" s="12" customFormat="1" ht="12" spans="1:37">
      <c r="A2981" s="35">
        <v>40497</v>
      </c>
      <c r="B2981" s="33">
        <v>0.9855</v>
      </c>
      <c r="C2981" s="33">
        <v>73.7</v>
      </c>
      <c r="D2981" s="36"/>
      <c r="E2981" s="29">
        <f t="shared" si="279"/>
        <v>0.000913242009132453</v>
      </c>
      <c r="F2981" s="29">
        <f t="shared" si="277"/>
        <v>0.00135685210312064</v>
      </c>
      <c r="G2981" s="37"/>
      <c r="H2981" s="12">
        <f t="shared" si="281"/>
        <v>1.0132</v>
      </c>
      <c r="I2981" s="12">
        <f t="shared" si="280"/>
        <v>75.1</v>
      </c>
      <c r="J2981" s="38"/>
      <c r="K2981" s="32">
        <f t="shared" si="282"/>
        <v>0.0273391235688907</v>
      </c>
      <c r="L2981" s="32">
        <f t="shared" si="278"/>
        <v>0.0186418109187749</v>
      </c>
      <c r="M2981" s="39"/>
      <c r="N2981" s="30"/>
      <c r="O2981" s="39"/>
      <c r="P2981" s="30"/>
      <c r="Q2981" s="39"/>
      <c r="R2981" s="30"/>
      <c r="S2981" s="40"/>
      <c r="T2981" s="39"/>
      <c r="U2981" s="39"/>
      <c r="V2981" s="41"/>
      <c r="W2981" s="42"/>
      <c r="X2981" s="30"/>
      <c r="Y2981" s="39"/>
      <c r="Z2981" s="39"/>
      <c r="AA2981" s="39"/>
      <c r="AB2981" s="39"/>
      <c r="AC2981" s="30"/>
      <c r="AD2981" s="30"/>
      <c r="AE2981" s="39"/>
      <c r="AF2981" s="39"/>
      <c r="AG2981" s="30"/>
      <c r="AH2981" s="39"/>
      <c r="AI2981" s="30"/>
      <c r="AJ2981" s="39"/>
      <c r="AK2981" s="39"/>
    </row>
    <row r="2982" s="12" customFormat="1" ht="12" spans="1:37">
      <c r="A2982" s="35">
        <v>40498</v>
      </c>
      <c r="B2982" s="33">
        <v>0.9864</v>
      </c>
      <c r="C2982" s="33">
        <v>73.8</v>
      </c>
      <c r="D2982" s="36"/>
      <c r="E2982" s="29">
        <f t="shared" si="279"/>
        <v>-0.0102392538523927</v>
      </c>
      <c r="F2982" s="29">
        <f t="shared" si="277"/>
        <v>-0.00677506775067749</v>
      </c>
      <c r="G2982" s="37"/>
      <c r="H2982" s="12">
        <f t="shared" si="281"/>
        <v>1.0153</v>
      </c>
      <c r="I2982" s="12">
        <f t="shared" si="280"/>
        <v>75</v>
      </c>
      <c r="J2982" s="38"/>
      <c r="K2982" s="32">
        <f t="shared" si="282"/>
        <v>0.0284644932532257</v>
      </c>
      <c r="L2982" s="32">
        <f t="shared" si="278"/>
        <v>0.016</v>
      </c>
      <c r="M2982" s="39"/>
      <c r="N2982" s="30"/>
      <c r="O2982" s="39"/>
      <c r="P2982" s="30"/>
      <c r="Q2982" s="39"/>
      <c r="R2982" s="30"/>
      <c r="S2982" s="40"/>
      <c r="T2982" s="39"/>
      <c r="U2982" s="39"/>
      <c r="V2982" s="41"/>
      <c r="W2982" s="42"/>
      <c r="X2982" s="30"/>
      <c r="Y2982" s="39"/>
      <c r="Z2982" s="39"/>
      <c r="AA2982" s="39"/>
      <c r="AB2982" s="39"/>
      <c r="AC2982" s="30"/>
      <c r="AD2982" s="30"/>
      <c r="AE2982" s="39"/>
      <c r="AF2982" s="39"/>
      <c r="AG2982" s="30"/>
      <c r="AH2982" s="39"/>
      <c r="AI2982" s="30"/>
      <c r="AJ2982" s="39"/>
      <c r="AK2982" s="39"/>
    </row>
    <row r="2983" s="12" customFormat="1" ht="12" spans="1:37">
      <c r="A2983" s="35">
        <v>40499</v>
      </c>
      <c r="B2983" s="33">
        <v>0.9763</v>
      </c>
      <c r="C2983" s="33">
        <v>73.3</v>
      </c>
      <c r="D2983" s="36"/>
      <c r="E2983" s="29">
        <f t="shared" si="279"/>
        <v>0.00829663013418025</v>
      </c>
      <c r="F2983" s="29">
        <f t="shared" si="277"/>
        <v>0.00682128240109137</v>
      </c>
      <c r="G2983" s="37"/>
      <c r="H2983" s="12">
        <f t="shared" si="281"/>
        <v>1.0132</v>
      </c>
      <c r="I2983" s="12">
        <f t="shared" si="280"/>
        <v>75.1</v>
      </c>
      <c r="J2983" s="38"/>
      <c r="K2983" s="32">
        <f t="shared" si="282"/>
        <v>0.0364192656928545</v>
      </c>
      <c r="L2983" s="32">
        <f t="shared" si="278"/>
        <v>0.0239680426098535</v>
      </c>
      <c r="M2983" s="39"/>
      <c r="N2983" s="30"/>
      <c r="O2983" s="39"/>
      <c r="P2983" s="30"/>
      <c r="Q2983" s="39"/>
      <c r="R2983" s="30"/>
      <c r="S2983" s="40"/>
      <c r="T2983" s="39"/>
      <c r="U2983" s="39"/>
      <c r="V2983" s="41"/>
      <c r="W2983" s="42"/>
      <c r="X2983" s="30"/>
      <c r="Y2983" s="39"/>
      <c r="Z2983" s="39"/>
      <c r="AA2983" s="39"/>
      <c r="AB2983" s="39"/>
      <c r="AC2983" s="30"/>
      <c r="AD2983" s="30"/>
      <c r="AE2983" s="39"/>
      <c r="AF2983" s="39"/>
      <c r="AG2983" s="30"/>
      <c r="AH2983" s="39"/>
      <c r="AI2983" s="30"/>
      <c r="AJ2983" s="39"/>
      <c r="AK2983" s="39"/>
    </row>
    <row r="2984" s="12" customFormat="1" ht="12" spans="1:37">
      <c r="A2984" s="35">
        <v>40500</v>
      </c>
      <c r="B2984" s="33">
        <v>0.9844</v>
      </c>
      <c r="C2984" s="33">
        <v>73.8</v>
      </c>
      <c r="D2984" s="36"/>
      <c r="E2984" s="29">
        <f t="shared" si="279"/>
        <v>0.0013206013815521</v>
      </c>
      <c r="F2984" s="29">
        <f t="shared" si="277"/>
        <v>0</v>
      </c>
      <c r="G2984" s="37"/>
      <c r="H2984" s="12">
        <f t="shared" si="281"/>
        <v>1.0153</v>
      </c>
      <c r="I2984" s="12">
        <f t="shared" si="280"/>
        <v>75</v>
      </c>
      <c r="J2984" s="38"/>
      <c r="K2984" s="32">
        <f t="shared" si="282"/>
        <v>0.0304343543780164</v>
      </c>
      <c r="L2984" s="32">
        <f t="shared" si="278"/>
        <v>0.016</v>
      </c>
      <c r="M2984" s="39"/>
      <c r="N2984" s="30"/>
      <c r="O2984" s="39"/>
      <c r="P2984" s="30"/>
      <c r="Q2984" s="39"/>
      <c r="R2984" s="30"/>
      <c r="S2984" s="40"/>
      <c r="T2984" s="39"/>
      <c r="U2984" s="39"/>
      <c r="V2984" s="41"/>
      <c r="W2984" s="42"/>
      <c r="X2984" s="30"/>
      <c r="Y2984" s="39"/>
      <c r="Z2984" s="39"/>
      <c r="AA2984" s="39"/>
      <c r="AB2984" s="39"/>
      <c r="AC2984" s="30"/>
      <c r="AD2984" s="30"/>
      <c r="AE2984" s="39"/>
      <c r="AF2984" s="39"/>
      <c r="AG2984" s="30"/>
      <c r="AH2984" s="39"/>
      <c r="AI2984" s="30"/>
      <c r="AJ2984" s="39"/>
      <c r="AK2984" s="39"/>
    </row>
    <row r="2985" s="12" customFormat="1" ht="12" spans="1:37">
      <c r="A2985" s="35">
        <v>40501</v>
      </c>
      <c r="B2985" s="33">
        <v>0.9857</v>
      </c>
      <c r="C2985" s="33">
        <v>73.8</v>
      </c>
      <c r="D2985" s="36"/>
      <c r="E2985" s="29">
        <f t="shared" si="279"/>
        <v>0.00740590443339761</v>
      </c>
      <c r="F2985" s="29">
        <f t="shared" si="277"/>
        <v>0.00542005420054203</v>
      </c>
      <c r="G2985" s="37"/>
      <c r="H2985" s="12">
        <f t="shared" si="281"/>
        <v>1.0132</v>
      </c>
      <c r="I2985" s="12">
        <f t="shared" si="280"/>
        <v>75.1</v>
      </c>
      <c r="J2985" s="38"/>
      <c r="K2985" s="32">
        <f t="shared" si="282"/>
        <v>0.0271417291748915</v>
      </c>
      <c r="L2985" s="32">
        <f t="shared" si="278"/>
        <v>0.0173102529960053</v>
      </c>
      <c r="M2985" s="39"/>
      <c r="N2985" s="30"/>
      <c r="O2985" s="39"/>
      <c r="P2985" s="30"/>
      <c r="Q2985" s="39"/>
      <c r="R2985" s="30"/>
      <c r="S2985" s="40"/>
      <c r="T2985" s="39"/>
      <c r="U2985" s="39"/>
      <c r="V2985" s="41"/>
      <c r="W2985" s="42"/>
      <c r="X2985" s="30"/>
      <c r="Y2985" s="39"/>
      <c r="Z2985" s="39"/>
      <c r="AA2985" s="39"/>
      <c r="AB2985" s="39"/>
      <c r="AC2985" s="30"/>
      <c r="AD2985" s="30"/>
      <c r="AE2985" s="39"/>
      <c r="AF2985" s="39"/>
      <c r="AG2985" s="30"/>
      <c r="AH2985" s="39"/>
      <c r="AI2985" s="30"/>
      <c r="AJ2985" s="39"/>
      <c r="AK2985" s="39"/>
    </row>
    <row r="2986" s="12" customFormat="1" ht="12" spans="1:37">
      <c r="A2986" s="35">
        <v>40504</v>
      </c>
      <c r="B2986" s="33">
        <v>0.993</v>
      </c>
      <c r="C2986" s="33">
        <v>74.2</v>
      </c>
      <c r="D2986" s="36"/>
      <c r="E2986" s="29">
        <f t="shared" si="279"/>
        <v>-0.00765357502517616</v>
      </c>
      <c r="F2986" s="29">
        <f t="shared" si="277"/>
        <v>-0.00404312668463613</v>
      </c>
      <c r="G2986" s="37"/>
      <c r="H2986" s="12">
        <f t="shared" si="281"/>
        <v>1.0153</v>
      </c>
      <c r="I2986" s="12">
        <f t="shared" si="280"/>
        <v>75</v>
      </c>
      <c r="J2986" s="38"/>
      <c r="K2986" s="32">
        <f t="shared" si="282"/>
        <v>0.0219639515414164</v>
      </c>
      <c r="L2986" s="32">
        <f t="shared" si="278"/>
        <v>0.0106666666666666</v>
      </c>
      <c r="M2986" s="39"/>
      <c r="N2986" s="30"/>
      <c r="O2986" s="39"/>
      <c r="P2986" s="30"/>
      <c r="Q2986" s="39"/>
      <c r="R2986" s="30"/>
      <c r="S2986" s="40"/>
      <c r="T2986" s="39"/>
      <c r="U2986" s="39"/>
      <c r="V2986" s="41"/>
      <c r="W2986" s="42"/>
      <c r="X2986" s="30"/>
      <c r="Y2986" s="39"/>
      <c r="Z2986" s="39"/>
      <c r="AA2986" s="39"/>
      <c r="AB2986" s="39"/>
      <c r="AC2986" s="30"/>
      <c r="AD2986" s="30"/>
      <c r="AE2986" s="39"/>
      <c r="AF2986" s="39"/>
      <c r="AG2986" s="30"/>
      <c r="AH2986" s="39"/>
      <c r="AI2986" s="30"/>
      <c r="AJ2986" s="39"/>
      <c r="AK2986" s="39"/>
    </row>
    <row r="2987" s="12" customFormat="1" ht="12" spans="1:37">
      <c r="A2987" s="35">
        <v>40505</v>
      </c>
      <c r="B2987" s="33">
        <v>0.9854</v>
      </c>
      <c r="C2987" s="33">
        <v>73.9</v>
      </c>
      <c r="D2987" s="36"/>
      <c r="E2987" s="29">
        <f t="shared" si="279"/>
        <v>-0.00659630606860162</v>
      </c>
      <c r="F2987" s="29">
        <f t="shared" si="277"/>
        <v>-0.00270635994587287</v>
      </c>
      <c r="G2987" s="37"/>
      <c r="H2987" s="12">
        <f t="shared" si="281"/>
        <v>1.0132</v>
      </c>
      <c r="I2987" s="12">
        <f t="shared" si="280"/>
        <v>75.1</v>
      </c>
      <c r="J2987" s="38"/>
      <c r="K2987" s="32">
        <f t="shared" si="282"/>
        <v>0.0274378207658903</v>
      </c>
      <c r="L2987" s="32">
        <f t="shared" si="278"/>
        <v>0.0159786950732355</v>
      </c>
      <c r="M2987" s="39"/>
      <c r="N2987" s="30"/>
      <c r="O2987" s="39"/>
      <c r="P2987" s="30"/>
      <c r="Q2987" s="39"/>
      <c r="R2987" s="30"/>
      <c r="S2987" s="40"/>
      <c r="T2987" s="39"/>
      <c r="U2987" s="39"/>
      <c r="V2987" s="41"/>
      <c r="W2987" s="42"/>
      <c r="X2987" s="30"/>
      <c r="Y2987" s="39"/>
      <c r="Z2987" s="39"/>
      <c r="AA2987" s="39"/>
      <c r="AB2987" s="39"/>
      <c r="AC2987" s="30"/>
      <c r="AD2987" s="30"/>
      <c r="AE2987" s="39"/>
      <c r="AF2987" s="39"/>
      <c r="AG2987" s="30"/>
      <c r="AH2987" s="39"/>
      <c r="AI2987" s="30"/>
      <c r="AJ2987" s="39"/>
      <c r="AK2987" s="39"/>
    </row>
    <row r="2988" s="12" customFormat="1" ht="12" spans="1:37">
      <c r="A2988" s="35">
        <v>40506</v>
      </c>
      <c r="B2988" s="33">
        <v>0.9789</v>
      </c>
      <c r="C2988" s="33">
        <v>73.7</v>
      </c>
      <c r="D2988" s="36"/>
      <c r="E2988" s="29">
        <f t="shared" si="279"/>
        <v>-0.000408621922566077</v>
      </c>
      <c r="F2988" s="29">
        <f t="shared" si="277"/>
        <v>0</v>
      </c>
      <c r="G2988" s="37"/>
      <c r="H2988" s="12">
        <f t="shared" si="281"/>
        <v>1.0153</v>
      </c>
      <c r="I2988" s="12">
        <f t="shared" si="280"/>
        <v>75</v>
      </c>
      <c r="J2988" s="38"/>
      <c r="K2988" s="32">
        <f t="shared" si="282"/>
        <v>0.0358514724711909</v>
      </c>
      <c r="L2988" s="32">
        <f t="shared" si="278"/>
        <v>0.0173333333333333</v>
      </c>
      <c r="M2988" s="39"/>
      <c r="N2988" s="30"/>
      <c r="O2988" s="39"/>
      <c r="P2988" s="30"/>
      <c r="Q2988" s="39"/>
      <c r="R2988" s="30"/>
      <c r="S2988" s="40"/>
      <c r="T2988" s="39"/>
      <c r="U2988" s="39"/>
      <c r="V2988" s="41"/>
      <c r="W2988" s="42"/>
      <c r="X2988" s="30"/>
      <c r="Y2988" s="39"/>
      <c r="Z2988" s="39"/>
      <c r="AA2988" s="39"/>
      <c r="AB2988" s="39"/>
      <c r="AC2988" s="30"/>
      <c r="AD2988" s="30"/>
      <c r="AE2988" s="39"/>
      <c r="AF2988" s="39"/>
      <c r="AG2988" s="30"/>
      <c r="AH2988" s="39"/>
      <c r="AI2988" s="30"/>
      <c r="AJ2988" s="39"/>
      <c r="AK2988" s="39"/>
    </row>
    <row r="2989" s="12" customFormat="1" ht="12" spans="1:37">
      <c r="A2989" s="35">
        <v>40507</v>
      </c>
      <c r="B2989" s="33">
        <v>0.9785</v>
      </c>
      <c r="C2989" s="33">
        <v>73.7</v>
      </c>
      <c r="D2989" s="36"/>
      <c r="E2989" s="29">
        <f t="shared" si="279"/>
        <v>-0.0051098620337251</v>
      </c>
      <c r="F2989" s="29">
        <f t="shared" si="277"/>
        <v>-0.00271370420624151</v>
      </c>
      <c r="G2989" s="37"/>
      <c r="H2989" s="12">
        <f t="shared" si="281"/>
        <v>1.0132</v>
      </c>
      <c r="I2989" s="12">
        <f t="shared" si="280"/>
        <v>75.1</v>
      </c>
      <c r="J2989" s="38"/>
      <c r="K2989" s="32">
        <f t="shared" si="282"/>
        <v>0.0342479273588631</v>
      </c>
      <c r="L2989" s="32">
        <f t="shared" si="278"/>
        <v>0.0186418109187749</v>
      </c>
      <c r="M2989" s="39"/>
      <c r="N2989" s="30"/>
      <c r="O2989" s="39"/>
      <c r="P2989" s="30"/>
      <c r="Q2989" s="39"/>
      <c r="R2989" s="30"/>
      <c r="S2989" s="40"/>
      <c r="T2989" s="39"/>
      <c r="U2989" s="39"/>
      <c r="V2989" s="41"/>
      <c r="W2989" s="42"/>
      <c r="X2989" s="30"/>
      <c r="Y2989" s="39"/>
      <c r="Z2989" s="39"/>
      <c r="AA2989" s="39"/>
      <c r="AB2989" s="39"/>
      <c r="AC2989" s="30"/>
      <c r="AD2989" s="30"/>
      <c r="AE2989" s="39"/>
      <c r="AF2989" s="39"/>
      <c r="AG2989" s="30"/>
      <c r="AH2989" s="39"/>
      <c r="AI2989" s="30"/>
      <c r="AJ2989" s="39"/>
      <c r="AK2989" s="39"/>
    </row>
    <row r="2990" s="12" customFormat="1" ht="12" spans="1:37">
      <c r="A2990" s="35">
        <v>40508</v>
      </c>
      <c r="B2990" s="33">
        <v>0.9735</v>
      </c>
      <c r="C2990" s="33">
        <v>73.5</v>
      </c>
      <c r="D2990" s="36"/>
      <c r="E2990" s="29">
        <f t="shared" si="279"/>
        <v>-0.0103749357986647</v>
      </c>
      <c r="F2990" s="29">
        <f t="shared" si="277"/>
        <v>-0.00680272108843538</v>
      </c>
      <c r="G2990" s="37"/>
      <c r="H2990" s="12">
        <f t="shared" si="281"/>
        <v>1.0153</v>
      </c>
      <c r="I2990" s="12">
        <f t="shared" si="280"/>
        <v>75</v>
      </c>
      <c r="J2990" s="38"/>
      <c r="K2990" s="32">
        <f t="shared" si="282"/>
        <v>0.0411700975081257</v>
      </c>
      <c r="L2990" s="32">
        <f t="shared" si="278"/>
        <v>0.02</v>
      </c>
      <c r="M2990" s="39"/>
      <c r="N2990" s="30"/>
      <c r="O2990" s="39"/>
      <c r="P2990" s="30"/>
      <c r="Q2990" s="39"/>
      <c r="R2990" s="30"/>
      <c r="S2990" s="40"/>
      <c r="T2990" s="39"/>
      <c r="U2990" s="39"/>
      <c r="V2990" s="41"/>
      <c r="W2990" s="42"/>
      <c r="X2990" s="30"/>
      <c r="Y2990" s="39"/>
      <c r="Z2990" s="39"/>
      <c r="AA2990" s="39"/>
      <c r="AB2990" s="39"/>
      <c r="AC2990" s="30"/>
      <c r="AD2990" s="30"/>
      <c r="AE2990" s="39"/>
      <c r="AF2990" s="39"/>
      <c r="AG2990" s="30"/>
      <c r="AH2990" s="39"/>
      <c r="AI2990" s="30"/>
      <c r="AJ2990" s="39"/>
      <c r="AK2990" s="39"/>
    </row>
    <row r="2991" s="12" customFormat="1" ht="12" spans="1:37">
      <c r="A2991" s="35">
        <v>40511</v>
      </c>
      <c r="B2991" s="33">
        <v>0.9634</v>
      </c>
      <c r="C2991" s="33">
        <v>73</v>
      </c>
      <c r="D2991" s="36"/>
      <c r="E2991" s="29">
        <f t="shared" si="279"/>
        <v>-0.00166078472078057</v>
      </c>
      <c r="F2991" s="29">
        <f t="shared" si="277"/>
        <v>0</v>
      </c>
      <c r="G2991" s="37"/>
      <c r="H2991" s="12">
        <f t="shared" si="281"/>
        <v>1.0132</v>
      </c>
      <c r="I2991" s="12">
        <f t="shared" si="280"/>
        <v>75.1</v>
      </c>
      <c r="J2991" s="38"/>
      <c r="K2991" s="32">
        <f t="shared" si="282"/>
        <v>0.0491512041058035</v>
      </c>
      <c r="L2991" s="32">
        <f t="shared" si="278"/>
        <v>0.0279627163781624</v>
      </c>
      <c r="M2991" s="39"/>
      <c r="N2991" s="30"/>
      <c r="O2991" s="39"/>
      <c r="P2991" s="30"/>
      <c r="Q2991" s="39"/>
      <c r="R2991" s="30"/>
      <c r="S2991" s="40"/>
      <c r="T2991" s="39"/>
      <c r="U2991" s="39"/>
      <c r="V2991" s="41"/>
      <c r="W2991" s="42"/>
      <c r="X2991" s="30"/>
      <c r="Y2991" s="39"/>
      <c r="Z2991" s="39"/>
      <c r="AA2991" s="39"/>
      <c r="AB2991" s="39"/>
      <c r="AC2991" s="30"/>
      <c r="AD2991" s="30"/>
      <c r="AE2991" s="39"/>
      <c r="AF2991" s="39"/>
      <c r="AG2991" s="30"/>
      <c r="AH2991" s="39"/>
      <c r="AI2991" s="30"/>
      <c r="AJ2991" s="39"/>
      <c r="AK2991" s="39"/>
    </row>
    <row r="2992" s="12" customFormat="1" ht="12" spans="1:37">
      <c r="A2992" s="35">
        <v>40512</v>
      </c>
      <c r="B2992" s="33">
        <v>0.9618</v>
      </c>
      <c r="C2992" s="33">
        <v>73</v>
      </c>
      <c r="D2992" s="36"/>
      <c r="E2992" s="29">
        <f t="shared" si="279"/>
        <v>-0.00488667082553551</v>
      </c>
      <c r="F2992" s="29">
        <f t="shared" si="277"/>
        <v>-0.00547945205479461</v>
      </c>
      <c r="G2992" s="37"/>
      <c r="H2992" s="12">
        <f t="shared" si="281"/>
        <v>1.0153</v>
      </c>
      <c r="I2992" s="12">
        <f t="shared" si="280"/>
        <v>75</v>
      </c>
      <c r="J2992" s="38"/>
      <c r="K2992" s="32">
        <f t="shared" si="282"/>
        <v>0.0526937850881514</v>
      </c>
      <c r="L2992" s="32">
        <f t="shared" si="278"/>
        <v>0.0266666666666667</v>
      </c>
      <c r="M2992" s="39"/>
      <c r="N2992" s="30"/>
      <c r="O2992" s="39"/>
      <c r="P2992" s="30"/>
      <c r="Q2992" s="39"/>
      <c r="R2992" s="30"/>
      <c r="S2992" s="40"/>
      <c r="T2992" s="39"/>
      <c r="U2992" s="39"/>
      <c r="V2992" s="41"/>
      <c r="W2992" s="42"/>
      <c r="X2992" s="30"/>
      <c r="Y2992" s="39"/>
      <c r="Z2992" s="39"/>
      <c r="AA2992" s="39"/>
      <c r="AB2992" s="39"/>
      <c r="AC2992" s="30"/>
      <c r="AD2992" s="30"/>
      <c r="AE2992" s="39"/>
      <c r="AF2992" s="39"/>
      <c r="AG2992" s="30"/>
      <c r="AH2992" s="39"/>
      <c r="AI2992" s="30"/>
      <c r="AJ2992" s="39"/>
      <c r="AK2992" s="39"/>
    </row>
    <row r="2993" s="12" customFormat="1" ht="12" spans="1:37">
      <c r="A2993" s="35">
        <v>40513</v>
      </c>
      <c r="B2993" s="33">
        <v>0.9571</v>
      </c>
      <c r="C2993" s="33">
        <v>72.6</v>
      </c>
      <c r="D2993" s="36"/>
      <c r="E2993" s="29">
        <f t="shared" si="279"/>
        <v>0.00710479573712264</v>
      </c>
      <c r="F2993" s="29">
        <f t="shared" si="277"/>
        <v>0.00550964187327829</v>
      </c>
      <c r="G2993" s="37"/>
      <c r="H2993" s="12">
        <f t="shared" si="281"/>
        <v>1.0132</v>
      </c>
      <c r="I2993" s="12">
        <f t="shared" si="280"/>
        <v>75.1</v>
      </c>
      <c r="J2993" s="38"/>
      <c r="K2993" s="32">
        <f t="shared" si="282"/>
        <v>0.0553691275167787</v>
      </c>
      <c r="L2993" s="32">
        <f t="shared" si="278"/>
        <v>0.033288948069241</v>
      </c>
      <c r="M2993" s="39"/>
      <c r="N2993" s="30"/>
      <c r="O2993" s="39"/>
      <c r="P2993" s="30"/>
      <c r="Q2993" s="39"/>
      <c r="R2993" s="30"/>
      <c r="S2993" s="40"/>
      <c r="T2993" s="39"/>
      <c r="U2993" s="39"/>
      <c r="V2993" s="41"/>
      <c r="W2993" s="42"/>
      <c r="X2993" s="30"/>
      <c r="Y2993" s="39"/>
      <c r="Z2993" s="39"/>
      <c r="AA2993" s="39"/>
      <c r="AB2993" s="39"/>
      <c r="AC2993" s="30"/>
      <c r="AD2993" s="30"/>
      <c r="AE2993" s="39"/>
      <c r="AF2993" s="39"/>
      <c r="AG2993" s="30"/>
      <c r="AH2993" s="39"/>
      <c r="AI2993" s="30"/>
      <c r="AJ2993" s="39"/>
      <c r="AK2993" s="39"/>
    </row>
    <row r="2994" s="12" customFormat="1" ht="12" spans="1:37">
      <c r="A2994" s="35">
        <v>40514</v>
      </c>
      <c r="B2994" s="33">
        <v>0.9639</v>
      </c>
      <c r="C2994" s="33">
        <v>73</v>
      </c>
      <c r="D2994" s="36"/>
      <c r="E2994" s="29">
        <f t="shared" si="279"/>
        <v>0.0123456790123457</v>
      </c>
      <c r="F2994" s="29">
        <f t="shared" si="277"/>
        <v>0.00821917808219164</v>
      </c>
      <c r="G2994" s="37"/>
      <c r="H2994" s="12">
        <f t="shared" si="281"/>
        <v>1.0153</v>
      </c>
      <c r="I2994" s="12">
        <f t="shared" si="280"/>
        <v>75</v>
      </c>
      <c r="J2994" s="38"/>
      <c r="K2994" s="32">
        <f t="shared" si="282"/>
        <v>0.0506254309071212</v>
      </c>
      <c r="L2994" s="32">
        <f t="shared" si="278"/>
        <v>0.0266666666666667</v>
      </c>
      <c r="M2994" s="39"/>
      <c r="N2994" s="30"/>
      <c r="O2994" s="39"/>
      <c r="P2994" s="30"/>
      <c r="Q2994" s="39"/>
      <c r="R2994" s="30"/>
      <c r="S2994" s="40"/>
      <c r="T2994" s="39"/>
      <c r="U2994" s="39"/>
      <c r="V2994" s="41"/>
      <c r="W2994" s="42"/>
      <c r="X2994" s="30"/>
      <c r="Y2994" s="39"/>
      <c r="Z2994" s="39"/>
      <c r="AA2994" s="39"/>
      <c r="AB2994" s="39"/>
      <c r="AC2994" s="30"/>
      <c r="AD2994" s="30"/>
      <c r="AE2994" s="39"/>
      <c r="AF2994" s="39"/>
      <c r="AG2994" s="30"/>
      <c r="AH2994" s="39"/>
      <c r="AI2994" s="30"/>
      <c r="AJ2994" s="39"/>
      <c r="AK2994" s="39"/>
    </row>
    <row r="2995" s="12" customFormat="1" ht="12" spans="1:37">
      <c r="A2995" s="35">
        <v>40515</v>
      </c>
      <c r="B2995" s="33">
        <v>0.9758</v>
      </c>
      <c r="C2995" s="33">
        <v>73.6</v>
      </c>
      <c r="D2995" s="36"/>
      <c r="E2995" s="29">
        <f t="shared" si="279"/>
        <v>0.0121951219512195</v>
      </c>
      <c r="F2995" s="29">
        <f t="shared" si="277"/>
        <v>0.00815217391304368</v>
      </c>
      <c r="G2995" s="37"/>
      <c r="H2995" s="12">
        <f t="shared" si="281"/>
        <v>1.0132</v>
      </c>
      <c r="I2995" s="12">
        <f t="shared" si="280"/>
        <v>75.1</v>
      </c>
      <c r="J2995" s="38"/>
      <c r="K2995" s="32">
        <f t="shared" si="282"/>
        <v>0.0369127516778524</v>
      </c>
      <c r="L2995" s="32">
        <f t="shared" si="278"/>
        <v>0.0199733688415446</v>
      </c>
      <c r="M2995" s="39"/>
      <c r="N2995" s="30"/>
      <c r="O2995" s="39"/>
      <c r="P2995" s="30"/>
      <c r="Q2995" s="39"/>
      <c r="R2995" s="30"/>
      <c r="S2995" s="40"/>
      <c r="T2995" s="39"/>
      <c r="U2995" s="39"/>
      <c r="V2995" s="41"/>
      <c r="W2995" s="42"/>
      <c r="X2995" s="30"/>
      <c r="Y2995" s="39"/>
      <c r="Z2995" s="39"/>
      <c r="AA2995" s="39"/>
      <c r="AB2995" s="39"/>
      <c r="AC2995" s="30"/>
      <c r="AD2995" s="30"/>
      <c r="AE2995" s="39"/>
      <c r="AF2995" s="39"/>
      <c r="AG2995" s="30"/>
      <c r="AH2995" s="39"/>
      <c r="AI2995" s="30"/>
      <c r="AJ2995" s="39"/>
      <c r="AK2995" s="39"/>
    </row>
    <row r="2996" s="12" customFormat="1" ht="12" spans="1:37">
      <c r="A2996" s="35">
        <v>40518</v>
      </c>
      <c r="B2996" s="33">
        <v>0.9877</v>
      </c>
      <c r="C2996" s="33">
        <v>74.2</v>
      </c>
      <c r="D2996" s="36"/>
      <c r="E2996" s="29">
        <f t="shared" si="279"/>
        <v>0.0027336235699098</v>
      </c>
      <c r="F2996" s="29">
        <f t="shared" si="277"/>
        <v>0.00134770889487856</v>
      </c>
      <c r="G2996" s="37"/>
      <c r="H2996" s="12">
        <f t="shared" si="281"/>
        <v>1.0153</v>
      </c>
      <c r="I2996" s="12">
        <f t="shared" si="280"/>
        <v>75</v>
      </c>
      <c r="J2996" s="38"/>
      <c r="K2996" s="32">
        <f t="shared" si="282"/>
        <v>0.0271840835221118</v>
      </c>
      <c r="L2996" s="32">
        <f t="shared" si="278"/>
        <v>0.0106666666666666</v>
      </c>
      <c r="M2996" s="39"/>
      <c r="N2996" s="30"/>
      <c r="O2996" s="39"/>
      <c r="P2996" s="30"/>
      <c r="Q2996" s="39"/>
      <c r="R2996" s="30"/>
      <c r="S2996" s="40"/>
      <c r="T2996" s="39"/>
      <c r="U2996" s="39"/>
      <c r="V2996" s="41"/>
      <c r="W2996" s="42"/>
      <c r="X2996" s="30"/>
      <c r="Y2996" s="39"/>
      <c r="Z2996" s="39"/>
      <c r="AA2996" s="39"/>
      <c r="AB2996" s="39"/>
      <c r="AC2996" s="30"/>
      <c r="AD2996" s="30"/>
      <c r="AE2996" s="39"/>
      <c r="AF2996" s="39"/>
      <c r="AG2996" s="30"/>
      <c r="AH2996" s="39"/>
      <c r="AI2996" s="30"/>
      <c r="AJ2996" s="39"/>
      <c r="AK2996" s="39"/>
    </row>
    <row r="2997" s="12" customFormat="1" ht="12" spans="1:37">
      <c r="A2997" s="35">
        <v>40519</v>
      </c>
      <c r="B2997" s="33">
        <v>0.9904</v>
      </c>
      <c r="C2997" s="33">
        <v>74.3</v>
      </c>
      <c r="D2997" s="36"/>
      <c r="E2997" s="29">
        <f t="shared" si="279"/>
        <v>-0.0109046849757672</v>
      </c>
      <c r="F2997" s="29">
        <f t="shared" si="277"/>
        <v>-0.00403768506056523</v>
      </c>
      <c r="G2997" s="37"/>
      <c r="H2997" s="12">
        <f t="shared" si="281"/>
        <v>1.0132</v>
      </c>
      <c r="I2997" s="12">
        <f t="shared" si="280"/>
        <v>75.1</v>
      </c>
      <c r="J2997" s="38"/>
      <c r="K2997" s="32">
        <f t="shared" si="282"/>
        <v>0.0225029609159101</v>
      </c>
      <c r="L2997" s="32">
        <f t="shared" si="278"/>
        <v>0.0106524633821571</v>
      </c>
      <c r="M2997" s="39"/>
      <c r="N2997" s="30"/>
      <c r="O2997" s="39"/>
      <c r="P2997" s="30"/>
      <c r="Q2997" s="39"/>
      <c r="R2997" s="30"/>
      <c r="S2997" s="40"/>
      <c r="T2997" s="39"/>
      <c r="U2997" s="39"/>
      <c r="V2997" s="41"/>
      <c r="W2997" s="42"/>
      <c r="X2997" s="30"/>
      <c r="Y2997" s="39"/>
      <c r="Z2997" s="39"/>
      <c r="AA2997" s="39"/>
      <c r="AB2997" s="39"/>
      <c r="AC2997" s="30"/>
      <c r="AD2997" s="30"/>
      <c r="AE2997" s="39"/>
      <c r="AF2997" s="39"/>
      <c r="AG2997" s="30"/>
      <c r="AH2997" s="39"/>
      <c r="AI2997" s="30"/>
      <c r="AJ2997" s="39"/>
      <c r="AK2997" s="39"/>
    </row>
    <row r="2998" s="12" customFormat="1" ht="12" spans="1:37">
      <c r="A2998" s="35">
        <v>40520</v>
      </c>
      <c r="B2998" s="33">
        <v>0.9796</v>
      </c>
      <c r="C2998" s="33">
        <v>74</v>
      </c>
      <c r="D2998" s="36"/>
      <c r="E2998" s="29">
        <f t="shared" si="279"/>
        <v>0.00745202123315636</v>
      </c>
      <c r="F2998" s="29">
        <f t="shared" si="277"/>
        <v>0.00540540540540557</v>
      </c>
      <c r="G2998" s="37"/>
      <c r="H2998" s="12">
        <f t="shared" si="281"/>
        <v>1.0153</v>
      </c>
      <c r="I2998" s="12">
        <f t="shared" si="280"/>
        <v>75</v>
      </c>
      <c r="J2998" s="38"/>
      <c r="K2998" s="32">
        <f t="shared" si="282"/>
        <v>0.0351620210775141</v>
      </c>
      <c r="L2998" s="32">
        <f t="shared" si="278"/>
        <v>0.0133333333333333</v>
      </c>
      <c r="M2998" s="39"/>
      <c r="N2998" s="30"/>
      <c r="O2998" s="39"/>
      <c r="P2998" s="30"/>
      <c r="Q2998" s="39"/>
      <c r="R2998" s="30"/>
      <c r="S2998" s="40"/>
      <c r="T2998" s="39"/>
      <c r="U2998" s="39"/>
      <c r="V2998" s="41"/>
      <c r="W2998" s="42"/>
      <c r="X2998" s="30"/>
      <c r="Y2998" s="39"/>
      <c r="Z2998" s="39"/>
      <c r="AA2998" s="39"/>
      <c r="AB2998" s="39"/>
      <c r="AC2998" s="30"/>
      <c r="AD2998" s="30"/>
      <c r="AE2998" s="39"/>
      <c r="AF2998" s="39"/>
      <c r="AG2998" s="30"/>
      <c r="AH2998" s="39"/>
      <c r="AI2998" s="30"/>
      <c r="AJ2998" s="39"/>
      <c r="AK2998" s="39"/>
    </row>
    <row r="2999" s="12" customFormat="1" ht="12" spans="1:37">
      <c r="A2999" s="35">
        <v>40521</v>
      </c>
      <c r="B2999" s="33">
        <v>0.9869</v>
      </c>
      <c r="C2999" s="33">
        <v>74.4</v>
      </c>
      <c r="D2999" s="36"/>
      <c r="E2999" s="29">
        <f t="shared" si="279"/>
        <v>-0.00162123822069105</v>
      </c>
      <c r="F2999" s="29">
        <f t="shared" si="277"/>
        <v>-0.00134408602150549</v>
      </c>
      <c r="G2999" s="37"/>
      <c r="H2999" s="12">
        <f t="shared" si="281"/>
        <v>1.0132</v>
      </c>
      <c r="I2999" s="12">
        <f t="shared" si="280"/>
        <v>75.1</v>
      </c>
      <c r="J2999" s="38"/>
      <c r="K2999" s="32">
        <f t="shared" si="282"/>
        <v>0.0259573628108963</v>
      </c>
      <c r="L2999" s="32">
        <f t="shared" si="278"/>
        <v>0.00932090545938733</v>
      </c>
      <c r="M2999" s="39"/>
      <c r="N2999" s="30"/>
      <c r="O2999" s="39"/>
      <c r="P2999" s="30"/>
      <c r="Q2999" s="39"/>
      <c r="R2999" s="30"/>
      <c r="S2999" s="40"/>
      <c r="T2999" s="39"/>
      <c r="U2999" s="39"/>
      <c r="V2999" s="41"/>
      <c r="W2999" s="42"/>
      <c r="X2999" s="30"/>
      <c r="Y2999" s="39"/>
      <c r="Z2999" s="39"/>
      <c r="AA2999" s="39"/>
      <c r="AB2999" s="39"/>
      <c r="AC2999" s="30"/>
      <c r="AD2999" s="30"/>
      <c r="AE2999" s="39"/>
      <c r="AF2999" s="39"/>
      <c r="AG2999" s="30"/>
      <c r="AH2999" s="39"/>
      <c r="AI2999" s="30"/>
      <c r="AJ2999" s="39"/>
      <c r="AK2999" s="39"/>
    </row>
    <row r="3000" s="12" customFormat="1" ht="12" spans="1:37">
      <c r="A3000" s="35">
        <v>40522</v>
      </c>
      <c r="B3000" s="33">
        <v>0.9853</v>
      </c>
      <c r="C3000" s="33">
        <v>74.3</v>
      </c>
      <c r="D3000" s="36"/>
      <c r="E3000" s="29">
        <f t="shared" si="279"/>
        <v>-0.00101491931391451</v>
      </c>
      <c r="F3000" s="29">
        <f t="shared" si="277"/>
        <v>0</v>
      </c>
      <c r="G3000" s="37"/>
      <c r="H3000" s="12">
        <f t="shared" si="281"/>
        <v>1.0153</v>
      </c>
      <c r="I3000" s="12">
        <f t="shared" si="280"/>
        <v>75</v>
      </c>
      <c r="J3000" s="38"/>
      <c r="K3000" s="32">
        <f t="shared" si="282"/>
        <v>0.0295479168718607</v>
      </c>
      <c r="L3000" s="32">
        <f t="shared" si="278"/>
        <v>0.00933333333333337</v>
      </c>
      <c r="M3000" s="39"/>
      <c r="N3000" s="30"/>
      <c r="O3000" s="39"/>
      <c r="P3000" s="30"/>
      <c r="Q3000" s="39"/>
      <c r="R3000" s="30"/>
      <c r="S3000" s="40"/>
      <c r="T3000" s="39"/>
      <c r="U3000" s="39"/>
      <c r="V3000" s="41"/>
      <c r="W3000" s="42"/>
      <c r="X3000" s="30"/>
      <c r="Y3000" s="39"/>
      <c r="Z3000" s="39"/>
      <c r="AA3000" s="39"/>
      <c r="AB3000" s="39"/>
      <c r="AC3000" s="30"/>
      <c r="AD3000" s="30"/>
      <c r="AE3000" s="39"/>
      <c r="AF3000" s="39"/>
      <c r="AG3000" s="30"/>
      <c r="AH3000" s="39"/>
      <c r="AI3000" s="30"/>
      <c r="AJ3000" s="39"/>
      <c r="AK3000" s="39"/>
    </row>
    <row r="3001" s="12" customFormat="1" ht="12" spans="1:37">
      <c r="A3001" s="35">
        <v>40525</v>
      </c>
      <c r="B3001" s="33">
        <v>0.9843</v>
      </c>
      <c r="C3001" s="33">
        <v>74.3</v>
      </c>
      <c r="D3001" s="36"/>
      <c r="E3001" s="29">
        <f t="shared" si="279"/>
        <v>0.0108706695113279</v>
      </c>
      <c r="F3001" s="29">
        <f t="shared" si="277"/>
        <v>0.00672947510094213</v>
      </c>
      <c r="G3001" s="37"/>
      <c r="H3001" s="12">
        <f t="shared" si="281"/>
        <v>1.0132</v>
      </c>
      <c r="I3001" s="12">
        <f t="shared" si="280"/>
        <v>75.1</v>
      </c>
      <c r="J3001" s="38"/>
      <c r="K3001" s="32">
        <f t="shared" si="282"/>
        <v>0.028523489932886</v>
      </c>
      <c r="L3001" s="32">
        <f t="shared" si="278"/>
        <v>0.0106524633821571</v>
      </c>
      <c r="M3001" s="39"/>
      <c r="N3001" s="30"/>
      <c r="O3001" s="39"/>
      <c r="P3001" s="30"/>
      <c r="Q3001" s="39"/>
      <c r="R3001" s="30"/>
      <c r="S3001" s="40"/>
      <c r="T3001" s="39"/>
      <c r="U3001" s="39"/>
      <c r="V3001" s="41"/>
      <c r="W3001" s="42"/>
      <c r="X3001" s="30"/>
      <c r="Y3001" s="39"/>
      <c r="Z3001" s="39"/>
      <c r="AA3001" s="39"/>
      <c r="AB3001" s="39"/>
      <c r="AC3001" s="30"/>
      <c r="AD3001" s="30"/>
      <c r="AE3001" s="39"/>
      <c r="AF3001" s="39"/>
      <c r="AG3001" s="30"/>
      <c r="AH3001" s="39"/>
      <c r="AI3001" s="30"/>
      <c r="AJ3001" s="39"/>
      <c r="AK3001" s="39"/>
    </row>
    <row r="3002" s="12" customFormat="1" ht="12" spans="1:37">
      <c r="A3002" s="35">
        <v>40526</v>
      </c>
      <c r="B3002" s="33">
        <v>0.995</v>
      </c>
      <c r="C3002" s="33">
        <v>74.8</v>
      </c>
      <c r="D3002" s="36"/>
      <c r="E3002" s="29">
        <f t="shared" si="279"/>
        <v>0.000804020100502623</v>
      </c>
      <c r="F3002" s="29">
        <f t="shared" si="277"/>
        <v>0.00401069518716568</v>
      </c>
      <c r="G3002" s="37"/>
      <c r="H3002" s="12">
        <f t="shared" si="281"/>
        <v>1.0153</v>
      </c>
      <c r="I3002" s="12">
        <f t="shared" si="280"/>
        <v>75</v>
      </c>
      <c r="J3002" s="38"/>
      <c r="K3002" s="32">
        <f t="shared" si="282"/>
        <v>0.0199940904166257</v>
      </c>
      <c r="L3002" s="32">
        <f t="shared" si="278"/>
        <v>0.0026666666666667</v>
      </c>
      <c r="M3002" s="39"/>
      <c r="N3002" s="30"/>
      <c r="O3002" s="39"/>
      <c r="P3002" s="30"/>
      <c r="Q3002" s="39"/>
      <c r="R3002" s="30"/>
      <c r="S3002" s="40"/>
      <c r="T3002" s="39"/>
      <c r="U3002" s="39"/>
      <c r="V3002" s="41"/>
      <c r="W3002" s="42"/>
      <c r="X3002" s="30"/>
      <c r="Y3002" s="39"/>
      <c r="Z3002" s="39"/>
      <c r="AA3002" s="39"/>
      <c r="AB3002" s="39"/>
      <c r="AC3002" s="30"/>
      <c r="AD3002" s="30"/>
      <c r="AE3002" s="39"/>
      <c r="AF3002" s="39"/>
      <c r="AG3002" s="30"/>
      <c r="AH3002" s="39"/>
      <c r="AI3002" s="30"/>
      <c r="AJ3002" s="39"/>
      <c r="AK3002" s="39"/>
    </row>
    <row r="3003" s="12" customFormat="1" ht="12" spans="1:37">
      <c r="A3003" s="35">
        <v>40527</v>
      </c>
      <c r="B3003" s="33">
        <v>0.9958</v>
      </c>
      <c r="C3003" s="33">
        <v>75.1</v>
      </c>
      <c r="D3003" s="36"/>
      <c r="E3003" s="29">
        <f t="shared" si="279"/>
        <v>-0.00943964651536444</v>
      </c>
      <c r="F3003" s="29">
        <f t="shared" si="277"/>
        <v>-0.00532623169107849</v>
      </c>
      <c r="G3003" s="37"/>
      <c r="H3003" s="12">
        <f t="shared" si="281"/>
        <v>1.0132</v>
      </c>
      <c r="I3003" s="12">
        <f t="shared" si="280"/>
        <v>75.1</v>
      </c>
      <c r="J3003" s="38"/>
      <c r="K3003" s="32">
        <f t="shared" si="282"/>
        <v>0.0171733122779314</v>
      </c>
      <c r="L3003" s="32">
        <f t="shared" si="278"/>
        <v>0</v>
      </c>
      <c r="M3003" s="39"/>
      <c r="N3003" s="30"/>
      <c r="O3003" s="39"/>
      <c r="P3003" s="30"/>
      <c r="Q3003" s="39"/>
      <c r="R3003" s="30"/>
      <c r="S3003" s="40"/>
      <c r="T3003" s="39"/>
      <c r="U3003" s="39"/>
      <c r="V3003" s="41"/>
      <c r="W3003" s="42"/>
      <c r="X3003" s="30"/>
      <c r="Y3003" s="39"/>
      <c r="Z3003" s="39"/>
      <c r="AA3003" s="39"/>
      <c r="AB3003" s="39"/>
      <c r="AC3003" s="30"/>
      <c r="AD3003" s="30"/>
      <c r="AE3003" s="39"/>
      <c r="AF3003" s="39"/>
      <c r="AG3003" s="30"/>
      <c r="AH3003" s="39"/>
      <c r="AI3003" s="30"/>
      <c r="AJ3003" s="39"/>
      <c r="AK3003" s="39"/>
    </row>
    <row r="3004" s="12" customFormat="1" ht="12" spans="1:37">
      <c r="A3004" s="35">
        <v>40528</v>
      </c>
      <c r="B3004" s="33">
        <v>0.9864</v>
      </c>
      <c r="C3004" s="33">
        <v>74.7</v>
      </c>
      <c r="D3004" s="36"/>
      <c r="E3004" s="29">
        <f t="shared" si="279"/>
        <v>0.00456204379562042</v>
      </c>
      <c r="F3004" s="29">
        <f t="shared" si="277"/>
        <v>0.00133868808567605</v>
      </c>
      <c r="G3004" s="37"/>
      <c r="H3004" s="12">
        <f t="shared" si="281"/>
        <v>1.0153</v>
      </c>
      <c r="I3004" s="12">
        <f t="shared" si="280"/>
        <v>75.1</v>
      </c>
      <c r="J3004" s="38"/>
      <c r="K3004" s="32">
        <f t="shared" si="282"/>
        <v>0.0284644932532257</v>
      </c>
      <c r="L3004" s="32">
        <f t="shared" si="278"/>
        <v>0.00532623169107845</v>
      </c>
      <c r="M3004" s="39"/>
      <c r="N3004" s="30"/>
      <c r="O3004" s="39"/>
      <c r="P3004" s="30"/>
      <c r="Q3004" s="39"/>
      <c r="R3004" s="30"/>
      <c r="S3004" s="40"/>
      <c r="T3004" s="39"/>
      <c r="U3004" s="39"/>
      <c r="V3004" s="41"/>
      <c r="W3004" s="42"/>
      <c r="X3004" s="30"/>
      <c r="Y3004" s="39"/>
      <c r="Z3004" s="39"/>
      <c r="AA3004" s="39"/>
      <c r="AB3004" s="39"/>
      <c r="AC3004" s="30"/>
      <c r="AD3004" s="30"/>
      <c r="AE3004" s="39"/>
      <c r="AF3004" s="39"/>
      <c r="AG3004" s="30"/>
      <c r="AH3004" s="39"/>
      <c r="AI3004" s="30"/>
      <c r="AJ3004" s="39"/>
      <c r="AK3004" s="39"/>
    </row>
    <row r="3005" s="12" customFormat="1" ht="12" spans="1:37">
      <c r="A3005" s="35">
        <v>40529</v>
      </c>
      <c r="B3005" s="33">
        <v>0.9909</v>
      </c>
      <c r="C3005" s="33">
        <v>74.8</v>
      </c>
      <c r="D3005" s="36"/>
      <c r="E3005" s="29">
        <f t="shared" si="279"/>
        <v>-0.00292663235442525</v>
      </c>
      <c r="F3005" s="29">
        <f t="shared" si="277"/>
        <v>0</v>
      </c>
      <c r="G3005" s="37"/>
      <c r="H3005" s="12">
        <f t="shared" si="281"/>
        <v>1.0132</v>
      </c>
      <c r="I3005" s="12">
        <f t="shared" si="280"/>
        <v>75.1</v>
      </c>
      <c r="J3005" s="38"/>
      <c r="K3005" s="32">
        <f t="shared" si="282"/>
        <v>0.0220094749309121</v>
      </c>
      <c r="L3005" s="32">
        <f t="shared" si="278"/>
        <v>0.00399467376830888</v>
      </c>
      <c r="M3005" s="39"/>
      <c r="N3005" s="30"/>
      <c r="O3005" s="39"/>
      <c r="P3005" s="30"/>
      <c r="Q3005" s="39"/>
      <c r="R3005" s="30"/>
      <c r="S3005" s="40"/>
      <c r="T3005" s="39"/>
      <c r="U3005" s="39"/>
      <c r="V3005" s="41"/>
      <c r="W3005" s="42"/>
      <c r="X3005" s="30"/>
      <c r="Y3005" s="39"/>
      <c r="Z3005" s="39"/>
      <c r="AA3005" s="39"/>
      <c r="AB3005" s="39"/>
      <c r="AC3005" s="30"/>
      <c r="AD3005" s="30"/>
      <c r="AE3005" s="39"/>
      <c r="AF3005" s="39"/>
      <c r="AG3005" s="30"/>
      <c r="AH3005" s="39"/>
      <c r="AI3005" s="30"/>
      <c r="AJ3005" s="39"/>
      <c r="AK3005" s="39"/>
    </row>
    <row r="3006" s="12" customFormat="1" ht="12" spans="1:37">
      <c r="A3006" s="35">
        <v>40532</v>
      </c>
      <c r="B3006" s="33">
        <v>0.988</v>
      </c>
      <c r="C3006" s="33">
        <v>74.8</v>
      </c>
      <c r="D3006" s="36"/>
      <c r="E3006" s="29">
        <f t="shared" si="279"/>
        <v>0.00850202429149793</v>
      </c>
      <c r="F3006" s="29">
        <f t="shared" si="277"/>
        <v>0.00668449197860954</v>
      </c>
      <c r="G3006" s="37"/>
      <c r="H3006" s="12">
        <f t="shared" si="281"/>
        <v>1.0153</v>
      </c>
      <c r="I3006" s="12">
        <f t="shared" si="280"/>
        <v>75.1</v>
      </c>
      <c r="J3006" s="38"/>
      <c r="K3006" s="32">
        <f t="shared" si="282"/>
        <v>0.0268886043533932</v>
      </c>
      <c r="L3006" s="32">
        <f t="shared" si="278"/>
        <v>0.00399467376830888</v>
      </c>
      <c r="M3006" s="39"/>
      <c r="N3006" s="30"/>
      <c r="O3006" s="39"/>
      <c r="P3006" s="30"/>
      <c r="Q3006" s="39"/>
      <c r="R3006" s="30"/>
      <c r="S3006" s="40"/>
      <c r="T3006" s="39"/>
      <c r="U3006" s="39"/>
      <c r="V3006" s="41"/>
      <c r="W3006" s="42"/>
      <c r="X3006" s="30"/>
      <c r="Y3006" s="39"/>
      <c r="Z3006" s="39"/>
      <c r="AA3006" s="39"/>
      <c r="AB3006" s="39"/>
      <c r="AC3006" s="30"/>
      <c r="AD3006" s="30"/>
      <c r="AE3006" s="39"/>
      <c r="AF3006" s="39"/>
      <c r="AG3006" s="30"/>
      <c r="AH3006" s="39"/>
      <c r="AI3006" s="30"/>
      <c r="AJ3006" s="39"/>
      <c r="AK3006" s="39"/>
    </row>
    <row r="3007" s="12" customFormat="1" ht="12" spans="1:37">
      <c r="A3007" s="35">
        <v>40533</v>
      </c>
      <c r="B3007" s="33">
        <v>0.9964</v>
      </c>
      <c r="C3007" s="33">
        <v>75.3</v>
      </c>
      <c r="D3007" s="36"/>
      <c r="E3007" s="29">
        <f t="shared" si="279"/>
        <v>0.000903251706142028</v>
      </c>
      <c r="F3007" s="29">
        <f t="shared" si="277"/>
        <v>0.00132802124834019</v>
      </c>
      <c r="G3007" s="37"/>
      <c r="H3007" s="12">
        <f t="shared" si="281"/>
        <v>1.0132</v>
      </c>
      <c r="I3007" s="12">
        <f t="shared" si="280"/>
        <v>75.1</v>
      </c>
      <c r="J3007" s="38"/>
      <c r="K3007" s="32">
        <f t="shared" si="282"/>
        <v>0.0165811290959338</v>
      </c>
      <c r="L3007" s="32">
        <f t="shared" si="278"/>
        <v>-0.00266311584553932</v>
      </c>
      <c r="M3007" s="39"/>
      <c r="N3007" s="30"/>
      <c r="O3007" s="39"/>
      <c r="P3007" s="30"/>
      <c r="Q3007" s="39"/>
      <c r="R3007" s="30"/>
      <c r="S3007" s="40"/>
      <c r="T3007" s="39"/>
      <c r="U3007" s="39"/>
      <c r="V3007" s="41"/>
      <c r="W3007" s="42"/>
      <c r="X3007" s="30"/>
      <c r="Y3007" s="39"/>
      <c r="Z3007" s="39"/>
      <c r="AA3007" s="39"/>
      <c r="AB3007" s="39"/>
      <c r="AC3007" s="30"/>
      <c r="AD3007" s="30"/>
      <c r="AE3007" s="39"/>
      <c r="AF3007" s="39"/>
      <c r="AG3007" s="30"/>
      <c r="AH3007" s="39"/>
      <c r="AI3007" s="30"/>
      <c r="AJ3007" s="39"/>
      <c r="AK3007" s="39"/>
    </row>
    <row r="3008" s="12" customFormat="1" ht="12" spans="1:37">
      <c r="A3008" s="35">
        <v>40534</v>
      </c>
      <c r="B3008" s="33">
        <v>0.9973</v>
      </c>
      <c r="C3008" s="33">
        <v>75.4</v>
      </c>
      <c r="D3008" s="36"/>
      <c r="E3008" s="29">
        <f t="shared" si="279"/>
        <v>0.00401082923894536</v>
      </c>
      <c r="F3008" s="29">
        <f t="shared" si="277"/>
        <v>0.00132625994694946</v>
      </c>
      <c r="G3008" s="37"/>
      <c r="H3008" s="12">
        <f t="shared" si="281"/>
        <v>1.0153</v>
      </c>
      <c r="I3008" s="12">
        <f t="shared" si="280"/>
        <v>75.3</v>
      </c>
      <c r="J3008" s="38"/>
      <c r="K3008" s="32">
        <f t="shared" si="282"/>
        <v>0.0177287501231164</v>
      </c>
      <c r="L3008" s="32">
        <f t="shared" si="278"/>
        <v>-0.00132802124834009</v>
      </c>
      <c r="M3008" s="39"/>
      <c r="N3008" s="30"/>
      <c r="O3008" s="39"/>
      <c r="P3008" s="30"/>
      <c r="Q3008" s="39"/>
      <c r="R3008" s="30"/>
      <c r="S3008" s="40"/>
      <c r="T3008" s="39"/>
      <c r="U3008" s="39"/>
      <c r="V3008" s="41"/>
      <c r="W3008" s="42"/>
      <c r="X3008" s="30"/>
      <c r="Y3008" s="39"/>
      <c r="Z3008" s="39"/>
      <c r="AA3008" s="39"/>
      <c r="AB3008" s="39"/>
      <c r="AC3008" s="30"/>
      <c r="AD3008" s="30"/>
      <c r="AE3008" s="39"/>
      <c r="AF3008" s="39"/>
      <c r="AG3008" s="30"/>
      <c r="AH3008" s="39"/>
      <c r="AI3008" s="30"/>
      <c r="AJ3008" s="39"/>
      <c r="AK3008" s="39"/>
    </row>
    <row r="3009" s="12" customFormat="1" ht="12" spans="1:37">
      <c r="A3009" s="35">
        <v>40535</v>
      </c>
      <c r="B3009" s="33">
        <v>1.0013</v>
      </c>
      <c r="C3009" s="33">
        <v>75.5</v>
      </c>
      <c r="D3009" s="36"/>
      <c r="E3009" s="29">
        <f t="shared" si="279"/>
        <v>0.00259662438829511</v>
      </c>
      <c r="F3009" s="29">
        <f t="shared" si="277"/>
        <v>0.00132450331125811</v>
      </c>
      <c r="G3009" s="37"/>
      <c r="H3009" s="12">
        <f t="shared" si="281"/>
        <v>1.0132</v>
      </c>
      <c r="I3009" s="12">
        <f t="shared" si="280"/>
        <v>75.4</v>
      </c>
      <c r="J3009" s="38"/>
      <c r="K3009" s="32">
        <f t="shared" si="282"/>
        <v>0.011744966442953</v>
      </c>
      <c r="L3009" s="32">
        <f t="shared" si="278"/>
        <v>-0.00132625994694953</v>
      </c>
      <c r="M3009" s="39"/>
      <c r="N3009" s="30"/>
      <c r="O3009" s="39"/>
      <c r="P3009" s="30"/>
      <c r="Q3009" s="39"/>
      <c r="R3009" s="30"/>
      <c r="S3009" s="40"/>
      <c r="T3009" s="39"/>
      <c r="U3009" s="39"/>
      <c r="V3009" s="41"/>
      <c r="W3009" s="42"/>
      <c r="X3009" s="30"/>
      <c r="Y3009" s="39"/>
      <c r="Z3009" s="39"/>
      <c r="AA3009" s="39"/>
      <c r="AB3009" s="39"/>
      <c r="AC3009" s="30"/>
      <c r="AD3009" s="30"/>
      <c r="AE3009" s="39"/>
      <c r="AF3009" s="39"/>
      <c r="AG3009" s="30"/>
      <c r="AH3009" s="39"/>
      <c r="AI3009" s="30"/>
      <c r="AJ3009" s="39"/>
      <c r="AK3009" s="39"/>
    </row>
    <row r="3010" s="12" customFormat="1" ht="12" spans="1:37">
      <c r="A3010" s="35">
        <v>40536</v>
      </c>
      <c r="B3010" s="33">
        <v>1.0039</v>
      </c>
      <c r="C3010" s="33">
        <v>75.6</v>
      </c>
      <c r="D3010" s="36"/>
      <c r="E3010" s="29">
        <f t="shared" si="279"/>
        <v>0.0066739715111066</v>
      </c>
      <c r="F3010" s="29">
        <f t="shared" si="277"/>
        <v>0.00396825396825418</v>
      </c>
      <c r="G3010" s="37"/>
      <c r="H3010" s="12">
        <f t="shared" si="281"/>
        <v>1.0153</v>
      </c>
      <c r="I3010" s="12">
        <f t="shared" si="280"/>
        <v>75.5</v>
      </c>
      <c r="J3010" s="38"/>
      <c r="K3010" s="32">
        <f t="shared" si="282"/>
        <v>0.0112282084113071</v>
      </c>
      <c r="L3010" s="32">
        <f t="shared" si="278"/>
        <v>-0.0013245033112582</v>
      </c>
      <c r="M3010" s="39"/>
      <c r="N3010" s="30"/>
      <c r="O3010" s="39"/>
      <c r="P3010" s="30"/>
      <c r="Q3010" s="39"/>
      <c r="R3010" s="30"/>
      <c r="S3010" s="40"/>
      <c r="T3010" s="39"/>
      <c r="U3010" s="39"/>
      <c r="V3010" s="41"/>
      <c r="W3010" s="42"/>
      <c r="X3010" s="30"/>
      <c r="Y3010" s="39"/>
      <c r="Z3010" s="39"/>
      <c r="AA3010" s="39"/>
      <c r="AB3010" s="39"/>
      <c r="AC3010" s="30"/>
      <c r="AD3010" s="30"/>
      <c r="AE3010" s="39"/>
      <c r="AF3010" s="39"/>
      <c r="AG3010" s="30"/>
      <c r="AH3010" s="39"/>
      <c r="AI3010" s="30"/>
      <c r="AJ3010" s="39"/>
      <c r="AK3010" s="39"/>
    </row>
    <row r="3011" s="12" customFormat="1" ht="12" spans="1:37">
      <c r="A3011" s="35">
        <v>40541</v>
      </c>
      <c r="B3011" s="33">
        <v>1.0106</v>
      </c>
      <c r="C3011" s="33">
        <v>75.9</v>
      </c>
      <c r="D3011" s="36"/>
      <c r="E3011" s="29">
        <f t="shared" si="279"/>
        <v>0.00633287156144857</v>
      </c>
      <c r="F3011" s="29">
        <f t="shared" si="277"/>
        <v>0.00131752305665334</v>
      </c>
      <c r="G3011" s="37"/>
      <c r="H3011" s="12">
        <f t="shared" si="281"/>
        <v>1.0132</v>
      </c>
      <c r="I3011" s="12">
        <f t="shared" si="280"/>
        <v>75.6</v>
      </c>
      <c r="J3011" s="38"/>
      <c r="K3011" s="32">
        <f t="shared" si="282"/>
        <v>0.00256612712198989</v>
      </c>
      <c r="L3011" s="32">
        <f t="shared" si="278"/>
        <v>-0.00396825396825412</v>
      </c>
      <c r="M3011" s="39"/>
      <c r="N3011" s="30"/>
      <c r="O3011" s="39"/>
      <c r="P3011" s="30"/>
      <c r="Q3011" s="39"/>
      <c r="R3011" s="30"/>
      <c r="S3011" s="40"/>
      <c r="T3011" s="39"/>
      <c r="U3011" s="39"/>
      <c r="V3011" s="41"/>
      <c r="W3011" s="42"/>
      <c r="X3011" s="30"/>
      <c r="Y3011" s="39"/>
      <c r="Z3011" s="39"/>
      <c r="AA3011" s="39"/>
      <c r="AB3011" s="39"/>
      <c r="AC3011" s="30"/>
      <c r="AD3011" s="30"/>
      <c r="AE3011" s="39"/>
      <c r="AF3011" s="39"/>
      <c r="AG3011" s="30"/>
      <c r="AH3011" s="39"/>
      <c r="AI3011" s="30"/>
      <c r="AJ3011" s="39"/>
      <c r="AK3011" s="39"/>
    </row>
    <row r="3012" s="12" customFormat="1" ht="12" spans="1:37">
      <c r="A3012" s="35">
        <v>40542</v>
      </c>
      <c r="B3012" s="33">
        <v>1.017</v>
      </c>
      <c r="C3012" s="33">
        <v>76</v>
      </c>
      <c r="D3012" s="36"/>
      <c r="E3012" s="29">
        <f t="shared" si="279"/>
        <v>-0.000688298918387287</v>
      </c>
      <c r="F3012" s="29">
        <f t="shared" ref="F3012:F3075" si="283">(C3013/C3012)-1</f>
        <v>-0.00263157894736843</v>
      </c>
      <c r="G3012" s="37"/>
      <c r="H3012" s="12">
        <f t="shared" si="281"/>
        <v>1.0153</v>
      </c>
      <c r="I3012" s="12">
        <f t="shared" si="280"/>
        <v>75.9</v>
      </c>
      <c r="J3012" s="38"/>
      <c r="K3012" s="32">
        <f t="shared" si="282"/>
        <v>-0.00167438195607191</v>
      </c>
      <c r="L3012" s="32">
        <f t="shared" ref="L3012:L3075" si="284">(I3012-C3012)/I3012</f>
        <v>-0.00131752305665342</v>
      </c>
      <c r="M3012" s="39"/>
      <c r="N3012" s="30"/>
      <c r="O3012" s="39"/>
      <c r="P3012" s="30"/>
      <c r="Q3012" s="39"/>
      <c r="R3012" s="30"/>
      <c r="S3012" s="40"/>
      <c r="T3012" s="39"/>
      <c r="U3012" s="39"/>
      <c r="V3012" s="41"/>
      <c r="W3012" s="42"/>
      <c r="X3012" s="30"/>
      <c r="Y3012" s="39"/>
      <c r="Z3012" s="39"/>
      <c r="AA3012" s="39"/>
      <c r="AB3012" s="39"/>
      <c r="AC3012" s="30"/>
      <c r="AD3012" s="30"/>
      <c r="AE3012" s="39"/>
      <c r="AF3012" s="39"/>
      <c r="AG3012" s="30"/>
      <c r="AH3012" s="39"/>
      <c r="AI3012" s="30"/>
      <c r="AJ3012" s="39"/>
      <c r="AK3012" s="39"/>
    </row>
    <row r="3013" s="12" customFormat="1" ht="12" spans="1:37">
      <c r="A3013" s="35">
        <v>40543</v>
      </c>
      <c r="B3013" s="33">
        <v>1.0163</v>
      </c>
      <c r="C3013" s="33">
        <v>75.8</v>
      </c>
      <c r="D3013" s="36"/>
      <c r="E3013" s="29">
        <f t="shared" ref="E3013:E3076" si="285">(B3014/B3013)-1</f>
        <v>-0.00629735314375668</v>
      </c>
      <c r="F3013" s="29">
        <f t="shared" si="283"/>
        <v>-0.00659630606860162</v>
      </c>
      <c r="G3013" s="37"/>
      <c r="H3013" s="12">
        <f t="shared" si="281"/>
        <v>1.017</v>
      </c>
      <c r="I3013" s="12">
        <f t="shared" ref="I3013:I3076" si="286">MAX(I3011,C3012)</f>
        <v>76</v>
      </c>
      <c r="J3013" s="38"/>
      <c r="K3013" s="32">
        <f t="shared" si="282"/>
        <v>0.000688298918387338</v>
      </c>
      <c r="L3013" s="32">
        <f t="shared" si="284"/>
        <v>0.00263157894736846</v>
      </c>
      <c r="M3013" s="39"/>
      <c r="N3013" s="30"/>
      <c r="O3013" s="39"/>
      <c r="P3013" s="30"/>
      <c r="Q3013" s="39"/>
      <c r="R3013" s="39"/>
      <c r="S3013" s="40"/>
      <c r="T3013" s="39"/>
      <c r="U3013" s="39"/>
      <c r="V3013" s="41"/>
      <c r="W3013" s="42"/>
      <c r="X3013" s="30"/>
      <c r="Y3013" s="39"/>
      <c r="Z3013" s="39"/>
      <c r="AA3013" s="39"/>
      <c r="AB3013" s="39"/>
      <c r="AC3013" s="30"/>
      <c r="AD3013" s="30"/>
      <c r="AE3013" s="39"/>
      <c r="AF3013" s="39"/>
      <c r="AG3013" s="30"/>
      <c r="AH3013" s="39"/>
      <c r="AI3013" s="30"/>
      <c r="AJ3013" s="39"/>
      <c r="AK3013" s="39"/>
    </row>
    <row r="3014" s="12" customFormat="1" ht="12" spans="1:37">
      <c r="A3014" s="35">
        <v>40547</v>
      </c>
      <c r="B3014" s="33">
        <v>1.0099</v>
      </c>
      <c r="C3014" s="33">
        <v>75.3</v>
      </c>
      <c r="D3014" s="36"/>
      <c r="E3014" s="29">
        <f t="shared" si="285"/>
        <v>-0.00841667491830866</v>
      </c>
      <c r="F3014" s="29">
        <f t="shared" si="283"/>
        <v>-0.00531208499335978</v>
      </c>
      <c r="G3014" s="37"/>
      <c r="H3014" s="12">
        <f t="shared" ref="H3014:H3077" si="287">MAX(H3012,B3013)</f>
        <v>1.0163</v>
      </c>
      <c r="I3014" s="12">
        <f t="shared" si="286"/>
        <v>75.9</v>
      </c>
      <c r="J3014" s="38"/>
      <c r="K3014" s="32">
        <f t="shared" si="282"/>
        <v>0.00629735314375673</v>
      </c>
      <c r="L3014" s="32">
        <f t="shared" si="284"/>
        <v>0.00790513833992106</v>
      </c>
      <c r="M3014" s="39"/>
      <c r="N3014" s="30"/>
      <c r="O3014" s="39"/>
      <c r="P3014" s="30"/>
      <c r="Q3014" s="39"/>
      <c r="R3014" s="30"/>
      <c r="S3014" s="40"/>
      <c r="T3014" s="39"/>
      <c r="U3014" s="39"/>
      <c r="V3014" s="41"/>
      <c r="W3014" s="42"/>
      <c r="X3014" s="30"/>
      <c r="Y3014" s="39"/>
      <c r="Z3014" s="39"/>
      <c r="AA3014" s="39"/>
      <c r="AB3014" s="39"/>
      <c r="AC3014" s="30"/>
      <c r="AD3014" s="30"/>
      <c r="AE3014" s="39"/>
      <c r="AF3014" s="39"/>
      <c r="AG3014" s="30"/>
      <c r="AH3014" s="39"/>
      <c r="AI3014" s="30"/>
      <c r="AJ3014" s="39"/>
      <c r="AK3014" s="39"/>
    </row>
    <row r="3015" s="12" customFormat="1" ht="12" spans="1:37">
      <c r="A3015" s="35">
        <v>40548</v>
      </c>
      <c r="B3015" s="33">
        <v>1.0014</v>
      </c>
      <c r="C3015" s="33">
        <v>74.9</v>
      </c>
      <c r="D3015" s="36"/>
      <c r="E3015" s="29">
        <f t="shared" si="285"/>
        <v>-0.0046934291991213</v>
      </c>
      <c r="F3015" s="29">
        <f t="shared" si="283"/>
        <v>-0.00133511348464632</v>
      </c>
      <c r="G3015" s="37"/>
      <c r="H3015" s="12">
        <f t="shared" si="287"/>
        <v>1.017</v>
      </c>
      <c r="I3015" s="12">
        <f t="shared" si="286"/>
        <v>76</v>
      </c>
      <c r="J3015" s="38"/>
      <c r="K3015" s="32">
        <f t="shared" si="282"/>
        <v>0.0153392330383479</v>
      </c>
      <c r="L3015" s="32">
        <f t="shared" si="284"/>
        <v>0.0144736842105262</v>
      </c>
      <c r="M3015" s="39"/>
      <c r="N3015" s="30"/>
      <c r="O3015" s="39"/>
      <c r="P3015" s="30"/>
      <c r="Q3015" s="39"/>
      <c r="R3015" s="30"/>
      <c r="S3015" s="40"/>
      <c r="T3015" s="39"/>
      <c r="U3015" s="39"/>
      <c r="V3015" s="41"/>
      <c r="W3015" s="42"/>
      <c r="X3015" s="30"/>
      <c r="Y3015" s="39"/>
      <c r="Z3015" s="39"/>
      <c r="AA3015" s="39"/>
      <c r="AB3015" s="39"/>
      <c r="AC3015" s="30"/>
      <c r="AD3015" s="30"/>
      <c r="AE3015" s="39"/>
      <c r="AF3015" s="39"/>
      <c r="AG3015" s="30"/>
      <c r="AH3015" s="39"/>
      <c r="AI3015" s="30"/>
      <c r="AJ3015" s="39"/>
      <c r="AK3015" s="39"/>
    </row>
    <row r="3016" s="12" customFormat="1" ht="12" spans="1:37">
      <c r="A3016" s="35">
        <v>40549</v>
      </c>
      <c r="B3016" s="33">
        <v>0.9967</v>
      </c>
      <c r="C3016" s="33">
        <v>74.8</v>
      </c>
      <c r="D3016" s="36"/>
      <c r="E3016" s="29">
        <f t="shared" si="285"/>
        <v>-0.00341125714859036</v>
      </c>
      <c r="F3016" s="29">
        <f t="shared" si="283"/>
        <v>0</v>
      </c>
      <c r="G3016" s="37"/>
      <c r="H3016" s="12">
        <f t="shared" si="287"/>
        <v>1.0163</v>
      </c>
      <c r="I3016" s="12">
        <f t="shared" si="286"/>
        <v>75.9</v>
      </c>
      <c r="J3016" s="38"/>
      <c r="K3016" s="32">
        <f t="shared" si="282"/>
        <v>0.019285644002755</v>
      </c>
      <c r="L3016" s="32">
        <f t="shared" si="284"/>
        <v>0.0144927536231885</v>
      </c>
      <c r="M3016" s="39"/>
      <c r="N3016" s="30"/>
      <c r="O3016" s="39"/>
      <c r="P3016" s="30"/>
      <c r="Q3016" s="39"/>
      <c r="R3016" s="30"/>
      <c r="S3016" s="40"/>
      <c r="T3016" s="39"/>
      <c r="U3016" s="39"/>
      <c r="V3016" s="41"/>
      <c r="W3016" s="42"/>
      <c r="X3016" s="30"/>
      <c r="Y3016" s="39"/>
      <c r="Z3016" s="39"/>
      <c r="AA3016" s="39"/>
      <c r="AB3016" s="39"/>
      <c r="AC3016" s="30"/>
      <c r="AD3016" s="30"/>
      <c r="AE3016" s="39"/>
      <c r="AF3016" s="39"/>
      <c r="AG3016" s="30"/>
      <c r="AH3016" s="39"/>
      <c r="AI3016" s="30"/>
      <c r="AJ3016" s="39"/>
      <c r="AK3016" s="39"/>
    </row>
    <row r="3017" s="12" customFormat="1" ht="12" spans="1:37">
      <c r="A3017" s="35">
        <v>40550</v>
      </c>
      <c r="B3017" s="33">
        <v>0.9933</v>
      </c>
      <c r="C3017" s="33">
        <v>74.8</v>
      </c>
      <c r="D3017" s="36"/>
      <c r="E3017" s="29">
        <f t="shared" si="285"/>
        <v>0.0025168629819794</v>
      </c>
      <c r="F3017" s="29">
        <f t="shared" si="283"/>
        <v>0.00133689839572204</v>
      </c>
      <c r="G3017" s="37"/>
      <c r="H3017" s="12">
        <f t="shared" si="287"/>
        <v>1.017</v>
      </c>
      <c r="I3017" s="12">
        <f t="shared" si="286"/>
        <v>76</v>
      </c>
      <c r="J3017" s="38"/>
      <c r="K3017" s="32">
        <f t="shared" si="282"/>
        <v>0.0233038348082595</v>
      </c>
      <c r="L3017" s="32">
        <f t="shared" si="284"/>
        <v>0.0157894736842106</v>
      </c>
      <c r="M3017" s="39"/>
      <c r="N3017" s="30"/>
      <c r="O3017" s="39"/>
      <c r="P3017" s="30"/>
      <c r="Q3017" s="39"/>
      <c r="R3017" s="30"/>
      <c r="S3017" s="40"/>
      <c r="T3017" s="39"/>
      <c r="U3017" s="39"/>
      <c r="V3017" s="41"/>
      <c r="W3017" s="42"/>
      <c r="X3017" s="30"/>
      <c r="Y3017" s="39"/>
      <c r="Z3017" s="39"/>
      <c r="AA3017" s="39"/>
      <c r="AB3017" s="39"/>
      <c r="AC3017" s="30"/>
      <c r="AD3017" s="30"/>
      <c r="AE3017" s="39"/>
      <c r="AF3017" s="39"/>
      <c r="AG3017" s="30"/>
      <c r="AH3017" s="39"/>
      <c r="AI3017" s="30"/>
      <c r="AJ3017" s="39"/>
      <c r="AK3017" s="39"/>
    </row>
    <row r="3018" s="12" customFormat="1" ht="12" spans="1:37">
      <c r="A3018" s="35">
        <v>40553</v>
      </c>
      <c r="B3018" s="33">
        <v>0.9958</v>
      </c>
      <c r="C3018" s="33">
        <v>74.9</v>
      </c>
      <c r="D3018" s="36"/>
      <c r="E3018" s="29">
        <f t="shared" si="285"/>
        <v>-0.0112472384012854</v>
      </c>
      <c r="F3018" s="29">
        <f t="shared" si="283"/>
        <v>-0.0106809078771697</v>
      </c>
      <c r="G3018" s="37"/>
      <c r="H3018" s="12">
        <f t="shared" si="287"/>
        <v>1.0163</v>
      </c>
      <c r="I3018" s="12">
        <f t="shared" si="286"/>
        <v>75.9</v>
      </c>
      <c r="J3018" s="38"/>
      <c r="K3018" s="32">
        <f t="shared" si="282"/>
        <v>0.0201712092885959</v>
      </c>
      <c r="L3018" s="32">
        <f t="shared" si="284"/>
        <v>0.0131752305665349</v>
      </c>
      <c r="M3018" s="39"/>
      <c r="N3018" s="30"/>
      <c r="O3018" s="39"/>
      <c r="P3018" s="30"/>
      <c r="Q3018" s="39"/>
      <c r="R3018" s="30"/>
      <c r="S3018" s="40"/>
      <c r="T3018" s="39"/>
      <c r="U3018" s="39"/>
      <c r="V3018" s="41"/>
      <c r="W3018" s="42"/>
      <c r="X3018" s="30"/>
      <c r="Y3018" s="39"/>
      <c r="Z3018" s="39"/>
      <c r="AA3018" s="39"/>
      <c r="AB3018" s="39"/>
      <c r="AC3018" s="30"/>
      <c r="AD3018" s="30"/>
      <c r="AE3018" s="39"/>
      <c r="AF3018" s="39"/>
      <c r="AG3018" s="30"/>
      <c r="AH3018" s="39"/>
      <c r="AI3018" s="30"/>
      <c r="AJ3018" s="39"/>
      <c r="AK3018" s="39"/>
    </row>
    <row r="3019" s="12" customFormat="1" ht="12" spans="1:37">
      <c r="A3019" s="35">
        <v>40554</v>
      </c>
      <c r="B3019" s="33">
        <v>0.9846</v>
      </c>
      <c r="C3019" s="33">
        <v>74.1</v>
      </c>
      <c r="D3019" s="36"/>
      <c r="E3019" s="29">
        <f t="shared" si="285"/>
        <v>0.000203128173877687</v>
      </c>
      <c r="F3019" s="29">
        <f t="shared" si="283"/>
        <v>-0.00134952766531704</v>
      </c>
      <c r="G3019" s="37"/>
      <c r="H3019" s="12">
        <f t="shared" si="287"/>
        <v>1.017</v>
      </c>
      <c r="I3019" s="12">
        <f t="shared" si="286"/>
        <v>76</v>
      </c>
      <c r="J3019" s="38"/>
      <c r="K3019" s="32">
        <f t="shared" si="282"/>
        <v>0.0318584070796459</v>
      </c>
      <c r="L3019" s="32">
        <f t="shared" si="284"/>
        <v>0.0250000000000001</v>
      </c>
      <c r="M3019" s="39"/>
      <c r="N3019" s="30"/>
      <c r="O3019" s="39"/>
      <c r="P3019" s="30"/>
      <c r="Q3019" s="39"/>
      <c r="R3019" s="30"/>
      <c r="S3019" s="40"/>
      <c r="T3019" s="39"/>
      <c r="U3019" s="39"/>
      <c r="V3019" s="41"/>
      <c r="W3019" s="42"/>
      <c r="X3019" s="30"/>
      <c r="Y3019" s="39"/>
      <c r="Z3019" s="39"/>
      <c r="AA3019" s="39"/>
      <c r="AB3019" s="39"/>
      <c r="AC3019" s="30"/>
      <c r="AD3019" s="30"/>
      <c r="AE3019" s="39"/>
      <c r="AF3019" s="39"/>
      <c r="AG3019" s="30"/>
      <c r="AH3019" s="39"/>
      <c r="AI3019" s="30"/>
      <c r="AJ3019" s="39"/>
      <c r="AK3019" s="39"/>
    </row>
    <row r="3020" s="12" customFormat="1" ht="12" spans="1:37">
      <c r="A3020" s="35">
        <v>40555</v>
      </c>
      <c r="B3020" s="33">
        <v>0.9848</v>
      </c>
      <c r="C3020" s="33">
        <v>74</v>
      </c>
      <c r="D3020" s="36"/>
      <c r="E3020" s="29">
        <f t="shared" si="285"/>
        <v>0.0100528025995126</v>
      </c>
      <c r="F3020" s="29">
        <f t="shared" si="283"/>
        <v>0.0067567567567568</v>
      </c>
      <c r="G3020" s="37"/>
      <c r="H3020" s="12">
        <f t="shared" si="287"/>
        <v>1.0163</v>
      </c>
      <c r="I3020" s="12">
        <f t="shared" si="286"/>
        <v>75.9</v>
      </c>
      <c r="J3020" s="38"/>
      <c r="K3020" s="32">
        <f t="shared" si="282"/>
        <v>0.0309947850044278</v>
      </c>
      <c r="L3020" s="32">
        <f t="shared" si="284"/>
        <v>0.0250329380764164</v>
      </c>
      <c r="M3020" s="39"/>
      <c r="N3020" s="30"/>
      <c r="O3020" s="39"/>
      <c r="P3020" s="30"/>
      <c r="Q3020" s="39"/>
      <c r="R3020" s="30"/>
      <c r="S3020" s="40"/>
      <c r="T3020" s="39"/>
      <c r="U3020" s="39"/>
      <c r="V3020" s="41"/>
      <c r="W3020" s="42"/>
      <c r="X3020" s="30"/>
      <c r="Y3020" s="39"/>
      <c r="Z3020" s="39"/>
      <c r="AA3020" s="39"/>
      <c r="AB3020" s="39"/>
      <c r="AC3020" s="30"/>
      <c r="AD3020" s="30"/>
      <c r="AE3020" s="39"/>
      <c r="AF3020" s="39"/>
      <c r="AG3020" s="30"/>
      <c r="AH3020" s="39"/>
      <c r="AI3020" s="30"/>
      <c r="AJ3020" s="39"/>
      <c r="AK3020" s="39"/>
    </row>
    <row r="3021" s="12" customFormat="1" ht="12" spans="1:37">
      <c r="A3021" s="35">
        <v>40556</v>
      </c>
      <c r="B3021" s="33">
        <v>0.9947</v>
      </c>
      <c r="C3021" s="33">
        <v>74.5</v>
      </c>
      <c r="D3021" s="36"/>
      <c r="E3021" s="29">
        <f t="shared" si="285"/>
        <v>0.00170905800743926</v>
      </c>
      <c r="F3021" s="29">
        <f t="shared" si="283"/>
        <v>-0.00134228187919461</v>
      </c>
      <c r="G3021" s="37"/>
      <c r="H3021" s="12">
        <f t="shared" si="287"/>
        <v>1.017</v>
      </c>
      <c r="I3021" s="12">
        <f t="shared" si="286"/>
        <v>76</v>
      </c>
      <c r="J3021" s="38"/>
      <c r="K3021" s="32">
        <f t="shared" si="282"/>
        <v>0.0219272369714846</v>
      </c>
      <c r="L3021" s="32">
        <f t="shared" si="284"/>
        <v>0.0197368421052632</v>
      </c>
      <c r="M3021" s="39"/>
      <c r="N3021" s="30"/>
      <c r="O3021" s="39"/>
      <c r="P3021" s="30"/>
      <c r="Q3021" s="39"/>
      <c r="R3021" s="30"/>
      <c r="S3021" s="40"/>
      <c r="T3021" s="39"/>
      <c r="U3021" s="39"/>
      <c r="V3021" s="41"/>
      <c r="W3021" s="42"/>
      <c r="X3021" s="30"/>
      <c r="Y3021" s="39"/>
      <c r="Z3021" s="39"/>
      <c r="AA3021" s="39"/>
      <c r="AB3021" s="39"/>
      <c r="AC3021" s="30"/>
      <c r="AD3021" s="30"/>
      <c r="AE3021" s="39"/>
      <c r="AF3021" s="39"/>
      <c r="AG3021" s="30"/>
      <c r="AH3021" s="39"/>
      <c r="AI3021" s="30"/>
      <c r="AJ3021" s="39"/>
      <c r="AK3021" s="39"/>
    </row>
    <row r="3022" s="12" customFormat="1" ht="12" spans="1:37">
      <c r="A3022" s="35">
        <v>40557</v>
      </c>
      <c r="B3022" s="33">
        <v>0.9964</v>
      </c>
      <c r="C3022" s="33">
        <v>74.4</v>
      </c>
      <c r="D3022" s="36"/>
      <c r="E3022" s="29">
        <f t="shared" si="285"/>
        <v>-0.00873143315937364</v>
      </c>
      <c r="F3022" s="29">
        <f t="shared" si="283"/>
        <v>-0.00806451612903236</v>
      </c>
      <c r="G3022" s="37"/>
      <c r="H3022" s="12">
        <f t="shared" si="287"/>
        <v>1.0163</v>
      </c>
      <c r="I3022" s="12">
        <f t="shared" si="286"/>
        <v>75.9</v>
      </c>
      <c r="J3022" s="38"/>
      <c r="K3022" s="32">
        <f t="shared" si="282"/>
        <v>0.0195808324313687</v>
      </c>
      <c r="L3022" s="32">
        <f t="shared" si="284"/>
        <v>0.0197628458498024</v>
      </c>
      <c r="M3022" s="39"/>
      <c r="N3022" s="30"/>
      <c r="O3022" s="39"/>
      <c r="P3022" s="30"/>
      <c r="Q3022" s="39"/>
      <c r="R3022" s="30"/>
      <c r="S3022" s="39"/>
      <c r="T3022" s="39"/>
      <c r="U3022" s="39"/>
      <c r="V3022" s="41"/>
      <c r="W3022" s="42"/>
      <c r="X3022" s="30"/>
      <c r="Y3022" s="39"/>
      <c r="Z3022" s="39"/>
      <c r="AA3022" s="39"/>
      <c r="AB3022" s="39"/>
      <c r="AC3022" s="30"/>
      <c r="AD3022" s="30"/>
      <c r="AE3022" s="39"/>
      <c r="AF3022" s="39"/>
      <c r="AG3022" s="30"/>
      <c r="AH3022" s="39"/>
      <c r="AI3022" s="30"/>
      <c r="AJ3022" s="39"/>
      <c r="AK3022" s="39"/>
    </row>
    <row r="3023" s="12" customFormat="1" ht="12" spans="1:37">
      <c r="A3023" s="35">
        <v>40560</v>
      </c>
      <c r="B3023" s="33">
        <v>0.9877</v>
      </c>
      <c r="C3023" s="33">
        <v>73.8</v>
      </c>
      <c r="D3023" s="36"/>
      <c r="E3023" s="29">
        <f t="shared" si="285"/>
        <v>0.00627720967905243</v>
      </c>
      <c r="F3023" s="29">
        <f t="shared" si="283"/>
        <v>0.00542005420054203</v>
      </c>
      <c r="G3023" s="37"/>
      <c r="H3023" s="12">
        <f t="shared" si="287"/>
        <v>1.017</v>
      </c>
      <c r="I3023" s="12">
        <f t="shared" si="286"/>
        <v>76</v>
      </c>
      <c r="J3023" s="38"/>
      <c r="K3023" s="32">
        <f t="shared" ref="K3023:K3086" si="288">(H3023-B3023)/H3023</f>
        <v>0.0288102261553588</v>
      </c>
      <c r="L3023" s="32">
        <f t="shared" si="284"/>
        <v>0.0289473684210527</v>
      </c>
      <c r="M3023" s="39"/>
      <c r="N3023" s="30"/>
      <c r="O3023" s="39"/>
      <c r="P3023" s="30"/>
      <c r="Q3023" s="39"/>
      <c r="R3023" s="30"/>
      <c r="S3023" s="40"/>
      <c r="T3023" s="39"/>
      <c r="U3023" s="39"/>
      <c r="V3023" s="41"/>
      <c r="W3023" s="42"/>
      <c r="X3023" s="30"/>
      <c r="Y3023" s="39"/>
      <c r="Z3023" s="39"/>
      <c r="AA3023" s="39"/>
      <c r="AB3023" s="39"/>
      <c r="AC3023" s="30"/>
      <c r="AD3023" s="30"/>
      <c r="AE3023" s="39"/>
      <c r="AF3023" s="39"/>
      <c r="AG3023" s="30"/>
      <c r="AH3023" s="39"/>
      <c r="AI3023" s="30"/>
      <c r="AJ3023" s="39"/>
      <c r="AK3023" s="39"/>
    </row>
    <row r="3024" s="12" customFormat="1" ht="12" spans="1:37">
      <c r="A3024" s="35">
        <v>40561</v>
      </c>
      <c r="B3024" s="33">
        <v>0.9939</v>
      </c>
      <c r="C3024" s="33">
        <v>74.2</v>
      </c>
      <c r="D3024" s="36"/>
      <c r="E3024" s="29">
        <f t="shared" si="285"/>
        <v>0.00945769192071655</v>
      </c>
      <c r="F3024" s="29">
        <f t="shared" si="283"/>
        <v>0.00673854447439348</v>
      </c>
      <c r="G3024" s="37"/>
      <c r="H3024" s="12">
        <f t="shared" si="287"/>
        <v>1.0163</v>
      </c>
      <c r="I3024" s="12">
        <f t="shared" si="286"/>
        <v>75.9</v>
      </c>
      <c r="J3024" s="38"/>
      <c r="K3024" s="32">
        <f t="shared" si="288"/>
        <v>0.0220407360031487</v>
      </c>
      <c r="L3024" s="32">
        <f t="shared" si="284"/>
        <v>0.0223978919631094</v>
      </c>
      <c r="M3024" s="39"/>
      <c r="N3024" s="30"/>
      <c r="O3024" s="39"/>
      <c r="P3024" s="30"/>
      <c r="Q3024" s="39"/>
      <c r="R3024" s="30"/>
      <c r="S3024" s="40"/>
      <c r="T3024" s="39"/>
      <c r="U3024" s="39"/>
      <c r="V3024" s="41"/>
      <c r="W3024" s="42"/>
      <c r="X3024" s="30"/>
      <c r="Y3024" s="39"/>
      <c r="Z3024" s="39"/>
      <c r="AA3024" s="39"/>
      <c r="AB3024" s="39"/>
      <c r="AC3024" s="30"/>
      <c r="AD3024" s="30"/>
      <c r="AE3024" s="39"/>
      <c r="AF3024" s="39"/>
      <c r="AG3024" s="30"/>
      <c r="AH3024" s="39"/>
      <c r="AI3024" s="30"/>
      <c r="AJ3024" s="39"/>
      <c r="AK3024" s="39"/>
    </row>
    <row r="3025" s="12" customFormat="1" ht="12" spans="1:37">
      <c r="A3025" s="35">
        <v>40562</v>
      </c>
      <c r="B3025" s="33">
        <v>1.0033</v>
      </c>
      <c r="C3025" s="33">
        <v>74.7</v>
      </c>
      <c r="D3025" s="36"/>
      <c r="E3025" s="29">
        <f t="shared" si="285"/>
        <v>-0.00667796272301413</v>
      </c>
      <c r="F3025" s="29">
        <f t="shared" si="283"/>
        <v>-0.00535475234270422</v>
      </c>
      <c r="G3025" s="37"/>
      <c r="H3025" s="12">
        <f t="shared" si="287"/>
        <v>1.017</v>
      </c>
      <c r="I3025" s="12">
        <f t="shared" si="286"/>
        <v>76</v>
      </c>
      <c r="J3025" s="38"/>
      <c r="K3025" s="32">
        <f t="shared" si="288"/>
        <v>0.0134709931170106</v>
      </c>
      <c r="L3025" s="32">
        <f t="shared" si="284"/>
        <v>0.0171052631578947</v>
      </c>
      <c r="M3025" s="39"/>
      <c r="N3025" s="30"/>
      <c r="O3025" s="39"/>
      <c r="P3025" s="30"/>
      <c r="Q3025" s="39"/>
      <c r="R3025" s="30"/>
      <c r="S3025" s="40"/>
      <c r="T3025" s="39"/>
      <c r="U3025" s="39"/>
      <c r="V3025" s="41"/>
      <c r="W3025" s="42"/>
      <c r="X3025" s="30"/>
      <c r="Y3025" s="39"/>
      <c r="Z3025" s="39"/>
      <c r="AA3025" s="39"/>
      <c r="AB3025" s="39"/>
      <c r="AC3025" s="30"/>
      <c r="AD3025" s="30"/>
      <c r="AE3025" s="39"/>
      <c r="AF3025" s="39"/>
      <c r="AG3025" s="30"/>
      <c r="AH3025" s="39"/>
      <c r="AI3025" s="30"/>
      <c r="AJ3025" s="39"/>
      <c r="AK3025" s="39"/>
    </row>
    <row r="3026" s="12" customFormat="1" ht="12" spans="1:37">
      <c r="A3026" s="35">
        <v>40563</v>
      </c>
      <c r="B3026" s="33">
        <v>0.9966</v>
      </c>
      <c r="C3026" s="33">
        <v>74.3</v>
      </c>
      <c r="D3026" s="36"/>
      <c r="E3026" s="29">
        <f t="shared" si="285"/>
        <v>-0.0105358217941</v>
      </c>
      <c r="F3026" s="29">
        <f t="shared" si="283"/>
        <v>-0.00807537012113047</v>
      </c>
      <c r="G3026" s="37"/>
      <c r="H3026" s="12">
        <f t="shared" si="287"/>
        <v>1.0163</v>
      </c>
      <c r="I3026" s="12">
        <f t="shared" si="286"/>
        <v>75.9</v>
      </c>
      <c r="J3026" s="38"/>
      <c r="K3026" s="32">
        <f t="shared" si="288"/>
        <v>0.0193840401456262</v>
      </c>
      <c r="L3026" s="32">
        <f t="shared" si="284"/>
        <v>0.021080368906456</v>
      </c>
      <c r="M3026" s="39"/>
      <c r="N3026" s="30"/>
      <c r="O3026" s="39"/>
      <c r="P3026" s="30"/>
      <c r="Q3026" s="39"/>
      <c r="R3026" s="30"/>
      <c r="S3026" s="40"/>
      <c r="T3026" s="39"/>
      <c r="U3026" s="39"/>
      <c r="V3026" s="41"/>
      <c r="W3026" s="42"/>
      <c r="X3026" s="30"/>
      <c r="Y3026" s="39"/>
      <c r="Z3026" s="39"/>
      <c r="AA3026" s="39"/>
      <c r="AB3026" s="39"/>
      <c r="AC3026" s="30"/>
      <c r="AD3026" s="30"/>
      <c r="AE3026" s="39"/>
      <c r="AF3026" s="39"/>
      <c r="AG3026" s="30"/>
      <c r="AH3026" s="39"/>
      <c r="AI3026" s="30"/>
      <c r="AJ3026" s="39"/>
      <c r="AK3026" s="39"/>
    </row>
    <row r="3027" s="12" customFormat="1" ht="12" spans="1:37">
      <c r="A3027" s="35">
        <v>40564</v>
      </c>
      <c r="B3027" s="33">
        <v>0.9861</v>
      </c>
      <c r="C3027" s="33">
        <v>73.7</v>
      </c>
      <c r="D3027" s="36"/>
      <c r="E3027" s="29">
        <f t="shared" si="285"/>
        <v>0.00202819186695069</v>
      </c>
      <c r="F3027" s="29">
        <f t="shared" si="283"/>
        <v>0.00135685210312064</v>
      </c>
      <c r="G3027" s="37"/>
      <c r="H3027" s="12">
        <f t="shared" si="287"/>
        <v>1.017</v>
      </c>
      <c r="I3027" s="12">
        <f t="shared" si="286"/>
        <v>76</v>
      </c>
      <c r="J3027" s="38"/>
      <c r="K3027" s="32">
        <f t="shared" si="288"/>
        <v>0.0303834808259586</v>
      </c>
      <c r="L3027" s="32">
        <f t="shared" si="284"/>
        <v>0.0302631578947368</v>
      </c>
      <c r="M3027" s="39"/>
      <c r="N3027" s="30"/>
      <c r="O3027" s="39"/>
      <c r="P3027" s="30"/>
      <c r="Q3027" s="39"/>
      <c r="R3027" s="30"/>
      <c r="S3027" s="40"/>
      <c r="T3027" s="39"/>
      <c r="U3027" s="39"/>
      <c r="V3027" s="41"/>
      <c r="W3027" s="42"/>
      <c r="X3027" s="30"/>
      <c r="Y3027" s="39"/>
      <c r="Z3027" s="39"/>
      <c r="AA3027" s="39"/>
      <c r="AB3027" s="39"/>
      <c r="AC3027" s="30"/>
      <c r="AD3027" s="30"/>
      <c r="AE3027" s="39"/>
      <c r="AF3027" s="39"/>
      <c r="AG3027" s="30"/>
      <c r="AH3027" s="39"/>
      <c r="AI3027" s="30"/>
      <c r="AJ3027" s="39"/>
      <c r="AK3027" s="39"/>
    </row>
    <row r="3028" s="12" customFormat="1" ht="12" spans="1:37">
      <c r="A3028" s="35">
        <v>40567</v>
      </c>
      <c r="B3028" s="33">
        <v>0.9881</v>
      </c>
      <c r="C3028" s="33">
        <v>73.8</v>
      </c>
      <c r="D3028" s="36"/>
      <c r="E3028" s="29">
        <f t="shared" si="285"/>
        <v>0.00789393786054049</v>
      </c>
      <c r="F3028" s="29">
        <f t="shared" si="283"/>
        <v>0.00542005420054203</v>
      </c>
      <c r="G3028" s="37"/>
      <c r="H3028" s="12">
        <f t="shared" si="287"/>
        <v>1.0163</v>
      </c>
      <c r="I3028" s="12">
        <f t="shared" si="286"/>
        <v>75.9</v>
      </c>
      <c r="J3028" s="38"/>
      <c r="K3028" s="32">
        <f t="shared" si="288"/>
        <v>0.0277477122896782</v>
      </c>
      <c r="L3028" s="32">
        <f t="shared" si="284"/>
        <v>0.0276679841897234</v>
      </c>
      <c r="M3028" s="39"/>
      <c r="N3028" s="30"/>
      <c r="O3028" s="39"/>
      <c r="P3028" s="30"/>
      <c r="Q3028" s="39"/>
      <c r="R3028" s="30"/>
      <c r="S3028" s="40"/>
      <c r="T3028" s="39"/>
      <c r="U3028" s="39"/>
      <c r="V3028" s="41"/>
      <c r="W3028" s="42"/>
      <c r="X3028" s="30"/>
      <c r="Y3028" s="39"/>
      <c r="Z3028" s="39"/>
      <c r="AA3028" s="39"/>
      <c r="AB3028" s="39"/>
      <c r="AC3028" s="30"/>
      <c r="AD3028" s="30"/>
      <c r="AE3028" s="39"/>
      <c r="AF3028" s="39"/>
      <c r="AG3028" s="30"/>
      <c r="AH3028" s="39"/>
      <c r="AI3028" s="30"/>
      <c r="AJ3028" s="39"/>
      <c r="AK3028" s="39"/>
    </row>
    <row r="3029" s="12" customFormat="1" ht="12" spans="1:37">
      <c r="A3029" s="35">
        <v>40568</v>
      </c>
      <c r="B3029" s="33">
        <v>0.9959</v>
      </c>
      <c r="C3029" s="33">
        <v>74.2</v>
      </c>
      <c r="D3029" s="36"/>
      <c r="E3029" s="29">
        <f t="shared" si="285"/>
        <v>0.000502058439602271</v>
      </c>
      <c r="F3029" s="29">
        <f t="shared" si="283"/>
        <v>-0.00134770889487879</v>
      </c>
      <c r="G3029" s="37"/>
      <c r="H3029" s="12">
        <f t="shared" si="287"/>
        <v>1.017</v>
      </c>
      <c r="I3029" s="12">
        <f t="shared" si="286"/>
        <v>76</v>
      </c>
      <c r="J3029" s="38"/>
      <c r="K3029" s="32">
        <f t="shared" si="288"/>
        <v>0.0207472959685348</v>
      </c>
      <c r="L3029" s="32">
        <f t="shared" si="284"/>
        <v>0.0236842105263158</v>
      </c>
      <c r="M3029" s="39"/>
      <c r="N3029" s="30"/>
      <c r="O3029" s="39"/>
      <c r="P3029" s="30"/>
      <c r="Q3029" s="39"/>
      <c r="R3029" s="30"/>
      <c r="S3029" s="40"/>
      <c r="T3029" s="39"/>
      <c r="U3029" s="39"/>
      <c r="V3029" s="41"/>
      <c r="W3029" s="42"/>
      <c r="X3029" s="30"/>
      <c r="Y3029" s="39"/>
      <c r="Z3029" s="39"/>
      <c r="AA3029" s="39"/>
      <c r="AB3029" s="39"/>
      <c r="AC3029" s="30"/>
      <c r="AD3029" s="30"/>
      <c r="AE3029" s="39"/>
      <c r="AF3029" s="39"/>
      <c r="AG3029" s="30"/>
      <c r="AH3029" s="39"/>
      <c r="AI3029" s="30"/>
      <c r="AJ3029" s="39"/>
      <c r="AK3029" s="39"/>
    </row>
    <row r="3030" s="12" customFormat="1" ht="12" spans="1:37">
      <c r="A3030" s="35">
        <v>40570</v>
      </c>
      <c r="B3030" s="33">
        <v>0.9964</v>
      </c>
      <c r="C3030" s="33">
        <v>74.1</v>
      </c>
      <c r="D3030" s="36"/>
      <c r="E3030" s="29">
        <f t="shared" si="285"/>
        <v>-0.00702529104777194</v>
      </c>
      <c r="F3030" s="29">
        <f t="shared" si="283"/>
        <v>-0.0053981106612685</v>
      </c>
      <c r="G3030" s="37"/>
      <c r="H3030" s="12">
        <f t="shared" si="287"/>
        <v>1.0163</v>
      </c>
      <c r="I3030" s="12">
        <f t="shared" si="286"/>
        <v>75.9</v>
      </c>
      <c r="J3030" s="38"/>
      <c r="K3030" s="32">
        <f t="shared" si="288"/>
        <v>0.0195808324313687</v>
      </c>
      <c r="L3030" s="32">
        <f t="shared" si="284"/>
        <v>0.023715415019763</v>
      </c>
      <c r="M3030" s="39"/>
      <c r="N3030" s="30"/>
      <c r="O3030" s="39"/>
      <c r="P3030" s="30"/>
      <c r="Q3030" s="39"/>
      <c r="T3030" s="39"/>
      <c r="U3030" s="39"/>
      <c r="V3030" s="41"/>
      <c r="W3030" s="42"/>
      <c r="X3030" s="30"/>
      <c r="Y3030" s="39"/>
      <c r="Z3030" s="39"/>
      <c r="AA3030" s="39"/>
      <c r="AB3030" s="39"/>
      <c r="AC3030" s="30"/>
      <c r="AD3030" s="30"/>
      <c r="AE3030" s="39"/>
      <c r="AF3030" s="39"/>
      <c r="AG3030" s="30"/>
      <c r="AH3030" s="39"/>
      <c r="AI3030" s="30"/>
      <c r="AJ3030" s="39"/>
      <c r="AK3030" s="39"/>
    </row>
    <row r="3031" s="12" customFormat="1" ht="12" spans="1:37">
      <c r="A3031" s="35">
        <v>40571</v>
      </c>
      <c r="B3031" s="33">
        <v>0.9894</v>
      </c>
      <c r="C3031" s="33">
        <v>73.7</v>
      </c>
      <c r="D3031" s="36"/>
      <c r="E3031" s="29">
        <f t="shared" si="285"/>
        <v>0.00303214069132807</v>
      </c>
      <c r="F3031" s="29">
        <f t="shared" si="283"/>
        <v>0.00407055630936215</v>
      </c>
      <c r="G3031" s="37"/>
      <c r="H3031" s="12">
        <f t="shared" si="287"/>
        <v>1.017</v>
      </c>
      <c r="I3031" s="12">
        <f t="shared" si="286"/>
        <v>76</v>
      </c>
      <c r="J3031" s="38"/>
      <c r="K3031" s="32">
        <f t="shared" si="288"/>
        <v>0.0271386430678466</v>
      </c>
      <c r="L3031" s="32">
        <f t="shared" si="284"/>
        <v>0.0302631578947368</v>
      </c>
      <c r="M3031" s="39"/>
      <c r="N3031" s="30"/>
      <c r="O3031" s="39"/>
      <c r="P3031" s="30"/>
      <c r="Q3031" s="39"/>
      <c r="R3031" s="30"/>
      <c r="S3031" s="40"/>
      <c r="T3031" s="39"/>
      <c r="U3031" s="39"/>
      <c r="V3031" s="41"/>
      <c r="W3031" s="42"/>
      <c r="X3031" s="30"/>
      <c r="Y3031" s="39"/>
      <c r="Z3031" s="39"/>
      <c r="AA3031" s="39"/>
      <c r="AB3031" s="39"/>
      <c r="AC3031" s="30"/>
      <c r="AD3031" s="30"/>
      <c r="AE3031" s="39"/>
      <c r="AF3031" s="39"/>
      <c r="AG3031" s="30"/>
      <c r="AH3031" s="39"/>
      <c r="AI3031" s="30"/>
      <c r="AJ3031" s="39"/>
      <c r="AK3031" s="39"/>
    </row>
    <row r="3032" s="12" customFormat="1" ht="12" spans="1:37">
      <c r="A3032" s="35">
        <v>40574</v>
      </c>
      <c r="B3032" s="33">
        <v>0.9924</v>
      </c>
      <c r="C3032" s="33">
        <v>74</v>
      </c>
      <c r="D3032" s="36"/>
      <c r="E3032" s="29">
        <f t="shared" si="285"/>
        <v>0.0113865376864168</v>
      </c>
      <c r="F3032" s="29">
        <f t="shared" si="283"/>
        <v>0.00810810810810803</v>
      </c>
      <c r="G3032" s="37"/>
      <c r="H3032" s="12">
        <f t="shared" si="287"/>
        <v>1.0163</v>
      </c>
      <c r="I3032" s="12">
        <f t="shared" si="286"/>
        <v>75.9</v>
      </c>
      <c r="J3032" s="38"/>
      <c r="K3032" s="32">
        <f t="shared" si="288"/>
        <v>0.0235166781462167</v>
      </c>
      <c r="L3032" s="32">
        <f t="shared" si="284"/>
        <v>0.0250329380764164</v>
      </c>
      <c r="M3032" s="39"/>
      <c r="N3032" s="30"/>
      <c r="O3032" s="39"/>
      <c r="P3032" s="30"/>
      <c r="Q3032" s="39"/>
      <c r="R3032" s="30"/>
      <c r="S3032" s="40"/>
      <c r="T3032" s="39"/>
      <c r="U3032" s="39"/>
      <c r="V3032" s="41"/>
      <c r="W3032" s="42"/>
      <c r="X3032" s="30"/>
      <c r="Y3032" s="39"/>
      <c r="Z3032" s="39"/>
      <c r="AA3032" s="39"/>
      <c r="AB3032" s="39"/>
      <c r="AC3032" s="30"/>
      <c r="AD3032" s="30"/>
      <c r="AE3032" s="39"/>
      <c r="AF3032" s="39"/>
      <c r="AG3032" s="30"/>
      <c r="AH3032" s="39"/>
      <c r="AI3032" s="30"/>
      <c r="AJ3032" s="39"/>
      <c r="AK3032" s="39"/>
    </row>
    <row r="3033" s="12" customFormat="1" ht="12" spans="1:37">
      <c r="A3033" s="35">
        <v>40575</v>
      </c>
      <c r="B3033" s="33">
        <v>1.0037</v>
      </c>
      <c r="C3033" s="33">
        <v>74.6</v>
      </c>
      <c r="D3033" s="36"/>
      <c r="E3033" s="29">
        <f t="shared" si="285"/>
        <v>0.00876756002789669</v>
      </c>
      <c r="F3033" s="29">
        <f t="shared" si="283"/>
        <v>0.00536193029490617</v>
      </c>
      <c r="G3033" s="37"/>
      <c r="H3033" s="12">
        <f t="shared" si="287"/>
        <v>1.017</v>
      </c>
      <c r="I3033" s="12">
        <f t="shared" si="286"/>
        <v>76</v>
      </c>
      <c r="J3033" s="38"/>
      <c r="K3033" s="32">
        <f t="shared" si="288"/>
        <v>0.0130776794493607</v>
      </c>
      <c r="L3033" s="32">
        <f t="shared" si="284"/>
        <v>0.018421052631579</v>
      </c>
      <c r="M3033" s="39"/>
      <c r="N3033" s="30"/>
      <c r="O3033" s="39"/>
      <c r="P3033" s="30"/>
      <c r="Q3033" s="39"/>
      <c r="R3033" s="30"/>
      <c r="S3033" s="40"/>
      <c r="T3033" s="39"/>
      <c r="U3033" s="39"/>
      <c r="V3033" s="41"/>
      <c r="W3033" s="42"/>
      <c r="X3033" s="30"/>
      <c r="Y3033" s="39"/>
      <c r="Z3033" s="39"/>
      <c r="AA3033" s="39"/>
      <c r="AB3033" s="39"/>
      <c r="AC3033" s="30"/>
      <c r="AD3033" s="30"/>
      <c r="AE3033" s="39"/>
      <c r="AF3033" s="39"/>
      <c r="AG3033" s="30"/>
      <c r="AH3033" s="39"/>
      <c r="AI3033" s="30"/>
      <c r="AJ3033" s="39"/>
      <c r="AK3033" s="39"/>
    </row>
    <row r="3034" s="12" customFormat="1" ht="12" spans="1:37">
      <c r="A3034" s="35">
        <v>40576</v>
      </c>
      <c r="B3034" s="33">
        <v>1.0125</v>
      </c>
      <c r="C3034" s="33">
        <v>75</v>
      </c>
      <c r="D3034" s="36"/>
      <c r="E3034" s="29">
        <f t="shared" si="285"/>
        <v>-0.00197530864197526</v>
      </c>
      <c r="F3034" s="29">
        <f t="shared" si="283"/>
        <v>-0.0013333333333333</v>
      </c>
      <c r="G3034" s="37"/>
      <c r="H3034" s="12">
        <f t="shared" si="287"/>
        <v>1.0163</v>
      </c>
      <c r="I3034" s="12">
        <f t="shared" si="286"/>
        <v>75.9</v>
      </c>
      <c r="J3034" s="38"/>
      <c r="K3034" s="32">
        <f t="shared" si="288"/>
        <v>0.0037390534291056</v>
      </c>
      <c r="L3034" s="32">
        <f t="shared" si="284"/>
        <v>0.0118577075098815</v>
      </c>
      <c r="M3034" s="39"/>
      <c r="N3034" s="30"/>
      <c r="O3034" s="39"/>
      <c r="P3034" s="30"/>
      <c r="Q3034" s="39"/>
      <c r="R3034" s="30"/>
      <c r="S3034" s="40"/>
      <c r="T3034" s="39"/>
      <c r="U3034" s="39"/>
      <c r="V3034" s="41"/>
      <c r="W3034" s="42"/>
      <c r="X3034" s="30"/>
      <c r="Y3034" s="39"/>
      <c r="Z3034" s="39"/>
      <c r="AA3034" s="39"/>
      <c r="AB3034" s="39"/>
      <c r="AC3034" s="30"/>
      <c r="AD3034" s="30"/>
      <c r="AE3034" s="39"/>
      <c r="AF3034" s="39"/>
      <c r="AG3034" s="30"/>
      <c r="AH3034" s="39"/>
      <c r="AI3034" s="30"/>
      <c r="AJ3034" s="39"/>
      <c r="AK3034" s="39"/>
    </row>
    <row r="3035" s="12" customFormat="1" ht="12" spans="1:37">
      <c r="A3035" s="35">
        <v>40577</v>
      </c>
      <c r="B3035" s="33">
        <v>1.0105</v>
      </c>
      <c r="C3035" s="33">
        <v>74.9</v>
      </c>
      <c r="D3035" s="36"/>
      <c r="E3035" s="29">
        <f t="shared" si="285"/>
        <v>0.00801583374567039</v>
      </c>
      <c r="F3035" s="29">
        <f t="shared" si="283"/>
        <v>0.00934579439252325</v>
      </c>
      <c r="G3035" s="37"/>
      <c r="H3035" s="12">
        <f t="shared" si="287"/>
        <v>1.017</v>
      </c>
      <c r="I3035" s="12">
        <f t="shared" si="286"/>
        <v>76</v>
      </c>
      <c r="J3035" s="38"/>
      <c r="K3035" s="32">
        <f t="shared" si="288"/>
        <v>0.00639134709931165</v>
      </c>
      <c r="L3035" s="32">
        <f t="shared" si="284"/>
        <v>0.0144736842105262</v>
      </c>
      <c r="M3035" s="39"/>
      <c r="N3035" s="30"/>
      <c r="O3035" s="39"/>
      <c r="P3035" s="30"/>
      <c r="Q3035" s="39"/>
      <c r="R3035" s="30"/>
      <c r="S3035" s="40"/>
      <c r="T3035" s="39"/>
      <c r="U3035" s="39"/>
      <c r="V3035" s="41"/>
      <c r="W3035" s="42"/>
      <c r="X3035" s="30"/>
      <c r="Y3035" s="39"/>
      <c r="Z3035" s="39"/>
      <c r="AA3035" s="39"/>
      <c r="AB3035" s="39"/>
      <c r="AC3035" s="30"/>
      <c r="AD3035" s="30"/>
      <c r="AE3035" s="39"/>
      <c r="AF3035" s="39"/>
      <c r="AG3035" s="30"/>
      <c r="AH3035" s="39"/>
      <c r="AI3035" s="30"/>
      <c r="AJ3035" s="39"/>
      <c r="AK3035" s="39"/>
    </row>
    <row r="3036" s="12" customFormat="1" ht="12" spans="1:37">
      <c r="A3036" s="35">
        <v>40578</v>
      </c>
      <c r="B3036" s="33">
        <v>1.0186</v>
      </c>
      <c r="C3036" s="33">
        <v>75.6</v>
      </c>
      <c r="D3036" s="36"/>
      <c r="E3036" s="29">
        <f t="shared" si="285"/>
        <v>-0.0050068721774984</v>
      </c>
      <c r="F3036" s="29">
        <f t="shared" si="283"/>
        <v>-0.00396825396825395</v>
      </c>
      <c r="G3036" s="37"/>
      <c r="H3036" s="12">
        <f t="shared" si="287"/>
        <v>1.0163</v>
      </c>
      <c r="I3036" s="12">
        <f t="shared" si="286"/>
        <v>75.9</v>
      </c>
      <c r="J3036" s="38"/>
      <c r="K3036" s="32">
        <f t="shared" si="288"/>
        <v>-0.00226311128603756</v>
      </c>
      <c r="L3036" s="32">
        <f t="shared" si="284"/>
        <v>0.00395256916996062</v>
      </c>
      <c r="M3036" s="39"/>
      <c r="N3036" s="30"/>
      <c r="O3036" s="39"/>
      <c r="P3036" s="30"/>
      <c r="Q3036" s="39"/>
      <c r="R3036" s="30"/>
      <c r="S3036" s="40"/>
      <c r="T3036" s="39"/>
      <c r="U3036" s="39"/>
      <c r="V3036" s="41"/>
      <c r="W3036" s="42"/>
      <c r="X3036" s="30"/>
      <c r="Y3036" s="39"/>
      <c r="Z3036" s="39"/>
      <c r="AA3036" s="39"/>
      <c r="AB3036" s="39"/>
      <c r="AC3036" s="30"/>
      <c r="AD3036" s="30"/>
      <c r="AE3036" s="39"/>
      <c r="AF3036" s="39"/>
      <c r="AG3036" s="30"/>
      <c r="AH3036" s="39"/>
      <c r="AI3036" s="30"/>
      <c r="AJ3036" s="39"/>
      <c r="AK3036" s="39"/>
    </row>
    <row r="3037" s="12" customFormat="1" ht="12" spans="1:37">
      <c r="A3037" s="35">
        <v>40581</v>
      </c>
      <c r="B3037" s="33">
        <v>1.0135</v>
      </c>
      <c r="C3037" s="33">
        <v>75.3</v>
      </c>
      <c r="D3037" s="36"/>
      <c r="E3037" s="29">
        <f t="shared" si="285"/>
        <v>0.00108534780463732</v>
      </c>
      <c r="F3037" s="29">
        <f t="shared" si="283"/>
        <v>0</v>
      </c>
      <c r="G3037" s="37"/>
      <c r="H3037" s="12">
        <f t="shared" si="287"/>
        <v>1.0186</v>
      </c>
      <c r="I3037" s="12">
        <f t="shared" si="286"/>
        <v>76</v>
      </c>
      <c r="J3037" s="38"/>
      <c r="K3037" s="32">
        <f t="shared" si="288"/>
        <v>0.00500687217749841</v>
      </c>
      <c r="L3037" s="32">
        <f t="shared" si="284"/>
        <v>0.00921052631578951</v>
      </c>
      <c r="M3037" s="39"/>
      <c r="N3037" s="30"/>
      <c r="O3037" s="39"/>
      <c r="P3037" s="30"/>
      <c r="Q3037" s="39"/>
      <c r="R3037" s="30"/>
      <c r="S3037" s="40"/>
      <c r="T3037" s="39"/>
      <c r="U3037" s="39"/>
      <c r="V3037" s="41"/>
      <c r="W3037" s="42"/>
      <c r="X3037" s="30"/>
      <c r="Y3037" s="39"/>
      <c r="Z3037" s="39"/>
      <c r="AA3037" s="39"/>
      <c r="AB3037" s="39"/>
      <c r="AC3037" s="30"/>
      <c r="AD3037" s="30"/>
      <c r="AE3037" s="39"/>
      <c r="AF3037" s="39"/>
      <c r="AG3037" s="30"/>
      <c r="AH3037" s="39"/>
      <c r="AI3037" s="30"/>
      <c r="AJ3037" s="39"/>
      <c r="AK3037" s="39"/>
    </row>
    <row r="3038" s="12" customFormat="1" ht="12" spans="1:37">
      <c r="A3038" s="35">
        <v>40582</v>
      </c>
      <c r="B3038" s="33">
        <v>1.0146</v>
      </c>
      <c r="C3038" s="33">
        <v>75.3</v>
      </c>
      <c r="D3038" s="36"/>
      <c r="E3038" s="29">
        <f t="shared" si="285"/>
        <v>-0.00128129312044145</v>
      </c>
      <c r="F3038" s="29">
        <f t="shared" si="283"/>
        <v>0</v>
      </c>
      <c r="G3038" s="37"/>
      <c r="H3038" s="12">
        <f t="shared" si="287"/>
        <v>1.0163</v>
      </c>
      <c r="I3038" s="12">
        <f t="shared" si="286"/>
        <v>75.9</v>
      </c>
      <c r="J3038" s="38"/>
      <c r="K3038" s="32">
        <f t="shared" si="288"/>
        <v>0.00167273442881042</v>
      </c>
      <c r="L3038" s="32">
        <f t="shared" si="284"/>
        <v>0.00790513833992106</v>
      </c>
      <c r="M3038" s="39"/>
      <c r="N3038" s="30"/>
      <c r="O3038" s="39"/>
      <c r="P3038" s="30"/>
      <c r="Q3038" s="39"/>
      <c r="R3038" s="30"/>
      <c r="S3038" s="40"/>
      <c r="T3038" s="39"/>
      <c r="U3038" s="39"/>
      <c r="V3038" s="41"/>
      <c r="W3038" s="42"/>
      <c r="X3038" s="30"/>
      <c r="Y3038" s="39"/>
      <c r="Z3038" s="39"/>
      <c r="AA3038" s="39"/>
      <c r="AB3038" s="39"/>
      <c r="AC3038" s="30"/>
      <c r="AD3038" s="30"/>
      <c r="AE3038" s="39"/>
      <c r="AF3038" s="39"/>
      <c r="AG3038" s="30"/>
      <c r="AH3038" s="39"/>
      <c r="AI3038" s="30"/>
      <c r="AJ3038" s="39"/>
      <c r="AK3038" s="39"/>
    </row>
    <row r="3039" s="12" customFormat="1" ht="12" spans="1:37">
      <c r="A3039" s="35">
        <v>40583</v>
      </c>
      <c r="B3039" s="33">
        <v>1.0133</v>
      </c>
      <c r="C3039" s="33">
        <v>75.3</v>
      </c>
      <c r="D3039" s="36"/>
      <c r="E3039" s="29">
        <f t="shared" si="285"/>
        <v>-0.00582255995263004</v>
      </c>
      <c r="F3039" s="29">
        <f t="shared" si="283"/>
        <v>-0.00531208499335978</v>
      </c>
      <c r="G3039" s="37"/>
      <c r="H3039" s="12">
        <f t="shared" si="287"/>
        <v>1.0186</v>
      </c>
      <c r="I3039" s="12">
        <f t="shared" si="286"/>
        <v>76</v>
      </c>
      <c r="J3039" s="38"/>
      <c r="K3039" s="32">
        <f t="shared" si="288"/>
        <v>0.00520322010602774</v>
      </c>
      <c r="L3039" s="32">
        <f t="shared" si="284"/>
        <v>0.00921052631578951</v>
      </c>
      <c r="M3039" s="39"/>
      <c r="N3039" s="30"/>
      <c r="O3039" s="39"/>
      <c r="P3039" s="30"/>
      <c r="Q3039" s="39"/>
      <c r="R3039" s="30"/>
      <c r="S3039" s="40"/>
      <c r="T3039" s="39"/>
      <c r="U3039" s="39"/>
      <c r="V3039" s="41"/>
      <c r="W3039" s="42"/>
      <c r="X3039" s="30"/>
      <c r="Y3039" s="39"/>
      <c r="Z3039" s="39"/>
      <c r="AA3039" s="39"/>
      <c r="AB3039" s="39"/>
      <c r="AC3039" s="30"/>
      <c r="AD3039" s="30"/>
      <c r="AE3039" s="39"/>
      <c r="AF3039" s="39"/>
      <c r="AG3039" s="30"/>
      <c r="AH3039" s="39"/>
      <c r="AI3039" s="30"/>
      <c r="AJ3039" s="39"/>
      <c r="AK3039" s="39"/>
    </row>
    <row r="3040" s="12" customFormat="1" ht="12" spans="1:37">
      <c r="A3040" s="35">
        <v>40584</v>
      </c>
      <c r="B3040" s="33">
        <v>1.0074</v>
      </c>
      <c r="C3040" s="33">
        <v>74.9</v>
      </c>
      <c r="D3040" s="36"/>
      <c r="E3040" s="29">
        <f t="shared" si="285"/>
        <v>-0.00823903116934688</v>
      </c>
      <c r="F3040" s="29">
        <f t="shared" si="283"/>
        <v>-0.00267022696929242</v>
      </c>
      <c r="G3040" s="37"/>
      <c r="H3040" s="12">
        <f t="shared" si="287"/>
        <v>1.0163</v>
      </c>
      <c r="I3040" s="12">
        <f t="shared" si="286"/>
        <v>75.9</v>
      </c>
      <c r="J3040" s="38"/>
      <c r="K3040" s="32">
        <f t="shared" si="288"/>
        <v>0.00875725671553666</v>
      </c>
      <c r="L3040" s="32">
        <f t="shared" si="284"/>
        <v>0.0131752305665349</v>
      </c>
      <c r="M3040" s="39"/>
      <c r="N3040" s="30"/>
      <c r="O3040" s="39"/>
      <c r="P3040" s="30"/>
      <c r="Q3040" s="39"/>
      <c r="R3040" s="30"/>
      <c r="S3040" s="40"/>
      <c r="T3040" s="39"/>
      <c r="U3040" s="39"/>
      <c r="V3040" s="41"/>
      <c r="W3040" s="42"/>
      <c r="X3040" s="30"/>
      <c r="Y3040" s="39"/>
      <c r="Z3040" s="39"/>
      <c r="AA3040" s="39"/>
      <c r="AB3040" s="39"/>
      <c r="AC3040" s="30"/>
      <c r="AD3040" s="30"/>
      <c r="AE3040" s="39"/>
      <c r="AF3040" s="39"/>
      <c r="AG3040" s="30"/>
      <c r="AH3040" s="39"/>
      <c r="AI3040" s="30"/>
      <c r="AJ3040" s="39"/>
      <c r="AK3040" s="39"/>
    </row>
    <row r="3041" s="12" customFormat="1" ht="12" spans="1:37">
      <c r="A3041" s="35">
        <v>40585</v>
      </c>
      <c r="B3041" s="33">
        <v>0.9991</v>
      </c>
      <c r="C3041" s="33">
        <v>74.7</v>
      </c>
      <c r="D3041" s="36"/>
      <c r="E3041" s="29">
        <f t="shared" si="285"/>
        <v>0.00490441397257535</v>
      </c>
      <c r="F3041" s="29">
        <f t="shared" si="283"/>
        <v>0.00535475234270399</v>
      </c>
      <c r="G3041" s="37"/>
      <c r="H3041" s="12">
        <f t="shared" si="287"/>
        <v>1.0186</v>
      </c>
      <c r="I3041" s="12">
        <f t="shared" si="286"/>
        <v>76</v>
      </c>
      <c r="J3041" s="38"/>
      <c r="K3041" s="32">
        <f t="shared" si="288"/>
        <v>0.019143923031612</v>
      </c>
      <c r="L3041" s="32">
        <f t="shared" si="284"/>
        <v>0.0171052631578947</v>
      </c>
      <c r="M3041" s="39"/>
      <c r="N3041" s="30"/>
      <c r="O3041" s="39"/>
      <c r="P3041" s="30"/>
      <c r="Q3041" s="39"/>
      <c r="R3041" s="30"/>
      <c r="S3041" s="40"/>
      <c r="T3041" s="39"/>
      <c r="U3041" s="39"/>
      <c r="V3041" s="41"/>
      <c r="W3041" s="42"/>
      <c r="X3041" s="30"/>
      <c r="Y3041" s="39"/>
      <c r="Z3041" s="39"/>
      <c r="AA3041" s="39"/>
      <c r="AB3041" s="39"/>
      <c r="AC3041" s="30"/>
      <c r="AD3041" s="30"/>
      <c r="AE3041" s="39"/>
      <c r="AF3041" s="39"/>
      <c r="AG3041" s="30"/>
      <c r="AH3041" s="39"/>
      <c r="AI3041" s="30"/>
      <c r="AJ3041" s="39"/>
      <c r="AK3041" s="39"/>
    </row>
    <row r="3042" s="12" customFormat="1" ht="12" spans="1:37">
      <c r="A3042" s="35">
        <v>40588</v>
      </c>
      <c r="B3042" s="33">
        <v>1.004</v>
      </c>
      <c r="C3042" s="33">
        <v>75.1</v>
      </c>
      <c r="D3042" s="36"/>
      <c r="E3042" s="29">
        <f t="shared" si="285"/>
        <v>0.000298804780876516</v>
      </c>
      <c r="F3042" s="29">
        <f t="shared" si="283"/>
        <v>0</v>
      </c>
      <c r="G3042" s="37"/>
      <c r="H3042" s="12">
        <f t="shared" si="287"/>
        <v>1.0163</v>
      </c>
      <c r="I3042" s="12">
        <f t="shared" si="286"/>
        <v>75.9</v>
      </c>
      <c r="J3042" s="38"/>
      <c r="K3042" s="32">
        <f t="shared" si="288"/>
        <v>0.0121027255731575</v>
      </c>
      <c r="L3042" s="32">
        <f t="shared" si="284"/>
        <v>0.0105401844532281</v>
      </c>
      <c r="M3042" s="39"/>
      <c r="N3042" s="30"/>
      <c r="O3042" s="39"/>
      <c r="P3042" s="30"/>
      <c r="Q3042" s="39"/>
      <c r="R3042" s="30"/>
      <c r="S3042" s="40"/>
      <c r="T3042" s="39"/>
      <c r="U3042" s="39"/>
      <c r="V3042" s="41"/>
      <c r="W3042" s="42"/>
      <c r="X3042" s="30"/>
      <c r="Y3042" s="39"/>
      <c r="Z3042" s="39"/>
      <c r="AA3042" s="39"/>
      <c r="AB3042" s="39"/>
      <c r="AC3042" s="30"/>
      <c r="AD3042" s="30"/>
      <c r="AE3042" s="39"/>
      <c r="AF3042" s="39"/>
      <c r="AG3042" s="30"/>
      <c r="AH3042" s="39"/>
      <c r="AI3042" s="30"/>
      <c r="AJ3042" s="39"/>
      <c r="AK3042" s="39"/>
    </row>
    <row r="3043" s="12" customFormat="1" ht="12" spans="1:37">
      <c r="A3043" s="35">
        <v>40589</v>
      </c>
      <c r="B3043" s="33">
        <v>1.0043</v>
      </c>
      <c r="C3043" s="33">
        <v>75.1</v>
      </c>
      <c r="D3043" s="36"/>
      <c r="E3043" s="29">
        <f t="shared" si="285"/>
        <v>-0.00448073284875028</v>
      </c>
      <c r="F3043" s="29">
        <f t="shared" si="283"/>
        <v>-0.00399467376830887</v>
      </c>
      <c r="G3043" s="37"/>
      <c r="H3043" s="12">
        <f t="shared" si="287"/>
        <v>1.0186</v>
      </c>
      <c r="I3043" s="12">
        <f t="shared" si="286"/>
        <v>76</v>
      </c>
      <c r="J3043" s="38"/>
      <c r="K3043" s="32">
        <f t="shared" si="288"/>
        <v>0.0140388768898488</v>
      </c>
      <c r="L3043" s="32">
        <f t="shared" si="284"/>
        <v>0.011842105263158</v>
      </c>
      <c r="M3043" s="39"/>
      <c r="N3043" s="30"/>
      <c r="O3043" s="39"/>
      <c r="P3043" s="30"/>
      <c r="Q3043" s="39"/>
      <c r="R3043" s="30"/>
      <c r="S3043" s="40"/>
      <c r="T3043" s="39"/>
      <c r="U3043" s="39"/>
      <c r="V3043" s="41"/>
      <c r="W3043" s="42"/>
      <c r="X3043" s="30"/>
      <c r="Y3043" s="39"/>
      <c r="Z3043" s="39"/>
      <c r="AA3043" s="39"/>
      <c r="AB3043" s="39"/>
      <c r="AC3043" s="30"/>
      <c r="AD3043" s="30"/>
      <c r="AE3043" s="39"/>
      <c r="AF3043" s="39"/>
      <c r="AG3043" s="30"/>
      <c r="AH3043" s="39"/>
      <c r="AI3043" s="30"/>
      <c r="AJ3043" s="39"/>
      <c r="AK3043" s="39"/>
    </row>
    <row r="3044" s="12" customFormat="1" ht="12" spans="1:37">
      <c r="A3044" s="35">
        <v>40590</v>
      </c>
      <c r="B3044" s="33">
        <v>0.9998</v>
      </c>
      <c r="C3044" s="33">
        <v>74.8</v>
      </c>
      <c r="D3044" s="36"/>
      <c r="E3044" s="29">
        <f t="shared" si="285"/>
        <v>0.00370074014802957</v>
      </c>
      <c r="F3044" s="29">
        <f t="shared" si="283"/>
        <v>0.00267379679144386</v>
      </c>
      <c r="G3044" s="37"/>
      <c r="H3044" s="12">
        <f t="shared" si="287"/>
        <v>1.0163</v>
      </c>
      <c r="I3044" s="12">
        <f t="shared" si="286"/>
        <v>75.9</v>
      </c>
      <c r="J3044" s="38"/>
      <c r="K3044" s="32">
        <f t="shared" si="288"/>
        <v>0.0162353635737479</v>
      </c>
      <c r="L3044" s="32">
        <f t="shared" si="284"/>
        <v>0.0144927536231885</v>
      </c>
      <c r="M3044" s="39"/>
      <c r="N3044" s="30"/>
      <c r="O3044" s="39"/>
      <c r="P3044" s="30"/>
      <c r="Q3044" s="39"/>
      <c r="R3044" s="30"/>
      <c r="S3044" s="40"/>
      <c r="T3044" s="39"/>
      <c r="U3044" s="39"/>
      <c r="V3044" s="41"/>
      <c r="W3044" s="42"/>
      <c r="X3044" s="30"/>
      <c r="Y3044" s="39"/>
      <c r="Z3044" s="39"/>
      <c r="AA3044" s="39"/>
      <c r="AB3044" s="39"/>
      <c r="AC3044" s="30"/>
      <c r="AD3044" s="30"/>
      <c r="AE3044" s="39"/>
      <c r="AF3044" s="39"/>
      <c r="AG3044" s="30"/>
      <c r="AH3044" s="39"/>
      <c r="AI3044" s="30"/>
      <c r="AJ3044" s="39"/>
      <c r="AK3044" s="39"/>
    </row>
    <row r="3045" s="12" customFormat="1" ht="12" spans="1:37">
      <c r="A3045" s="35">
        <v>40591</v>
      </c>
      <c r="B3045" s="33">
        <v>1.0035</v>
      </c>
      <c r="C3045" s="33">
        <v>75</v>
      </c>
      <c r="D3045" s="36"/>
      <c r="E3045" s="29">
        <f t="shared" si="285"/>
        <v>0.00906826108619829</v>
      </c>
      <c r="F3045" s="29">
        <f t="shared" si="283"/>
        <v>0.0066666666666666</v>
      </c>
      <c r="G3045" s="37"/>
      <c r="H3045" s="12">
        <f t="shared" si="287"/>
        <v>1.0186</v>
      </c>
      <c r="I3045" s="12">
        <f t="shared" si="286"/>
        <v>76</v>
      </c>
      <c r="J3045" s="38"/>
      <c r="K3045" s="32">
        <f t="shared" si="288"/>
        <v>0.0148242686039661</v>
      </c>
      <c r="L3045" s="32">
        <f t="shared" si="284"/>
        <v>0.0131578947368421</v>
      </c>
      <c r="M3045" s="39"/>
      <c r="N3045" s="30"/>
      <c r="O3045" s="39"/>
      <c r="P3045" s="30"/>
      <c r="Q3045" s="39"/>
      <c r="R3045" s="30"/>
      <c r="S3045" s="40"/>
      <c r="T3045" s="39"/>
      <c r="U3045" s="39"/>
      <c r="V3045" s="41"/>
      <c r="W3045" s="42"/>
      <c r="X3045" s="30"/>
      <c r="Y3045" s="39"/>
      <c r="Z3045" s="39"/>
      <c r="AA3045" s="39"/>
      <c r="AB3045" s="39"/>
      <c r="AC3045" s="30"/>
      <c r="AD3045" s="30"/>
      <c r="AE3045" s="39"/>
      <c r="AF3045" s="39"/>
      <c r="AG3045" s="30"/>
      <c r="AH3045" s="39"/>
      <c r="AI3045" s="30"/>
      <c r="AJ3045" s="39"/>
      <c r="AK3045" s="39"/>
    </row>
    <row r="3046" s="12" customFormat="1" ht="12" spans="1:37">
      <c r="A3046" s="35">
        <v>40592</v>
      </c>
      <c r="B3046" s="33">
        <v>1.0126</v>
      </c>
      <c r="C3046" s="33">
        <v>75.5</v>
      </c>
      <c r="D3046" s="36"/>
      <c r="E3046" s="29">
        <f t="shared" si="285"/>
        <v>-0.000888801106063486</v>
      </c>
      <c r="F3046" s="29">
        <f t="shared" si="283"/>
        <v>-0.00264900662251655</v>
      </c>
      <c r="G3046" s="37"/>
      <c r="H3046" s="12">
        <f t="shared" si="287"/>
        <v>1.0163</v>
      </c>
      <c r="I3046" s="12">
        <f t="shared" si="286"/>
        <v>75.9</v>
      </c>
      <c r="J3046" s="38"/>
      <c r="K3046" s="32">
        <f t="shared" si="288"/>
        <v>0.00364065728623442</v>
      </c>
      <c r="L3046" s="32">
        <f t="shared" si="284"/>
        <v>0.00527009222661404</v>
      </c>
      <c r="M3046" s="39"/>
      <c r="N3046" s="30"/>
      <c r="O3046" s="39"/>
      <c r="P3046" s="30"/>
      <c r="Q3046" s="39"/>
      <c r="R3046" s="30"/>
      <c r="S3046" s="40"/>
      <c r="T3046" s="39"/>
      <c r="U3046" s="39"/>
      <c r="V3046" s="41"/>
      <c r="W3046" s="42"/>
      <c r="X3046" s="30"/>
      <c r="Y3046" s="39"/>
      <c r="Z3046" s="39"/>
      <c r="AA3046" s="39"/>
      <c r="AB3046" s="39"/>
      <c r="AC3046" s="30"/>
      <c r="AD3046" s="30"/>
      <c r="AE3046" s="39"/>
      <c r="AF3046" s="39"/>
      <c r="AG3046" s="30"/>
      <c r="AH3046" s="39"/>
      <c r="AI3046" s="30"/>
      <c r="AJ3046" s="39"/>
      <c r="AK3046" s="39"/>
    </row>
    <row r="3047" s="12" customFormat="1" ht="12" spans="1:37">
      <c r="A3047" s="35">
        <v>40595</v>
      </c>
      <c r="B3047" s="33">
        <v>1.0117</v>
      </c>
      <c r="C3047" s="33">
        <v>75.3</v>
      </c>
      <c r="D3047" s="36"/>
      <c r="E3047" s="29">
        <f t="shared" si="285"/>
        <v>-0.00790748245527328</v>
      </c>
      <c r="F3047" s="29">
        <f t="shared" si="283"/>
        <v>-0.00398406374501992</v>
      </c>
      <c r="G3047" s="37"/>
      <c r="H3047" s="12">
        <f t="shared" si="287"/>
        <v>1.0186</v>
      </c>
      <c r="I3047" s="12">
        <f t="shared" si="286"/>
        <v>76</v>
      </c>
      <c r="J3047" s="38"/>
      <c r="K3047" s="32">
        <f t="shared" si="288"/>
        <v>0.00677400353426262</v>
      </c>
      <c r="L3047" s="32">
        <f t="shared" si="284"/>
        <v>0.00921052631578951</v>
      </c>
      <c r="M3047" s="39"/>
      <c r="N3047" s="30"/>
      <c r="O3047" s="39"/>
      <c r="P3047" s="30"/>
      <c r="Q3047" s="39"/>
      <c r="R3047" s="30"/>
      <c r="S3047" s="40"/>
      <c r="T3047" s="39"/>
      <c r="U3047" s="39"/>
      <c r="V3047" s="41"/>
      <c r="W3047" s="42"/>
      <c r="X3047" s="30"/>
      <c r="Y3047" s="39"/>
      <c r="Z3047" s="39"/>
      <c r="AA3047" s="39"/>
      <c r="AB3047" s="39"/>
      <c r="AC3047" s="30"/>
      <c r="AD3047" s="30"/>
      <c r="AE3047" s="39"/>
      <c r="AF3047" s="39"/>
      <c r="AG3047" s="30"/>
      <c r="AH3047" s="39"/>
      <c r="AI3047" s="30"/>
      <c r="AJ3047" s="39"/>
      <c r="AK3047" s="39"/>
    </row>
    <row r="3048" s="12" customFormat="1" ht="12" spans="1:37">
      <c r="A3048" s="35">
        <v>40596</v>
      </c>
      <c r="B3048" s="33">
        <v>1.0037</v>
      </c>
      <c r="C3048" s="33">
        <v>75</v>
      </c>
      <c r="D3048" s="36"/>
      <c r="E3048" s="29">
        <f t="shared" si="285"/>
        <v>-0.00179336455116075</v>
      </c>
      <c r="F3048" s="29">
        <f t="shared" si="283"/>
        <v>-0.004</v>
      </c>
      <c r="G3048" s="37"/>
      <c r="H3048" s="12">
        <f t="shared" si="287"/>
        <v>1.0163</v>
      </c>
      <c r="I3048" s="12">
        <f t="shared" si="286"/>
        <v>75.9</v>
      </c>
      <c r="J3048" s="38"/>
      <c r="K3048" s="32">
        <f t="shared" si="288"/>
        <v>0.0123979140017711</v>
      </c>
      <c r="L3048" s="32">
        <f t="shared" si="284"/>
        <v>0.0118577075098815</v>
      </c>
      <c r="M3048" s="39"/>
      <c r="N3048" s="30"/>
      <c r="O3048" s="39"/>
      <c r="P3048" s="30"/>
      <c r="Q3048" s="39"/>
      <c r="R3048" s="30"/>
      <c r="S3048" s="40"/>
      <c r="T3048" s="39"/>
      <c r="U3048" s="39"/>
      <c r="V3048" s="41"/>
      <c r="W3048" s="42"/>
      <c r="X3048" s="30"/>
      <c r="Y3048" s="39"/>
      <c r="Z3048" s="39"/>
      <c r="AA3048" s="39"/>
      <c r="AB3048" s="39"/>
      <c r="AC3048" s="30"/>
      <c r="AD3048" s="30"/>
      <c r="AE3048" s="39"/>
      <c r="AF3048" s="39"/>
      <c r="AG3048" s="30"/>
      <c r="AH3048" s="39"/>
      <c r="AI3048" s="30"/>
      <c r="AJ3048" s="39"/>
      <c r="AK3048" s="39"/>
    </row>
    <row r="3049" s="12" customFormat="1" ht="12" spans="1:37">
      <c r="A3049" s="35">
        <v>40597</v>
      </c>
      <c r="B3049" s="33">
        <v>1.0019</v>
      </c>
      <c r="C3049" s="33">
        <v>74.7</v>
      </c>
      <c r="D3049" s="36"/>
      <c r="E3049" s="29">
        <f t="shared" si="285"/>
        <v>0.00558938017766253</v>
      </c>
      <c r="F3049" s="29">
        <f t="shared" si="283"/>
        <v>0.00401606425702816</v>
      </c>
      <c r="G3049" s="37"/>
      <c r="H3049" s="12">
        <f t="shared" si="287"/>
        <v>1.0186</v>
      </c>
      <c r="I3049" s="12">
        <f t="shared" si="286"/>
        <v>76</v>
      </c>
      <c r="J3049" s="38"/>
      <c r="K3049" s="32">
        <f t="shared" si="288"/>
        <v>0.016395052032201</v>
      </c>
      <c r="L3049" s="32">
        <f t="shared" si="284"/>
        <v>0.0171052631578947</v>
      </c>
      <c r="M3049" s="39"/>
      <c r="N3049" s="30"/>
      <c r="O3049" s="39"/>
      <c r="P3049" s="30"/>
      <c r="Q3049" s="39"/>
      <c r="R3049" s="30"/>
      <c r="S3049" s="40"/>
      <c r="T3049" s="39"/>
      <c r="U3049" s="39"/>
      <c r="V3049" s="41"/>
      <c r="W3049" s="42"/>
      <c r="X3049" s="30"/>
      <c r="Y3049" s="39"/>
      <c r="Z3049" s="39"/>
      <c r="AA3049" s="39"/>
      <c r="AB3049" s="39"/>
      <c r="AC3049" s="30"/>
      <c r="AD3049" s="30"/>
      <c r="AE3049" s="39"/>
      <c r="AF3049" s="39"/>
      <c r="AG3049" s="30"/>
      <c r="AH3049" s="39"/>
      <c r="AI3049" s="30"/>
      <c r="AJ3049" s="39"/>
      <c r="AK3049" s="39"/>
    </row>
    <row r="3050" s="12" customFormat="1" ht="12" spans="1:37">
      <c r="A3050" s="35">
        <v>40598</v>
      </c>
      <c r="B3050" s="33">
        <v>1.0075</v>
      </c>
      <c r="C3050" s="33">
        <v>75</v>
      </c>
      <c r="D3050" s="36"/>
      <c r="E3050" s="29">
        <f t="shared" si="285"/>
        <v>0.00585607940446642</v>
      </c>
      <c r="F3050" s="29">
        <f t="shared" si="283"/>
        <v>0.00533333333333341</v>
      </c>
      <c r="G3050" s="37"/>
      <c r="H3050" s="12">
        <f t="shared" si="287"/>
        <v>1.0163</v>
      </c>
      <c r="I3050" s="12">
        <f t="shared" si="286"/>
        <v>75.9</v>
      </c>
      <c r="J3050" s="38"/>
      <c r="K3050" s="32">
        <f t="shared" si="288"/>
        <v>0.00865886057266547</v>
      </c>
      <c r="L3050" s="32">
        <f t="shared" si="284"/>
        <v>0.0118577075098815</v>
      </c>
      <c r="M3050" s="39"/>
      <c r="N3050" s="30"/>
      <c r="O3050" s="39"/>
      <c r="P3050" s="30"/>
      <c r="Q3050" s="39"/>
      <c r="R3050" s="30"/>
      <c r="S3050" s="40"/>
      <c r="T3050" s="39"/>
      <c r="U3050" s="39"/>
      <c r="V3050" s="41"/>
      <c r="W3050" s="42"/>
      <c r="X3050" s="30"/>
      <c r="Y3050" s="39"/>
      <c r="Z3050" s="39"/>
      <c r="AA3050" s="39"/>
      <c r="AB3050" s="39"/>
      <c r="AC3050" s="30"/>
      <c r="AD3050" s="30"/>
      <c r="AE3050" s="39"/>
      <c r="AF3050" s="39"/>
      <c r="AG3050" s="30"/>
      <c r="AH3050" s="39"/>
      <c r="AI3050" s="30"/>
      <c r="AJ3050" s="39"/>
      <c r="AK3050" s="39"/>
    </row>
    <row r="3051" s="12" customFormat="1" ht="12" spans="1:37">
      <c r="A3051" s="35">
        <v>40599</v>
      </c>
      <c r="B3051" s="33">
        <v>1.0134</v>
      </c>
      <c r="C3051" s="33">
        <v>75.4</v>
      </c>
      <c r="D3051" s="36"/>
      <c r="E3051" s="29">
        <f t="shared" si="285"/>
        <v>0.00286165383856307</v>
      </c>
      <c r="F3051" s="29">
        <f t="shared" si="283"/>
        <v>0.00132625994694946</v>
      </c>
      <c r="G3051" s="37"/>
      <c r="H3051" s="12">
        <f t="shared" si="287"/>
        <v>1.0186</v>
      </c>
      <c r="I3051" s="12">
        <f t="shared" si="286"/>
        <v>76</v>
      </c>
      <c r="J3051" s="38"/>
      <c r="K3051" s="32">
        <f t="shared" si="288"/>
        <v>0.00510504614176308</v>
      </c>
      <c r="L3051" s="32">
        <f t="shared" si="284"/>
        <v>0.00789473684210519</v>
      </c>
      <c r="M3051" s="39"/>
      <c r="N3051" s="30"/>
      <c r="O3051" s="39"/>
      <c r="P3051" s="30"/>
      <c r="Q3051" s="39"/>
      <c r="R3051" s="30"/>
      <c r="S3051" s="40"/>
      <c r="T3051" s="39"/>
      <c r="U3051" s="39"/>
      <c r="V3051" s="41"/>
      <c r="W3051" s="42"/>
      <c r="X3051" s="30"/>
      <c r="Y3051" s="39"/>
      <c r="Z3051" s="39"/>
      <c r="AA3051" s="39"/>
      <c r="AB3051" s="39"/>
      <c r="AC3051" s="30"/>
      <c r="AD3051" s="30"/>
      <c r="AE3051" s="39"/>
      <c r="AF3051" s="39"/>
      <c r="AG3051" s="30"/>
      <c r="AH3051" s="39"/>
      <c r="AI3051" s="30"/>
      <c r="AJ3051" s="39"/>
      <c r="AK3051" s="39"/>
    </row>
    <row r="3052" s="12" customFormat="1" ht="12" spans="1:37">
      <c r="A3052" s="35">
        <v>40602</v>
      </c>
      <c r="B3052" s="33">
        <v>1.0163</v>
      </c>
      <c r="C3052" s="33">
        <v>75.5</v>
      </c>
      <c r="D3052" s="36"/>
      <c r="E3052" s="29">
        <f t="shared" si="285"/>
        <v>-0.000688773000098286</v>
      </c>
      <c r="F3052" s="29">
        <f t="shared" si="283"/>
        <v>-0.00132450331125822</v>
      </c>
      <c r="G3052" s="37"/>
      <c r="H3052" s="12">
        <f t="shared" si="287"/>
        <v>1.0163</v>
      </c>
      <c r="I3052" s="12">
        <f t="shared" si="286"/>
        <v>75.9</v>
      </c>
      <c r="J3052" s="38"/>
      <c r="K3052" s="32">
        <f t="shared" si="288"/>
        <v>0</v>
      </c>
      <c r="L3052" s="32">
        <f t="shared" si="284"/>
        <v>0.00527009222661404</v>
      </c>
      <c r="M3052" s="39"/>
      <c r="N3052" s="30"/>
      <c r="O3052" s="39"/>
      <c r="P3052" s="30"/>
      <c r="Q3052" s="39"/>
      <c r="R3052" s="30"/>
      <c r="S3052" s="40"/>
      <c r="T3052" s="39"/>
      <c r="U3052" s="39"/>
      <c r="V3052" s="41"/>
      <c r="W3052" s="42"/>
      <c r="X3052" s="30"/>
      <c r="Y3052" s="39"/>
      <c r="Z3052" s="39"/>
      <c r="AA3052" s="39"/>
      <c r="AB3052" s="39"/>
      <c r="AC3052" s="30"/>
      <c r="AD3052" s="30"/>
      <c r="AE3052" s="39"/>
      <c r="AF3052" s="39"/>
      <c r="AG3052" s="30"/>
      <c r="AH3052" s="39"/>
      <c r="AI3052" s="30"/>
      <c r="AJ3052" s="39"/>
      <c r="AK3052" s="39"/>
    </row>
    <row r="3053" s="12" customFormat="1" ht="12" spans="1:37">
      <c r="A3053" s="35">
        <v>40603</v>
      </c>
      <c r="B3053" s="33">
        <v>1.0156</v>
      </c>
      <c r="C3053" s="33">
        <v>75.4</v>
      </c>
      <c r="D3053" s="36"/>
      <c r="E3053" s="29">
        <f t="shared" si="285"/>
        <v>-0.00630169358014965</v>
      </c>
      <c r="F3053" s="29">
        <f t="shared" si="283"/>
        <v>-0.0053050397877985</v>
      </c>
      <c r="G3053" s="37"/>
      <c r="H3053" s="12">
        <f t="shared" si="287"/>
        <v>1.0186</v>
      </c>
      <c r="I3053" s="12">
        <f t="shared" si="286"/>
        <v>76</v>
      </c>
      <c r="J3053" s="38"/>
      <c r="K3053" s="32">
        <f t="shared" si="288"/>
        <v>0.0029452189279402</v>
      </c>
      <c r="L3053" s="32">
        <f t="shared" si="284"/>
        <v>0.00789473684210519</v>
      </c>
      <c r="M3053" s="39"/>
      <c r="N3053" s="30"/>
      <c r="O3053" s="39"/>
      <c r="P3053" s="30"/>
      <c r="Q3053" s="39"/>
      <c r="R3053" s="30"/>
      <c r="S3053" s="40"/>
      <c r="T3053" s="39"/>
      <c r="U3053" s="39"/>
      <c r="V3053" s="41"/>
      <c r="W3053" s="42"/>
      <c r="X3053" s="30"/>
      <c r="Y3053" s="39"/>
      <c r="Z3053" s="39"/>
      <c r="AA3053" s="39"/>
      <c r="AB3053" s="39"/>
      <c r="AC3053" s="30"/>
      <c r="AD3053" s="30"/>
      <c r="AE3053" s="39"/>
      <c r="AF3053" s="39"/>
      <c r="AG3053" s="30"/>
      <c r="AH3053" s="39"/>
      <c r="AI3053" s="30"/>
      <c r="AJ3053" s="39"/>
      <c r="AK3053" s="39"/>
    </row>
    <row r="3054" s="12" customFormat="1" ht="12" spans="1:37">
      <c r="A3054" s="35">
        <v>40604</v>
      </c>
      <c r="B3054" s="33">
        <v>1.0092</v>
      </c>
      <c r="C3054" s="33">
        <v>75</v>
      </c>
      <c r="D3054" s="36"/>
      <c r="E3054" s="29">
        <f t="shared" si="285"/>
        <v>0.00604439159730474</v>
      </c>
      <c r="F3054" s="29">
        <f t="shared" si="283"/>
        <v>0.004</v>
      </c>
      <c r="G3054" s="37"/>
      <c r="H3054" s="12">
        <f t="shared" si="287"/>
        <v>1.0163</v>
      </c>
      <c r="I3054" s="12">
        <f t="shared" si="286"/>
        <v>75.9</v>
      </c>
      <c r="J3054" s="38"/>
      <c r="K3054" s="32">
        <f t="shared" si="288"/>
        <v>0.00698612614385505</v>
      </c>
      <c r="L3054" s="32">
        <f t="shared" si="284"/>
        <v>0.0118577075098815</v>
      </c>
      <c r="M3054" s="39"/>
      <c r="N3054" s="30"/>
      <c r="O3054" s="39"/>
      <c r="P3054" s="30"/>
      <c r="Q3054" s="39"/>
      <c r="R3054" s="30"/>
      <c r="S3054" s="40"/>
      <c r="T3054" s="39"/>
      <c r="U3054" s="39"/>
      <c r="V3054" s="41"/>
      <c r="W3054" s="42"/>
      <c r="X3054" s="30"/>
      <c r="Y3054" s="39"/>
      <c r="Z3054" s="39"/>
      <c r="AA3054" s="39"/>
      <c r="AB3054" s="39"/>
      <c r="AC3054" s="30"/>
      <c r="AD3054" s="30"/>
      <c r="AE3054" s="39"/>
      <c r="AF3054" s="39"/>
      <c r="AG3054" s="30"/>
      <c r="AH3054" s="39"/>
      <c r="AI3054" s="30"/>
      <c r="AJ3054" s="39"/>
      <c r="AK3054" s="39"/>
    </row>
    <row r="3055" s="12" customFormat="1" ht="12" spans="1:37">
      <c r="A3055" s="35">
        <v>40605</v>
      </c>
      <c r="B3055" s="33">
        <v>1.0153</v>
      </c>
      <c r="C3055" s="33">
        <v>75.3</v>
      </c>
      <c r="D3055" s="36"/>
      <c r="E3055" s="29">
        <f t="shared" si="285"/>
        <v>-0.00137890278735353</v>
      </c>
      <c r="F3055" s="29">
        <f t="shared" si="283"/>
        <v>-0.00132802124833986</v>
      </c>
      <c r="G3055" s="37"/>
      <c r="H3055" s="12">
        <f t="shared" si="287"/>
        <v>1.0186</v>
      </c>
      <c r="I3055" s="12">
        <f t="shared" si="286"/>
        <v>76</v>
      </c>
      <c r="J3055" s="38"/>
      <c r="K3055" s="32">
        <f t="shared" si="288"/>
        <v>0.0032397408207342</v>
      </c>
      <c r="L3055" s="32">
        <f t="shared" si="284"/>
        <v>0.00921052631578951</v>
      </c>
      <c r="M3055" s="39"/>
      <c r="N3055" s="30"/>
      <c r="O3055" s="39"/>
      <c r="P3055" s="30"/>
      <c r="Q3055" s="39"/>
      <c r="R3055" s="30"/>
      <c r="S3055" s="40"/>
      <c r="T3055" s="39"/>
      <c r="U3055" s="39"/>
      <c r="V3055" s="41"/>
      <c r="W3055" s="42"/>
      <c r="X3055" s="30"/>
      <c r="Y3055" s="39"/>
      <c r="Z3055" s="39"/>
      <c r="AA3055" s="39"/>
      <c r="AB3055" s="39"/>
      <c r="AC3055" s="30"/>
      <c r="AD3055" s="30"/>
      <c r="AE3055" s="39"/>
      <c r="AF3055" s="39"/>
      <c r="AG3055" s="30"/>
      <c r="AH3055" s="39"/>
      <c r="AI3055" s="30"/>
      <c r="AJ3055" s="39"/>
      <c r="AK3055" s="39"/>
    </row>
    <row r="3056" s="12" customFormat="1" ht="12" spans="1:37">
      <c r="A3056" s="35">
        <v>40606</v>
      </c>
      <c r="B3056" s="33">
        <v>1.0139</v>
      </c>
      <c r="C3056" s="33">
        <v>75.2</v>
      </c>
      <c r="D3056" s="36"/>
      <c r="E3056" s="29">
        <f t="shared" si="285"/>
        <v>-0.00118354867343928</v>
      </c>
      <c r="F3056" s="29">
        <f t="shared" si="283"/>
        <v>-0.00132978723404265</v>
      </c>
      <c r="G3056" s="37"/>
      <c r="H3056" s="12">
        <f t="shared" si="287"/>
        <v>1.0163</v>
      </c>
      <c r="I3056" s="12">
        <f t="shared" si="286"/>
        <v>75.9</v>
      </c>
      <c r="J3056" s="38"/>
      <c r="K3056" s="32">
        <f t="shared" si="288"/>
        <v>0.00236150742890875</v>
      </c>
      <c r="L3056" s="32">
        <f t="shared" si="284"/>
        <v>0.00922266139657448</v>
      </c>
      <c r="M3056" s="39"/>
      <c r="N3056" s="30"/>
      <c r="O3056" s="39"/>
      <c r="P3056" s="30"/>
      <c r="Q3056" s="39"/>
      <c r="R3056" s="30"/>
      <c r="S3056" s="40"/>
      <c r="T3056" s="39"/>
      <c r="U3056" s="39"/>
      <c r="V3056" s="41"/>
      <c r="W3056" s="42"/>
      <c r="X3056" s="30"/>
      <c r="Y3056" s="39"/>
      <c r="Z3056" s="39"/>
      <c r="AA3056" s="39"/>
      <c r="AB3056" s="39"/>
      <c r="AC3056" s="30"/>
      <c r="AD3056" s="30"/>
      <c r="AE3056" s="39"/>
      <c r="AF3056" s="39"/>
      <c r="AG3056" s="30"/>
      <c r="AH3056" s="39"/>
      <c r="AI3056" s="30"/>
      <c r="AJ3056" s="39"/>
      <c r="AK3056" s="39"/>
    </row>
    <row r="3057" s="12" customFormat="1" ht="12" spans="1:37">
      <c r="A3057" s="35">
        <v>40609</v>
      </c>
      <c r="B3057" s="33">
        <v>1.0127</v>
      </c>
      <c r="C3057" s="33">
        <v>75.1</v>
      </c>
      <c r="D3057" s="36"/>
      <c r="E3057" s="29">
        <f t="shared" si="285"/>
        <v>-0.000394983706922036</v>
      </c>
      <c r="F3057" s="29">
        <f t="shared" si="283"/>
        <v>-0.00133155792276951</v>
      </c>
      <c r="G3057" s="37"/>
      <c r="H3057" s="12">
        <f t="shared" si="287"/>
        <v>1.0186</v>
      </c>
      <c r="I3057" s="12">
        <f t="shared" si="286"/>
        <v>76</v>
      </c>
      <c r="J3057" s="38"/>
      <c r="K3057" s="32">
        <f t="shared" si="288"/>
        <v>0.00579226389161596</v>
      </c>
      <c r="L3057" s="32">
        <f t="shared" si="284"/>
        <v>0.011842105263158</v>
      </c>
      <c r="M3057" s="39"/>
      <c r="N3057" s="30"/>
      <c r="O3057" s="39"/>
      <c r="P3057" s="30"/>
      <c r="Q3057" s="39"/>
      <c r="R3057" s="30"/>
      <c r="S3057" s="40"/>
      <c r="T3057" s="39"/>
      <c r="U3057" s="39"/>
      <c r="V3057" s="41"/>
      <c r="W3057" s="42"/>
      <c r="X3057" s="30"/>
      <c r="Y3057" s="39"/>
      <c r="Z3057" s="39"/>
      <c r="AA3057" s="39"/>
      <c r="AB3057" s="39"/>
      <c r="AC3057" s="30"/>
      <c r="AD3057" s="30"/>
      <c r="AE3057" s="39"/>
      <c r="AF3057" s="39"/>
      <c r="AG3057" s="30"/>
      <c r="AH3057" s="39"/>
      <c r="AI3057" s="30"/>
      <c r="AJ3057" s="39"/>
      <c r="AK3057" s="39"/>
    </row>
    <row r="3058" s="12" customFormat="1" ht="12" spans="1:37">
      <c r="A3058" s="35">
        <v>40610</v>
      </c>
      <c r="B3058" s="33">
        <v>1.0123</v>
      </c>
      <c r="C3058" s="33">
        <v>75</v>
      </c>
      <c r="D3058" s="36"/>
      <c r="E3058" s="29">
        <f t="shared" si="285"/>
        <v>-0.00543317198458959</v>
      </c>
      <c r="F3058" s="29">
        <f t="shared" si="283"/>
        <v>-0.00266666666666671</v>
      </c>
      <c r="G3058" s="37"/>
      <c r="H3058" s="12">
        <f t="shared" si="287"/>
        <v>1.0163</v>
      </c>
      <c r="I3058" s="12">
        <f t="shared" si="286"/>
        <v>75.9</v>
      </c>
      <c r="J3058" s="38"/>
      <c r="K3058" s="32">
        <f t="shared" si="288"/>
        <v>0.00393584571484798</v>
      </c>
      <c r="L3058" s="32">
        <f t="shared" si="284"/>
        <v>0.0118577075098815</v>
      </c>
      <c r="M3058" s="39"/>
      <c r="N3058" s="30"/>
      <c r="O3058" s="39"/>
      <c r="P3058" s="30"/>
      <c r="Q3058" s="39"/>
      <c r="R3058" s="30"/>
      <c r="S3058" s="40"/>
      <c r="T3058" s="39"/>
      <c r="U3058" s="39"/>
      <c r="V3058" s="41"/>
      <c r="W3058" s="42"/>
      <c r="X3058" s="30"/>
      <c r="Y3058" s="39"/>
      <c r="Z3058" s="39"/>
      <c r="AA3058" s="39"/>
      <c r="AB3058" s="39"/>
      <c r="AC3058" s="30"/>
      <c r="AD3058" s="30"/>
      <c r="AE3058" s="39"/>
      <c r="AF3058" s="39"/>
      <c r="AG3058" s="30"/>
      <c r="AH3058" s="39"/>
      <c r="AI3058" s="30"/>
      <c r="AJ3058" s="39"/>
      <c r="AK3058" s="39"/>
    </row>
    <row r="3059" s="12" customFormat="1" ht="12" spans="1:37">
      <c r="A3059" s="35">
        <v>40611</v>
      </c>
      <c r="B3059" s="33">
        <v>1.0068</v>
      </c>
      <c r="C3059" s="33">
        <v>74.8</v>
      </c>
      <c r="D3059" s="36"/>
      <c r="E3059" s="29">
        <f t="shared" si="285"/>
        <v>-0.00178784266984511</v>
      </c>
      <c r="F3059" s="29">
        <f t="shared" si="283"/>
        <v>-0.00133689839572182</v>
      </c>
      <c r="G3059" s="37"/>
      <c r="H3059" s="12">
        <f t="shared" si="287"/>
        <v>1.0186</v>
      </c>
      <c r="I3059" s="12">
        <f t="shared" si="286"/>
        <v>76</v>
      </c>
      <c r="J3059" s="38"/>
      <c r="K3059" s="32">
        <f t="shared" si="288"/>
        <v>0.0115845277832319</v>
      </c>
      <c r="L3059" s="32">
        <f t="shared" si="284"/>
        <v>0.0157894736842106</v>
      </c>
      <c r="M3059" s="39"/>
      <c r="N3059" s="30"/>
      <c r="O3059" s="39"/>
      <c r="P3059" s="30"/>
      <c r="Q3059" s="39"/>
      <c r="R3059" s="30"/>
      <c r="S3059" s="40"/>
      <c r="T3059" s="39"/>
      <c r="U3059" s="39"/>
      <c r="V3059" s="41"/>
      <c r="W3059" s="42"/>
      <c r="X3059" s="30"/>
      <c r="Y3059" s="39"/>
      <c r="Z3059" s="39"/>
      <c r="AA3059" s="39"/>
      <c r="AB3059" s="39"/>
      <c r="AC3059" s="30"/>
      <c r="AD3059" s="30"/>
      <c r="AE3059" s="39"/>
      <c r="AF3059" s="39"/>
      <c r="AG3059" s="30"/>
      <c r="AH3059" s="39"/>
      <c r="AI3059" s="30"/>
      <c r="AJ3059" s="39"/>
      <c r="AK3059" s="39"/>
    </row>
    <row r="3060" s="12" customFormat="1" ht="12" spans="1:37">
      <c r="A3060" s="35">
        <v>40612</v>
      </c>
      <c r="B3060" s="33">
        <v>1.005</v>
      </c>
      <c r="C3060" s="33">
        <v>74.7</v>
      </c>
      <c r="D3060" s="36"/>
      <c r="E3060" s="29">
        <f t="shared" si="285"/>
        <v>-0.00179104477611924</v>
      </c>
      <c r="F3060" s="29">
        <f t="shared" si="283"/>
        <v>0</v>
      </c>
      <c r="G3060" s="37"/>
      <c r="H3060" s="12">
        <f t="shared" si="287"/>
        <v>1.0163</v>
      </c>
      <c r="I3060" s="12">
        <f t="shared" si="286"/>
        <v>75.9</v>
      </c>
      <c r="J3060" s="38"/>
      <c r="K3060" s="32">
        <f t="shared" si="288"/>
        <v>0.0111187641444456</v>
      </c>
      <c r="L3060" s="32">
        <f t="shared" si="284"/>
        <v>0.0158102766798419</v>
      </c>
      <c r="M3060" s="39"/>
      <c r="N3060" s="30"/>
      <c r="O3060" s="39"/>
      <c r="P3060" s="30"/>
      <c r="Q3060" s="39"/>
      <c r="R3060" s="30"/>
      <c r="S3060" s="40"/>
      <c r="T3060" s="39"/>
      <c r="U3060" s="39"/>
      <c r="V3060" s="41"/>
      <c r="W3060" s="42"/>
      <c r="X3060" s="30"/>
      <c r="Y3060" s="39"/>
      <c r="Z3060" s="39"/>
      <c r="AA3060" s="39"/>
      <c r="AB3060" s="39"/>
      <c r="AC3060" s="30"/>
      <c r="AD3060" s="30"/>
      <c r="AE3060" s="39"/>
      <c r="AF3060" s="39"/>
      <c r="AG3060" s="30"/>
      <c r="AH3060" s="39"/>
      <c r="AI3060" s="30"/>
      <c r="AJ3060" s="39"/>
      <c r="AK3060" s="39"/>
    </row>
    <row r="3061" s="12" customFormat="1" ht="12" spans="1:37">
      <c r="A3061" s="35">
        <v>40613</v>
      </c>
      <c r="B3061" s="33">
        <v>1.0032</v>
      </c>
      <c r="C3061" s="33">
        <v>74.7</v>
      </c>
      <c r="D3061" s="36"/>
      <c r="E3061" s="29">
        <f t="shared" si="285"/>
        <v>0.0043859649122806</v>
      </c>
      <c r="F3061" s="29">
        <f t="shared" si="283"/>
        <v>0.00267737617135211</v>
      </c>
      <c r="G3061" s="37"/>
      <c r="H3061" s="12">
        <f t="shared" si="287"/>
        <v>1.0186</v>
      </c>
      <c r="I3061" s="12">
        <f t="shared" si="286"/>
        <v>76</v>
      </c>
      <c r="J3061" s="38"/>
      <c r="K3061" s="32">
        <f t="shared" si="288"/>
        <v>0.0151187904967601</v>
      </c>
      <c r="L3061" s="32">
        <f t="shared" si="284"/>
        <v>0.0171052631578947</v>
      </c>
      <c r="M3061" s="39"/>
      <c r="N3061" s="30"/>
      <c r="O3061" s="39"/>
      <c r="P3061" s="30"/>
      <c r="Q3061" s="39"/>
      <c r="R3061" s="30"/>
      <c r="S3061" s="40"/>
      <c r="T3061" s="39"/>
      <c r="U3061" s="39"/>
      <c r="V3061" s="41"/>
      <c r="W3061" s="42"/>
      <c r="X3061" s="30"/>
      <c r="Y3061" s="39"/>
      <c r="Z3061" s="39"/>
      <c r="AA3061" s="39"/>
      <c r="AB3061" s="39"/>
      <c r="AC3061" s="30"/>
      <c r="AD3061" s="30"/>
      <c r="AE3061" s="39"/>
      <c r="AF3061" s="39"/>
      <c r="AG3061" s="30"/>
      <c r="AH3061" s="39"/>
      <c r="AI3061" s="30"/>
      <c r="AJ3061" s="39"/>
      <c r="AK3061" s="39"/>
    </row>
    <row r="3062" s="12" customFormat="1" ht="12" spans="1:37">
      <c r="A3062" s="35">
        <v>40616</v>
      </c>
      <c r="B3062" s="33">
        <v>1.0076</v>
      </c>
      <c r="C3062" s="33">
        <v>74.9</v>
      </c>
      <c r="D3062" s="36"/>
      <c r="E3062" s="29">
        <f t="shared" si="285"/>
        <v>-0.0111155220325527</v>
      </c>
      <c r="F3062" s="29">
        <f t="shared" si="283"/>
        <v>-0.0120160213618158</v>
      </c>
      <c r="G3062" s="37"/>
      <c r="H3062" s="12">
        <f t="shared" si="287"/>
        <v>1.0163</v>
      </c>
      <c r="I3062" s="12">
        <f t="shared" si="286"/>
        <v>75.9</v>
      </c>
      <c r="J3062" s="38"/>
      <c r="K3062" s="32">
        <f t="shared" si="288"/>
        <v>0.00856046442979428</v>
      </c>
      <c r="L3062" s="32">
        <f t="shared" si="284"/>
        <v>0.0131752305665349</v>
      </c>
      <c r="M3062" s="39"/>
      <c r="N3062" s="30"/>
      <c r="O3062" s="39"/>
      <c r="P3062" s="30"/>
      <c r="Q3062" s="39"/>
      <c r="R3062" s="30"/>
      <c r="S3062" s="40"/>
      <c r="T3062" s="39"/>
      <c r="U3062" s="39"/>
      <c r="V3062" s="41"/>
      <c r="W3062" s="42"/>
      <c r="X3062" s="30"/>
      <c r="Y3062" s="39"/>
      <c r="Z3062" s="39"/>
      <c r="AA3062" s="39"/>
      <c r="AB3062" s="39"/>
      <c r="AC3062" s="30"/>
      <c r="AD3062" s="30"/>
      <c r="AE3062" s="39"/>
      <c r="AF3062" s="39"/>
      <c r="AG3062" s="30"/>
      <c r="AH3062" s="39"/>
      <c r="AI3062" s="30"/>
      <c r="AJ3062" s="39"/>
      <c r="AK3062" s="39"/>
    </row>
    <row r="3063" s="12" customFormat="1" spans="1:12">
      <c r="A3063" s="35">
        <v>40617</v>
      </c>
      <c r="B3063" s="33">
        <v>0.9964</v>
      </c>
      <c r="C3063" s="33">
        <v>74</v>
      </c>
      <c r="D3063" s="36"/>
      <c r="E3063" s="29">
        <f t="shared" si="285"/>
        <v>-0.00541951023685261</v>
      </c>
      <c r="F3063" s="29">
        <f t="shared" si="283"/>
        <v>-0.0067567567567568</v>
      </c>
      <c r="G3063" s="28"/>
      <c r="H3063" s="12">
        <f t="shared" si="287"/>
        <v>1.0186</v>
      </c>
      <c r="I3063" s="12">
        <f t="shared" si="286"/>
        <v>76</v>
      </c>
      <c r="J3063" s="28"/>
      <c r="K3063" s="32">
        <f t="shared" si="288"/>
        <v>0.0217946200667583</v>
      </c>
      <c r="L3063" s="32">
        <f t="shared" si="284"/>
        <v>0.0263157894736842</v>
      </c>
    </row>
    <row r="3064" s="12" customFormat="1" spans="1:12">
      <c r="A3064" s="35">
        <v>40618</v>
      </c>
      <c r="B3064" s="33">
        <v>0.991</v>
      </c>
      <c r="C3064" s="33">
        <v>73.5</v>
      </c>
      <c r="D3064" s="36"/>
      <c r="E3064" s="29">
        <f t="shared" si="285"/>
        <v>-0.0117053481331987</v>
      </c>
      <c r="F3064" s="29">
        <f t="shared" si="283"/>
        <v>-0.0136054421768708</v>
      </c>
      <c r="G3064" s="28"/>
      <c r="H3064" s="12">
        <f t="shared" si="287"/>
        <v>1.0163</v>
      </c>
      <c r="I3064" s="12">
        <f t="shared" si="286"/>
        <v>75.9</v>
      </c>
      <c r="J3064" s="28"/>
      <c r="K3064" s="32">
        <f t="shared" si="288"/>
        <v>0.0248942241464135</v>
      </c>
      <c r="L3064" s="32">
        <f t="shared" si="284"/>
        <v>0.0316205533596839</v>
      </c>
    </row>
    <row r="3065" s="12" customFormat="1" spans="1:12">
      <c r="A3065" s="35">
        <v>40619</v>
      </c>
      <c r="B3065" s="33">
        <v>0.9794</v>
      </c>
      <c r="C3065" s="33">
        <v>72.5</v>
      </c>
      <c r="D3065" s="36"/>
      <c r="E3065" s="29">
        <f t="shared" si="285"/>
        <v>0.0144986726567287</v>
      </c>
      <c r="F3065" s="29">
        <f t="shared" si="283"/>
        <v>0.0165517241379312</v>
      </c>
      <c r="G3065" s="28"/>
      <c r="H3065" s="12">
        <f t="shared" si="287"/>
        <v>1.0186</v>
      </c>
      <c r="I3065" s="12">
        <f t="shared" si="286"/>
        <v>76</v>
      </c>
      <c r="J3065" s="28"/>
      <c r="K3065" s="32">
        <f t="shared" si="288"/>
        <v>0.0384841939917533</v>
      </c>
      <c r="L3065" s="32">
        <f t="shared" si="284"/>
        <v>0.0460526315789474</v>
      </c>
    </row>
    <row r="3066" s="12" customFormat="1" spans="1:12">
      <c r="A3066" s="35">
        <v>40620</v>
      </c>
      <c r="B3066" s="33">
        <v>0.9936</v>
      </c>
      <c r="C3066" s="33">
        <v>73.7</v>
      </c>
      <c r="D3066" s="36"/>
      <c r="E3066" s="29">
        <f t="shared" si="285"/>
        <v>0.00825281803542666</v>
      </c>
      <c r="F3066" s="29">
        <f t="shared" si="283"/>
        <v>0.00407055630936215</v>
      </c>
      <c r="G3066" s="28"/>
      <c r="H3066" s="12">
        <f t="shared" si="287"/>
        <v>1.0163</v>
      </c>
      <c r="I3066" s="12">
        <f t="shared" si="286"/>
        <v>75.9</v>
      </c>
      <c r="J3066" s="28"/>
      <c r="K3066" s="32">
        <f t="shared" si="288"/>
        <v>0.0223359244317622</v>
      </c>
      <c r="L3066" s="32">
        <f t="shared" si="284"/>
        <v>0.0289855072463768</v>
      </c>
    </row>
    <row r="3067" s="12" customFormat="1" spans="1:12">
      <c r="A3067" s="35">
        <v>40623</v>
      </c>
      <c r="B3067" s="33">
        <v>1.0018</v>
      </c>
      <c r="C3067" s="33">
        <v>74</v>
      </c>
      <c r="D3067" s="36"/>
      <c r="E3067" s="29">
        <f t="shared" si="285"/>
        <v>0.00419245358354958</v>
      </c>
      <c r="F3067" s="29">
        <f t="shared" si="283"/>
        <v>0.00270270270270268</v>
      </c>
      <c r="G3067" s="28"/>
      <c r="H3067" s="12">
        <f t="shared" si="287"/>
        <v>1.0186</v>
      </c>
      <c r="I3067" s="12">
        <f t="shared" si="286"/>
        <v>76</v>
      </c>
      <c r="J3067" s="28"/>
      <c r="K3067" s="32">
        <f t="shared" si="288"/>
        <v>0.0164932259964657</v>
      </c>
      <c r="L3067" s="32">
        <f t="shared" si="284"/>
        <v>0.0263157894736842</v>
      </c>
    </row>
    <row r="3068" s="12" customFormat="1" spans="1:12">
      <c r="A3068" s="35">
        <v>40624</v>
      </c>
      <c r="B3068" s="33">
        <v>1.006</v>
      </c>
      <c r="C3068" s="33">
        <v>74.2</v>
      </c>
      <c r="D3068" s="36"/>
      <c r="E3068" s="29">
        <f t="shared" si="285"/>
        <v>0.0040755467196818</v>
      </c>
      <c r="F3068" s="29">
        <f t="shared" si="283"/>
        <v>0.00404312668463613</v>
      </c>
      <c r="G3068" s="28"/>
      <c r="H3068" s="12">
        <f t="shared" si="287"/>
        <v>1.0163</v>
      </c>
      <c r="I3068" s="12">
        <f t="shared" si="286"/>
        <v>75.9</v>
      </c>
      <c r="J3068" s="28"/>
      <c r="K3068" s="32">
        <f t="shared" si="288"/>
        <v>0.0101348027157335</v>
      </c>
      <c r="L3068" s="32">
        <f t="shared" si="284"/>
        <v>0.0223978919631094</v>
      </c>
    </row>
    <row r="3069" s="12" customFormat="1" spans="1:12">
      <c r="A3069" s="35">
        <v>40625</v>
      </c>
      <c r="B3069" s="33">
        <v>1.0101</v>
      </c>
      <c r="C3069" s="33">
        <v>74.5</v>
      </c>
      <c r="D3069" s="36"/>
      <c r="E3069" s="29">
        <f t="shared" si="285"/>
        <v>0.00277200277200262</v>
      </c>
      <c r="F3069" s="29">
        <f t="shared" si="283"/>
        <v>0.00402684563758382</v>
      </c>
      <c r="G3069" s="28"/>
      <c r="H3069" s="12">
        <f t="shared" si="287"/>
        <v>1.0186</v>
      </c>
      <c r="I3069" s="12">
        <f t="shared" si="286"/>
        <v>76</v>
      </c>
      <c r="J3069" s="28"/>
      <c r="K3069" s="32">
        <f t="shared" si="288"/>
        <v>0.0083447869624975</v>
      </c>
      <c r="L3069" s="32">
        <f t="shared" si="284"/>
        <v>0.0197368421052632</v>
      </c>
    </row>
    <row r="3070" s="12" customFormat="1" spans="1:12">
      <c r="A3070" s="35">
        <v>40626</v>
      </c>
      <c r="B3070" s="33">
        <v>1.0129</v>
      </c>
      <c r="C3070" s="33">
        <v>74.8</v>
      </c>
      <c r="D3070" s="36"/>
      <c r="E3070" s="29">
        <f t="shared" si="285"/>
        <v>0.00770066146707471</v>
      </c>
      <c r="F3070" s="29">
        <f t="shared" si="283"/>
        <v>0.00534759358288772</v>
      </c>
      <c r="G3070" s="28"/>
      <c r="H3070" s="12">
        <f t="shared" si="287"/>
        <v>1.0163</v>
      </c>
      <c r="I3070" s="12">
        <f t="shared" si="286"/>
        <v>75.9</v>
      </c>
      <c r="J3070" s="28"/>
      <c r="K3070" s="32">
        <f t="shared" si="288"/>
        <v>0.00334546885762085</v>
      </c>
      <c r="L3070" s="32">
        <f t="shared" si="284"/>
        <v>0.0144927536231885</v>
      </c>
    </row>
    <row r="3071" s="12" customFormat="1" spans="1:12">
      <c r="A3071" s="35">
        <v>40627</v>
      </c>
      <c r="B3071" s="33">
        <v>1.0207</v>
      </c>
      <c r="C3071" s="33">
        <v>75.2</v>
      </c>
      <c r="D3071" s="36"/>
      <c r="E3071" s="29">
        <f t="shared" si="285"/>
        <v>0.00519251494072703</v>
      </c>
      <c r="F3071" s="29">
        <f t="shared" si="283"/>
        <v>0.00930851063829796</v>
      </c>
      <c r="G3071" s="28"/>
      <c r="H3071" s="12">
        <f t="shared" si="287"/>
        <v>1.0186</v>
      </c>
      <c r="I3071" s="12">
        <f t="shared" si="286"/>
        <v>76</v>
      </c>
      <c r="J3071" s="28"/>
      <c r="K3071" s="32">
        <f t="shared" si="288"/>
        <v>-0.00206165324955821</v>
      </c>
      <c r="L3071" s="32">
        <f t="shared" si="284"/>
        <v>0.0105263157894736</v>
      </c>
    </row>
    <row r="3072" s="12" customFormat="1" spans="1:12">
      <c r="A3072" s="35">
        <v>40630</v>
      </c>
      <c r="B3072" s="33">
        <v>1.026</v>
      </c>
      <c r="C3072" s="33">
        <v>75.9</v>
      </c>
      <c r="D3072" s="36"/>
      <c r="E3072" s="29">
        <f t="shared" si="285"/>
        <v>-0.000389863547758273</v>
      </c>
      <c r="F3072" s="29">
        <f t="shared" si="283"/>
        <v>-0.00131752305665356</v>
      </c>
      <c r="G3072" s="28"/>
      <c r="H3072" s="12">
        <f t="shared" si="287"/>
        <v>1.0207</v>
      </c>
      <c r="I3072" s="12">
        <f t="shared" si="286"/>
        <v>75.9</v>
      </c>
      <c r="J3072" s="28"/>
      <c r="K3072" s="32">
        <f t="shared" si="288"/>
        <v>-0.00519251494072703</v>
      </c>
      <c r="L3072" s="32">
        <f t="shared" si="284"/>
        <v>0</v>
      </c>
    </row>
    <row r="3073" s="12" customFormat="1" spans="1:12">
      <c r="A3073" s="35">
        <v>40631</v>
      </c>
      <c r="B3073" s="33">
        <v>1.0256</v>
      </c>
      <c r="C3073" s="33">
        <v>75.8</v>
      </c>
      <c r="D3073" s="36"/>
      <c r="E3073" s="29">
        <f t="shared" si="285"/>
        <v>0.00672776911076434</v>
      </c>
      <c r="F3073" s="29">
        <f t="shared" si="283"/>
        <v>0.00791556728232212</v>
      </c>
      <c r="G3073" s="28"/>
      <c r="H3073" s="12">
        <f t="shared" si="287"/>
        <v>1.026</v>
      </c>
      <c r="I3073" s="12">
        <f t="shared" si="286"/>
        <v>76</v>
      </c>
      <c r="J3073" s="28"/>
      <c r="K3073" s="32">
        <f t="shared" si="288"/>
        <v>0.000389863547758242</v>
      </c>
      <c r="L3073" s="32">
        <f t="shared" si="284"/>
        <v>0.00263157894736846</v>
      </c>
    </row>
    <row r="3074" s="12" customFormat="1" spans="1:12">
      <c r="A3074" s="35">
        <v>40632</v>
      </c>
      <c r="B3074" s="33">
        <v>1.0325</v>
      </c>
      <c r="C3074" s="33">
        <v>76.4</v>
      </c>
      <c r="D3074" s="36"/>
      <c r="E3074" s="29">
        <f t="shared" si="285"/>
        <v>0.000871670702179195</v>
      </c>
      <c r="F3074" s="29">
        <f t="shared" si="283"/>
        <v>-0.00130890052356036</v>
      </c>
      <c r="G3074" s="28"/>
      <c r="H3074" s="12">
        <f t="shared" si="287"/>
        <v>1.0256</v>
      </c>
      <c r="I3074" s="12">
        <f t="shared" si="286"/>
        <v>75.9</v>
      </c>
      <c r="J3074" s="28"/>
      <c r="K3074" s="32">
        <f t="shared" si="288"/>
        <v>-0.00672776911076434</v>
      </c>
      <c r="L3074" s="32">
        <f t="shared" si="284"/>
        <v>-0.00658761528326746</v>
      </c>
    </row>
    <row r="3075" s="12" customFormat="1" spans="1:12">
      <c r="A3075" s="35">
        <v>40633</v>
      </c>
      <c r="B3075" s="33">
        <v>1.0334</v>
      </c>
      <c r="C3075" s="33">
        <v>76.3</v>
      </c>
      <c r="D3075" s="36"/>
      <c r="E3075" s="29">
        <f t="shared" si="285"/>
        <v>0.00106444745500278</v>
      </c>
      <c r="F3075" s="29">
        <f t="shared" si="283"/>
        <v>0.0013106159895151</v>
      </c>
      <c r="G3075" s="28"/>
      <c r="H3075" s="12">
        <f t="shared" si="287"/>
        <v>1.0325</v>
      </c>
      <c r="I3075" s="12">
        <f t="shared" si="286"/>
        <v>76.4</v>
      </c>
      <c r="J3075" s="28"/>
      <c r="K3075" s="32">
        <f t="shared" si="288"/>
        <v>-0.000871670702179296</v>
      </c>
      <c r="L3075" s="32">
        <f t="shared" si="284"/>
        <v>0.00130890052356032</v>
      </c>
    </row>
    <row r="3076" s="12" customFormat="1" spans="1:12">
      <c r="A3076" s="35">
        <v>40634</v>
      </c>
      <c r="B3076" s="33">
        <v>1.0345</v>
      </c>
      <c r="C3076" s="33">
        <v>76.4</v>
      </c>
      <c r="D3076" s="36"/>
      <c r="E3076" s="29">
        <f t="shared" si="285"/>
        <v>0.00386660222329627</v>
      </c>
      <c r="F3076" s="29">
        <f t="shared" ref="F3076:F3139" si="289">(C3077/C3076)-1</f>
        <v>0.00261780104712028</v>
      </c>
      <c r="G3076" s="28"/>
      <c r="H3076" s="12">
        <f t="shared" si="287"/>
        <v>1.0334</v>
      </c>
      <c r="I3076" s="12">
        <f t="shared" si="286"/>
        <v>76.3</v>
      </c>
      <c r="J3076" s="28"/>
      <c r="K3076" s="32">
        <f t="shared" si="288"/>
        <v>-0.00106444745500279</v>
      </c>
      <c r="L3076" s="32">
        <f t="shared" ref="L3076:L3139" si="290">(I3076-C3076)/I3076</f>
        <v>-0.00131061598951518</v>
      </c>
    </row>
    <row r="3077" s="12" customFormat="1" spans="1:12">
      <c r="A3077" s="35">
        <v>40637</v>
      </c>
      <c r="B3077" s="33">
        <v>1.0385</v>
      </c>
      <c r="C3077" s="33">
        <v>76.6</v>
      </c>
      <c r="D3077" s="36"/>
      <c r="E3077" s="29">
        <f t="shared" ref="E3077:E3140" si="291">(B3078/B3077)-1</f>
        <v>-0.00548868560423688</v>
      </c>
      <c r="F3077" s="29">
        <f t="shared" si="289"/>
        <v>-0.00391644908616184</v>
      </c>
      <c r="G3077" s="28"/>
      <c r="H3077" s="12">
        <f t="shared" si="287"/>
        <v>1.0345</v>
      </c>
      <c r="I3077" s="12">
        <f t="shared" ref="I3077:I3140" si="292">MAX(I3075,C3076)</f>
        <v>76.4</v>
      </c>
      <c r="J3077" s="28"/>
      <c r="K3077" s="32">
        <f t="shared" si="288"/>
        <v>-0.00386660222329628</v>
      </c>
      <c r="L3077" s="32">
        <f t="shared" si="290"/>
        <v>-0.00261780104712027</v>
      </c>
    </row>
    <row r="3078" s="12" customFormat="1" spans="1:12">
      <c r="A3078" s="35">
        <v>40638</v>
      </c>
      <c r="B3078" s="33">
        <v>1.0328</v>
      </c>
      <c r="C3078" s="33">
        <v>76.3</v>
      </c>
      <c r="D3078" s="36"/>
      <c r="E3078" s="29">
        <f t="shared" si="291"/>
        <v>0.00271107668474069</v>
      </c>
      <c r="F3078" s="29">
        <f t="shared" si="289"/>
        <v>0.00262123197903019</v>
      </c>
      <c r="G3078" s="28"/>
      <c r="H3078" s="12">
        <f t="shared" ref="H3078:H3141" si="293">MAX(H3076,B3077)</f>
        <v>1.0385</v>
      </c>
      <c r="I3078" s="12">
        <f t="shared" si="292"/>
        <v>76.6</v>
      </c>
      <c r="J3078" s="28"/>
      <c r="K3078" s="32">
        <f t="shared" si="288"/>
        <v>0.00548868560423692</v>
      </c>
      <c r="L3078" s="32">
        <f t="shared" si="290"/>
        <v>0.00391644908616184</v>
      </c>
    </row>
    <row r="3079" s="12" customFormat="1" spans="1:12">
      <c r="A3079" s="35">
        <v>40639</v>
      </c>
      <c r="B3079" s="33">
        <v>1.0356</v>
      </c>
      <c r="C3079" s="33">
        <v>76.5</v>
      </c>
      <c r="D3079" s="36"/>
      <c r="E3079" s="29">
        <f t="shared" si="291"/>
        <v>0.0105252993433758</v>
      </c>
      <c r="F3079" s="29">
        <f t="shared" si="289"/>
        <v>0.00915032679738559</v>
      </c>
      <c r="G3079" s="28"/>
      <c r="H3079" s="12">
        <f t="shared" si="293"/>
        <v>1.0345</v>
      </c>
      <c r="I3079" s="12">
        <f t="shared" si="292"/>
        <v>76.4</v>
      </c>
      <c r="J3079" s="28"/>
      <c r="K3079" s="32">
        <f t="shared" si="288"/>
        <v>-0.00106331561140657</v>
      </c>
      <c r="L3079" s="32">
        <f t="shared" si="290"/>
        <v>-0.00130890052356013</v>
      </c>
    </row>
    <row r="3080" s="12" customFormat="1" spans="1:12">
      <c r="A3080" s="35">
        <v>40640</v>
      </c>
      <c r="B3080" s="33">
        <v>1.0465</v>
      </c>
      <c r="C3080" s="33">
        <v>77.2</v>
      </c>
      <c r="D3080" s="36"/>
      <c r="E3080" s="29">
        <f t="shared" si="291"/>
        <v>0.00544672718585759</v>
      </c>
      <c r="F3080" s="29">
        <f t="shared" si="289"/>
        <v>0.00388601036269431</v>
      </c>
      <c r="G3080" s="28"/>
      <c r="H3080" s="12">
        <f t="shared" si="293"/>
        <v>1.0385</v>
      </c>
      <c r="I3080" s="12">
        <f t="shared" si="292"/>
        <v>76.6</v>
      </c>
      <c r="J3080" s="28"/>
      <c r="K3080" s="32">
        <f t="shared" si="288"/>
        <v>-0.00770341839191142</v>
      </c>
      <c r="L3080" s="32">
        <f t="shared" si="290"/>
        <v>-0.00783289817232387</v>
      </c>
    </row>
    <row r="3081" s="12" customFormat="1" spans="1:12">
      <c r="A3081" s="35">
        <v>40641</v>
      </c>
      <c r="B3081" s="33">
        <v>1.0522</v>
      </c>
      <c r="C3081" s="33">
        <v>77.5</v>
      </c>
      <c r="D3081" s="36"/>
      <c r="E3081" s="29">
        <f t="shared" si="291"/>
        <v>0.00399163657099399</v>
      </c>
      <c r="F3081" s="29">
        <f t="shared" si="289"/>
        <v>0.00258064516129042</v>
      </c>
      <c r="G3081" s="28"/>
      <c r="H3081" s="12">
        <f t="shared" si="293"/>
        <v>1.0465</v>
      </c>
      <c r="I3081" s="12">
        <f t="shared" si="292"/>
        <v>77.2</v>
      </c>
      <c r="J3081" s="28"/>
      <c r="K3081" s="32">
        <f t="shared" si="288"/>
        <v>-0.00544672718585766</v>
      </c>
      <c r="L3081" s="32">
        <f t="shared" si="290"/>
        <v>-0.00388601036269426</v>
      </c>
    </row>
    <row r="3082" s="12" customFormat="1" spans="1:12">
      <c r="A3082" s="35">
        <v>40644</v>
      </c>
      <c r="B3082" s="33">
        <v>1.0564</v>
      </c>
      <c r="C3082" s="33">
        <v>77.7</v>
      </c>
      <c r="D3082" s="36"/>
      <c r="E3082" s="29">
        <f t="shared" si="291"/>
        <v>-0.0119273002650511</v>
      </c>
      <c r="F3082" s="29">
        <f t="shared" si="289"/>
        <v>-0.0115830115830117</v>
      </c>
      <c r="G3082" s="28"/>
      <c r="H3082" s="12">
        <f t="shared" si="293"/>
        <v>1.0522</v>
      </c>
      <c r="I3082" s="12">
        <f t="shared" si="292"/>
        <v>77.5</v>
      </c>
      <c r="J3082" s="28"/>
      <c r="K3082" s="32">
        <f t="shared" si="288"/>
        <v>-0.00399163657099409</v>
      </c>
      <c r="L3082" s="32">
        <f t="shared" si="290"/>
        <v>-0.00258064516129036</v>
      </c>
    </row>
    <row r="3083" s="12" customFormat="1" spans="1:12">
      <c r="A3083" s="35">
        <v>40645</v>
      </c>
      <c r="B3083" s="33">
        <v>1.0438</v>
      </c>
      <c r="C3083" s="33">
        <v>76.8</v>
      </c>
      <c r="D3083" s="36"/>
      <c r="E3083" s="29">
        <f t="shared" si="291"/>
        <v>0.00383215175320939</v>
      </c>
      <c r="F3083" s="29">
        <f t="shared" si="289"/>
        <v>0.00260416666666674</v>
      </c>
      <c r="G3083" s="28"/>
      <c r="H3083" s="12">
        <f t="shared" si="293"/>
        <v>1.0564</v>
      </c>
      <c r="I3083" s="12">
        <f t="shared" si="292"/>
        <v>77.7</v>
      </c>
      <c r="J3083" s="28"/>
      <c r="K3083" s="32">
        <f t="shared" si="288"/>
        <v>0.0119273002650511</v>
      </c>
      <c r="L3083" s="32">
        <f t="shared" si="290"/>
        <v>0.0115830115830117</v>
      </c>
    </row>
    <row r="3084" s="12" customFormat="1" spans="1:12">
      <c r="A3084" s="35">
        <v>40646</v>
      </c>
      <c r="B3084" s="33">
        <v>1.0478</v>
      </c>
      <c r="C3084" s="33">
        <v>77</v>
      </c>
      <c r="D3084" s="36"/>
      <c r="E3084" s="29">
        <f t="shared" si="291"/>
        <v>0.00534453139912183</v>
      </c>
      <c r="F3084" s="29">
        <f t="shared" si="289"/>
        <v>0.00259740259740271</v>
      </c>
      <c r="G3084" s="28"/>
      <c r="H3084" s="12">
        <f t="shared" si="293"/>
        <v>1.0522</v>
      </c>
      <c r="I3084" s="12">
        <f t="shared" si="292"/>
        <v>77.5</v>
      </c>
      <c r="J3084" s="28"/>
      <c r="K3084" s="32">
        <f t="shared" si="288"/>
        <v>0.00418171450294617</v>
      </c>
      <c r="L3084" s="32">
        <f t="shared" si="290"/>
        <v>0.00645161290322581</v>
      </c>
    </row>
    <row r="3085" s="12" customFormat="1" spans="1:12">
      <c r="A3085" s="35">
        <v>40647</v>
      </c>
      <c r="B3085" s="33">
        <v>1.0534</v>
      </c>
      <c r="C3085" s="33">
        <v>77.2</v>
      </c>
      <c r="D3085" s="36"/>
      <c r="E3085" s="29">
        <f t="shared" si="291"/>
        <v>-0.00094930700588558</v>
      </c>
      <c r="F3085" s="29">
        <f t="shared" si="289"/>
        <v>0</v>
      </c>
      <c r="G3085" s="28"/>
      <c r="H3085" s="12">
        <f t="shared" si="293"/>
        <v>1.0564</v>
      </c>
      <c r="I3085" s="12">
        <f t="shared" si="292"/>
        <v>77.7</v>
      </c>
      <c r="J3085" s="28"/>
      <c r="K3085" s="32">
        <f t="shared" si="288"/>
        <v>0.00283983339644085</v>
      </c>
      <c r="L3085" s="32">
        <f t="shared" si="290"/>
        <v>0.00643500643500643</v>
      </c>
    </row>
    <row r="3086" s="12" customFormat="1" spans="1:12">
      <c r="A3086" s="35">
        <v>40648</v>
      </c>
      <c r="B3086" s="33">
        <v>1.0524</v>
      </c>
      <c r="C3086" s="33">
        <v>77.2</v>
      </c>
      <c r="D3086" s="36"/>
      <c r="E3086" s="29">
        <f t="shared" si="291"/>
        <v>0.00370581527936142</v>
      </c>
      <c r="F3086" s="29">
        <f t="shared" si="289"/>
        <v>0.00259067357512954</v>
      </c>
      <c r="G3086" s="28"/>
      <c r="H3086" s="12">
        <f t="shared" si="293"/>
        <v>1.0534</v>
      </c>
      <c r="I3086" s="12">
        <f t="shared" si="292"/>
        <v>77.5</v>
      </c>
      <c r="J3086" s="28"/>
      <c r="K3086" s="32">
        <f t="shared" si="288"/>
        <v>0.000949307005885599</v>
      </c>
      <c r="L3086" s="32">
        <f t="shared" si="290"/>
        <v>0.00387096774193545</v>
      </c>
    </row>
    <row r="3087" s="12" customFormat="1" spans="1:12">
      <c r="A3087" s="35">
        <v>40651</v>
      </c>
      <c r="B3087" s="33">
        <v>1.0563</v>
      </c>
      <c r="C3087" s="33">
        <v>77.4</v>
      </c>
      <c r="D3087" s="36"/>
      <c r="E3087" s="29">
        <f t="shared" si="291"/>
        <v>-0.00946700747893592</v>
      </c>
      <c r="F3087" s="29">
        <f t="shared" si="289"/>
        <v>-0.00645994832041341</v>
      </c>
      <c r="G3087" s="28"/>
      <c r="H3087" s="12">
        <f t="shared" si="293"/>
        <v>1.0564</v>
      </c>
      <c r="I3087" s="12">
        <f t="shared" si="292"/>
        <v>77.7</v>
      </c>
      <c r="J3087" s="28"/>
      <c r="K3087" s="32">
        <f t="shared" ref="K3087:K3150" si="294">(H3087-B3087)/H3087</f>
        <v>9.4661113214681e-5</v>
      </c>
      <c r="L3087" s="32">
        <f t="shared" si="290"/>
        <v>0.00386100386100382</v>
      </c>
    </row>
    <row r="3088" s="12" customFormat="1" spans="1:12">
      <c r="A3088" s="35">
        <v>40652</v>
      </c>
      <c r="B3088" s="33">
        <v>1.0463</v>
      </c>
      <c r="C3088" s="33">
        <v>76.9</v>
      </c>
      <c r="D3088" s="36"/>
      <c r="E3088" s="29">
        <f t="shared" si="291"/>
        <v>0.0114689859504922</v>
      </c>
      <c r="F3088" s="29">
        <f t="shared" si="289"/>
        <v>0.00780234070221053</v>
      </c>
      <c r="G3088" s="28"/>
      <c r="H3088" s="12">
        <f t="shared" si="293"/>
        <v>1.0563</v>
      </c>
      <c r="I3088" s="12">
        <f t="shared" si="292"/>
        <v>77.5</v>
      </c>
      <c r="J3088" s="28"/>
      <c r="K3088" s="32">
        <f t="shared" si="294"/>
        <v>0.00946700747893592</v>
      </c>
      <c r="L3088" s="32">
        <f t="shared" si="290"/>
        <v>0.00774193548387089</v>
      </c>
    </row>
    <row r="3089" s="12" customFormat="1" spans="1:12">
      <c r="A3089" s="35">
        <v>40653</v>
      </c>
      <c r="B3089" s="33">
        <v>1.0583</v>
      </c>
      <c r="C3089" s="33">
        <v>77.5</v>
      </c>
      <c r="D3089" s="36"/>
      <c r="E3089" s="29">
        <f t="shared" si="291"/>
        <v>0.0175753567041481</v>
      </c>
      <c r="F3089" s="29">
        <f t="shared" si="289"/>
        <v>0.0116129032258065</v>
      </c>
      <c r="G3089" s="28"/>
      <c r="H3089" s="12">
        <f t="shared" si="293"/>
        <v>1.0564</v>
      </c>
      <c r="I3089" s="12">
        <f t="shared" si="292"/>
        <v>77.7</v>
      </c>
      <c r="J3089" s="28"/>
      <c r="K3089" s="32">
        <f t="shared" si="294"/>
        <v>-0.00179856115107915</v>
      </c>
      <c r="L3089" s="32">
        <f t="shared" si="290"/>
        <v>0.00257400257400261</v>
      </c>
    </row>
    <row r="3090" s="12" customFormat="1" spans="1:12">
      <c r="A3090" s="35">
        <v>40654</v>
      </c>
      <c r="B3090" s="33">
        <v>1.0769</v>
      </c>
      <c r="C3090" s="33">
        <v>78.4</v>
      </c>
      <c r="D3090" s="36"/>
      <c r="E3090" s="29">
        <f t="shared" si="291"/>
        <v>0.00612870275791622</v>
      </c>
      <c r="F3090" s="29">
        <f t="shared" si="289"/>
        <v>0.00382653061224492</v>
      </c>
      <c r="G3090" s="28"/>
      <c r="H3090" s="12">
        <f t="shared" si="293"/>
        <v>1.0583</v>
      </c>
      <c r="I3090" s="12">
        <f t="shared" si="292"/>
        <v>77.5</v>
      </c>
      <c r="J3090" s="28"/>
      <c r="K3090" s="32">
        <f t="shared" si="294"/>
        <v>-0.0175753567041481</v>
      </c>
      <c r="L3090" s="32">
        <f t="shared" si="290"/>
        <v>-0.0116129032258065</v>
      </c>
    </row>
    <row r="3091" s="12" customFormat="1" spans="1:12">
      <c r="A3091" s="35">
        <v>40660</v>
      </c>
      <c r="B3091" s="33">
        <v>1.0835</v>
      </c>
      <c r="C3091" s="33">
        <v>78.7</v>
      </c>
      <c r="D3091" s="36"/>
      <c r="E3091" s="29">
        <f t="shared" si="291"/>
        <v>0.00830641439778512</v>
      </c>
      <c r="F3091" s="29">
        <f t="shared" si="289"/>
        <v>0.00508259212198214</v>
      </c>
      <c r="G3091" s="28"/>
      <c r="H3091" s="12">
        <f t="shared" si="293"/>
        <v>1.0769</v>
      </c>
      <c r="I3091" s="12">
        <f t="shared" si="292"/>
        <v>78.4</v>
      </c>
      <c r="J3091" s="28"/>
      <c r="K3091" s="32">
        <f t="shared" si="294"/>
        <v>-0.00612870275791618</v>
      </c>
      <c r="L3091" s="32">
        <f t="shared" si="290"/>
        <v>-0.00382653061224486</v>
      </c>
    </row>
    <row r="3092" s="12" customFormat="1" spans="1:12">
      <c r="A3092" s="35">
        <v>40661</v>
      </c>
      <c r="B3092" s="33">
        <v>1.0925</v>
      </c>
      <c r="C3092" s="33">
        <v>79.1</v>
      </c>
      <c r="D3092" s="36"/>
      <c r="E3092" s="29">
        <f t="shared" si="291"/>
        <v>-0.00228832951945079</v>
      </c>
      <c r="F3092" s="29">
        <f t="shared" si="289"/>
        <v>-0.00252844500632099</v>
      </c>
      <c r="G3092" s="28"/>
      <c r="H3092" s="12">
        <f t="shared" si="293"/>
        <v>1.0835</v>
      </c>
      <c r="I3092" s="12">
        <f t="shared" si="292"/>
        <v>78.7</v>
      </c>
      <c r="J3092" s="28"/>
      <c r="K3092" s="32">
        <f t="shared" si="294"/>
        <v>-0.00830641439778507</v>
      </c>
      <c r="L3092" s="32">
        <f t="shared" si="290"/>
        <v>-0.0050825921219821</v>
      </c>
    </row>
    <row r="3093" s="12" customFormat="1" spans="1:12">
      <c r="A3093" s="35">
        <v>40662</v>
      </c>
      <c r="B3093" s="33">
        <v>1.09</v>
      </c>
      <c r="C3093" s="33">
        <v>78.9</v>
      </c>
      <c r="D3093" s="36"/>
      <c r="E3093" s="29">
        <f t="shared" si="291"/>
        <v>0.00357798165137613</v>
      </c>
      <c r="F3093" s="29">
        <f t="shared" si="289"/>
        <v>0.00380228136882121</v>
      </c>
      <c r="G3093" s="28"/>
      <c r="H3093" s="12">
        <f t="shared" si="293"/>
        <v>1.0925</v>
      </c>
      <c r="I3093" s="12">
        <f t="shared" si="292"/>
        <v>79.1</v>
      </c>
      <c r="J3093" s="28"/>
      <c r="K3093" s="32">
        <f t="shared" si="294"/>
        <v>0.00228832951945075</v>
      </c>
      <c r="L3093" s="32">
        <f t="shared" si="290"/>
        <v>0.00252844500632097</v>
      </c>
    </row>
    <row r="3094" s="12" customFormat="1" spans="1:12">
      <c r="A3094" s="35">
        <v>40665</v>
      </c>
      <c r="B3094" s="33">
        <v>1.0939</v>
      </c>
      <c r="C3094" s="33">
        <v>79.2</v>
      </c>
      <c r="D3094" s="36"/>
      <c r="E3094" s="29">
        <f t="shared" si="291"/>
        <v>-0.00182832068744854</v>
      </c>
      <c r="F3094" s="29">
        <f t="shared" si="289"/>
        <v>-0.00378787878787878</v>
      </c>
      <c r="G3094" s="28"/>
      <c r="H3094" s="12">
        <f t="shared" si="293"/>
        <v>1.09</v>
      </c>
      <c r="I3094" s="12">
        <f t="shared" si="292"/>
        <v>78.9</v>
      </c>
      <c r="J3094" s="28"/>
      <c r="K3094" s="32">
        <f t="shared" si="294"/>
        <v>-0.00357798165137616</v>
      </c>
      <c r="L3094" s="32">
        <f t="shared" si="290"/>
        <v>-0.00380228136882126</v>
      </c>
    </row>
    <row r="3095" s="12" customFormat="1" spans="1:12">
      <c r="A3095" s="35">
        <v>40666</v>
      </c>
      <c r="B3095" s="33">
        <v>1.0919</v>
      </c>
      <c r="C3095" s="33">
        <v>78.9</v>
      </c>
      <c r="D3095" s="36"/>
      <c r="E3095" s="29">
        <f t="shared" si="291"/>
        <v>-0.00824251305064572</v>
      </c>
      <c r="F3095" s="29">
        <f t="shared" si="289"/>
        <v>-0.0050697084917618</v>
      </c>
      <c r="G3095" s="28"/>
      <c r="H3095" s="12">
        <f t="shared" si="293"/>
        <v>1.0939</v>
      </c>
      <c r="I3095" s="12">
        <f t="shared" si="292"/>
        <v>79.2</v>
      </c>
      <c r="J3095" s="28"/>
      <c r="K3095" s="32">
        <f t="shared" si="294"/>
        <v>0.00182832068744858</v>
      </c>
      <c r="L3095" s="32">
        <f t="shared" si="290"/>
        <v>0.00378787878787875</v>
      </c>
    </row>
    <row r="3096" s="12" customFormat="1" spans="1:12">
      <c r="A3096" s="35">
        <v>40667</v>
      </c>
      <c r="B3096" s="33">
        <v>1.0829</v>
      </c>
      <c r="C3096" s="33">
        <v>78.5</v>
      </c>
      <c r="D3096" s="36"/>
      <c r="E3096" s="29">
        <f t="shared" si="291"/>
        <v>-0.0081263274540585</v>
      </c>
      <c r="F3096" s="29">
        <f t="shared" si="289"/>
        <v>-0.0101910828025478</v>
      </c>
      <c r="G3096" s="28"/>
      <c r="H3096" s="12">
        <f t="shared" si="293"/>
        <v>1.0919</v>
      </c>
      <c r="I3096" s="12">
        <f t="shared" si="292"/>
        <v>78.9</v>
      </c>
      <c r="J3096" s="28"/>
      <c r="K3096" s="32">
        <f t="shared" si="294"/>
        <v>0.00824251305064577</v>
      </c>
      <c r="L3096" s="32">
        <f t="shared" si="290"/>
        <v>0.0050697084917618</v>
      </c>
    </row>
    <row r="3097" s="12" customFormat="1" spans="1:12">
      <c r="A3097" s="35">
        <v>40668</v>
      </c>
      <c r="B3097" s="33">
        <v>1.0741</v>
      </c>
      <c r="C3097" s="33">
        <v>77.7</v>
      </c>
      <c r="D3097" s="36"/>
      <c r="E3097" s="29">
        <f t="shared" si="291"/>
        <v>-0.00400335164323617</v>
      </c>
      <c r="F3097" s="29">
        <f t="shared" si="289"/>
        <v>0.00128700128700121</v>
      </c>
      <c r="G3097" s="28"/>
      <c r="H3097" s="12">
        <f t="shared" si="293"/>
        <v>1.0939</v>
      </c>
      <c r="I3097" s="12">
        <f t="shared" si="292"/>
        <v>79.2</v>
      </c>
      <c r="J3097" s="28"/>
      <c r="K3097" s="32">
        <f t="shared" si="294"/>
        <v>0.018100374805741</v>
      </c>
      <c r="L3097" s="32">
        <f t="shared" si="290"/>
        <v>0.0189393939393939</v>
      </c>
    </row>
    <row r="3098" s="12" customFormat="1" spans="1:12">
      <c r="A3098" s="35">
        <v>40669</v>
      </c>
      <c r="B3098" s="33">
        <v>1.0698</v>
      </c>
      <c r="C3098" s="33">
        <v>77.8</v>
      </c>
      <c r="D3098" s="36"/>
      <c r="E3098" s="29">
        <f t="shared" si="291"/>
        <v>0.00644980370162629</v>
      </c>
      <c r="F3098" s="29">
        <f t="shared" si="289"/>
        <v>0.00642673521850901</v>
      </c>
      <c r="G3098" s="28"/>
      <c r="H3098" s="12">
        <f t="shared" si="293"/>
        <v>1.0919</v>
      </c>
      <c r="I3098" s="12">
        <f t="shared" si="292"/>
        <v>78.9</v>
      </c>
      <c r="J3098" s="28"/>
      <c r="K3098" s="32">
        <f t="shared" si="294"/>
        <v>0.0202399487132521</v>
      </c>
      <c r="L3098" s="32">
        <f t="shared" si="290"/>
        <v>0.0139416983523448</v>
      </c>
    </row>
    <row r="3099" s="12" customFormat="1" spans="1:12">
      <c r="A3099" s="35">
        <v>40672</v>
      </c>
      <c r="B3099" s="33">
        <v>1.0767</v>
      </c>
      <c r="C3099" s="33">
        <v>78.3</v>
      </c>
      <c r="D3099" s="36"/>
      <c r="E3099" s="29">
        <f t="shared" si="291"/>
        <v>-0.00167177486765113</v>
      </c>
      <c r="F3099" s="29">
        <f t="shared" si="289"/>
        <v>-0.00127713920817363</v>
      </c>
      <c r="G3099" s="28"/>
      <c r="H3099" s="12">
        <f t="shared" si="293"/>
        <v>1.0939</v>
      </c>
      <c r="I3099" s="12">
        <f t="shared" si="292"/>
        <v>79.2</v>
      </c>
      <c r="J3099" s="28"/>
      <c r="K3099" s="32">
        <f t="shared" si="294"/>
        <v>0.0157235579120579</v>
      </c>
      <c r="L3099" s="32">
        <f t="shared" si="290"/>
        <v>0.0113636363636364</v>
      </c>
    </row>
    <row r="3100" s="12" customFormat="1" spans="1:12">
      <c r="A3100" s="35">
        <v>40673</v>
      </c>
      <c r="B3100" s="33">
        <v>1.0749</v>
      </c>
      <c r="C3100" s="33">
        <v>78.2</v>
      </c>
      <c r="D3100" s="36"/>
      <c r="E3100" s="29">
        <f t="shared" si="291"/>
        <v>0.010884733463578</v>
      </c>
      <c r="F3100" s="29">
        <f t="shared" si="289"/>
        <v>0.0102301790281329</v>
      </c>
      <c r="G3100" s="28"/>
      <c r="H3100" s="12">
        <f t="shared" si="293"/>
        <v>1.0919</v>
      </c>
      <c r="I3100" s="12">
        <f t="shared" si="292"/>
        <v>78.9</v>
      </c>
      <c r="J3100" s="28"/>
      <c r="K3100" s="32">
        <f t="shared" si="294"/>
        <v>0.0155691913178864</v>
      </c>
      <c r="L3100" s="32">
        <f t="shared" si="290"/>
        <v>0.00887198986058305</v>
      </c>
    </row>
    <row r="3101" s="12" customFormat="1" spans="1:12">
      <c r="A3101" s="35">
        <v>40674</v>
      </c>
      <c r="B3101" s="33">
        <v>1.0866</v>
      </c>
      <c r="C3101" s="33">
        <v>79</v>
      </c>
      <c r="D3101" s="36"/>
      <c r="E3101" s="29">
        <f t="shared" si="291"/>
        <v>-0.0229155162893429</v>
      </c>
      <c r="F3101" s="29">
        <f t="shared" si="289"/>
        <v>-0.0189873417721519</v>
      </c>
      <c r="G3101" s="28"/>
      <c r="H3101" s="12">
        <f t="shared" si="293"/>
        <v>1.0939</v>
      </c>
      <c r="I3101" s="12">
        <f t="shared" si="292"/>
        <v>79.2</v>
      </c>
      <c r="J3101" s="28"/>
      <c r="K3101" s="32">
        <f t="shared" si="294"/>
        <v>0.00667337050918739</v>
      </c>
      <c r="L3101" s="32">
        <f t="shared" si="290"/>
        <v>0.00252525252525256</v>
      </c>
    </row>
    <row r="3102" s="12" customFormat="1" spans="1:12">
      <c r="A3102" s="35">
        <v>40675</v>
      </c>
      <c r="B3102" s="33">
        <v>1.0617</v>
      </c>
      <c r="C3102" s="33">
        <v>77.5</v>
      </c>
      <c r="D3102" s="36"/>
      <c r="E3102" s="29">
        <f t="shared" si="291"/>
        <v>0.00499199397193162</v>
      </c>
      <c r="F3102" s="29">
        <f t="shared" si="289"/>
        <v>0.00387096774193552</v>
      </c>
      <c r="G3102" s="28"/>
      <c r="H3102" s="12">
        <f t="shared" si="293"/>
        <v>1.0919</v>
      </c>
      <c r="I3102" s="12">
        <f t="shared" si="292"/>
        <v>79</v>
      </c>
      <c r="J3102" s="28"/>
      <c r="K3102" s="32">
        <f t="shared" si="294"/>
        <v>0.0276582104588332</v>
      </c>
      <c r="L3102" s="32">
        <f t="shared" si="290"/>
        <v>0.0189873417721519</v>
      </c>
    </row>
    <row r="3103" s="12" customFormat="1" spans="1:12">
      <c r="A3103" s="35">
        <v>40676</v>
      </c>
      <c r="B3103" s="33">
        <v>1.067</v>
      </c>
      <c r="C3103" s="33">
        <v>77.8</v>
      </c>
      <c r="D3103" s="36"/>
      <c r="E3103" s="29">
        <f t="shared" si="291"/>
        <v>-0.01087160262418</v>
      </c>
      <c r="F3103" s="29">
        <f t="shared" si="289"/>
        <v>-0.00642673521850901</v>
      </c>
      <c r="G3103" s="28"/>
      <c r="H3103" s="12">
        <f t="shared" si="293"/>
        <v>1.0939</v>
      </c>
      <c r="I3103" s="12">
        <f t="shared" si="292"/>
        <v>79.2</v>
      </c>
      <c r="J3103" s="28"/>
      <c r="K3103" s="32">
        <f t="shared" si="294"/>
        <v>0.0245909132461835</v>
      </c>
      <c r="L3103" s="32">
        <f t="shared" si="290"/>
        <v>0.0176767676767677</v>
      </c>
    </row>
    <row r="3104" s="12" customFormat="1" spans="1:12">
      <c r="A3104" s="35">
        <v>40679</v>
      </c>
      <c r="B3104" s="33">
        <v>1.0554</v>
      </c>
      <c r="C3104" s="33">
        <v>77.3</v>
      </c>
      <c r="D3104" s="36"/>
      <c r="E3104" s="29">
        <f t="shared" si="291"/>
        <v>0.00492704187985615</v>
      </c>
      <c r="F3104" s="29">
        <f t="shared" si="289"/>
        <v>0.00517464424320835</v>
      </c>
      <c r="G3104" s="28"/>
      <c r="H3104" s="12">
        <f t="shared" si="293"/>
        <v>1.0919</v>
      </c>
      <c r="I3104" s="12">
        <f t="shared" si="292"/>
        <v>79</v>
      </c>
      <c r="J3104" s="28"/>
      <c r="K3104" s="32">
        <f t="shared" si="294"/>
        <v>0.0334279695942854</v>
      </c>
      <c r="L3104" s="32">
        <f t="shared" si="290"/>
        <v>0.0215189873417722</v>
      </c>
    </row>
    <row r="3105" s="12" customFormat="1" spans="1:12">
      <c r="A3105" s="35">
        <v>40680</v>
      </c>
      <c r="B3105" s="33">
        <v>1.0606</v>
      </c>
      <c r="C3105" s="33">
        <v>77.7</v>
      </c>
      <c r="D3105" s="36"/>
      <c r="E3105" s="29">
        <f t="shared" si="291"/>
        <v>0.0023571563266076</v>
      </c>
      <c r="F3105" s="29">
        <f t="shared" si="289"/>
        <v>0</v>
      </c>
      <c r="G3105" s="28"/>
      <c r="H3105" s="12">
        <f t="shared" si="293"/>
        <v>1.0939</v>
      </c>
      <c r="I3105" s="12">
        <f t="shared" si="292"/>
        <v>79.2</v>
      </c>
      <c r="J3105" s="28"/>
      <c r="K3105" s="32">
        <f t="shared" si="294"/>
        <v>0.0304415394460189</v>
      </c>
      <c r="L3105" s="32">
        <f t="shared" si="290"/>
        <v>0.0189393939393939</v>
      </c>
    </row>
    <row r="3106" s="12" customFormat="1" spans="1:12">
      <c r="A3106" s="35">
        <v>40681</v>
      </c>
      <c r="B3106" s="33">
        <v>1.0631</v>
      </c>
      <c r="C3106" s="33">
        <v>77.7</v>
      </c>
      <c r="D3106" s="36"/>
      <c r="E3106" s="29">
        <f t="shared" si="291"/>
        <v>0.00094064528266391</v>
      </c>
      <c r="F3106" s="29">
        <f t="shared" si="289"/>
        <v>0.00128700128700121</v>
      </c>
      <c r="G3106" s="28"/>
      <c r="H3106" s="12">
        <f t="shared" si="293"/>
        <v>1.0919</v>
      </c>
      <c r="I3106" s="12">
        <f t="shared" si="292"/>
        <v>79</v>
      </c>
      <c r="J3106" s="28"/>
      <c r="K3106" s="32">
        <f t="shared" si="294"/>
        <v>0.0263760417620663</v>
      </c>
      <c r="L3106" s="32">
        <f t="shared" si="290"/>
        <v>0.0164556962025316</v>
      </c>
    </row>
    <row r="3107" s="12" customFormat="1" spans="1:12">
      <c r="A3107" s="35">
        <v>40682</v>
      </c>
      <c r="B3107" s="33">
        <v>1.0641</v>
      </c>
      <c r="C3107" s="33">
        <v>77.8</v>
      </c>
      <c r="D3107" s="36"/>
      <c r="E3107" s="29">
        <f t="shared" si="291"/>
        <v>0.00225542712151117</v>
      </c>
      <c r="F3107" s="29">
        <f t="shared" si="289"/>
        <v>0.00128534704370198</v>
      </c>
      <c r="G3107" s="28"/>
      <c r="H3107" s="12">
        <f t="shared" si="293"/>
        <v>1.0939</v>
      </c>
      <c r="I3107" s="12">
        <f t="shared" si="292"/>
        <v>79.2</v>
      </c>
      <c r="J3107" s="28"/>
      <c r="K3107" s="32">
        <f t="shared" si="294"/>
        <v>0.0272419782429839</v>
      </c>
      <c r="L3107" s="32">
        <f t="shared" si="290"/>
        <v>0.0176767676767677</v>
      </c>
    </row>
    <row r="3108" s="12" customFormat="1" spans="1:12">
      <c r="A3108" s="35">
        <v>40683</v>
      </c>
      <c r="B3108" s="33">
        <v>1.0665</v>
      </c>
      <c r="C3108" s="33">
        <v>77.9</v>
      </c>
      <c r="D3108" s="36"/>
      <c r="E3108" s="29">
        <f t="shared" si="291"/>
        <v>-0.010126582278481</v>
      </c>
      <c r="F3108" s="29">
        <f t="shared" si="289"/>
        <v>-0.00513478818998725</v>
      </c>
      <c r="G3108" s="28"/>
      <c r="H3108" s="12">
        <f t="shared" si="293"/>
        <v>1.0919</v>
      </c>
      <c r="I3108" s="12">
        <f t="shared" si="292"/>
        <v>79</v>
      </c>
      <c r="J3108" s="28"/>
      <c r="K3108" s="32">
        <f t="shared" si="294"/>
        <v>0.023262203498489</v>
      </c>
      <c r="L3108" s="32">
        <f t="shared" si="290"/>
        <v>0.0139240506329113</v>
      </c>
    </row>
    <row r="3109" s="12" customFormat="1" spans="1:12">
      <c r="A3109" s="35">
        <v>40686</v>
      </c>
      <c r="B3109" s="33">
        <v>1.0557</v>
      </c>
      <c r="C3109" s="33">
        <v>77.5</v>
      </c>
      <c r="D3109" s="36"/>
      <c r="E3109" s="29">
        <f t="shared" si="291"/>
        <v>-0.000947238798901351</v>
      </c>
      <c r="F3109" s="29">
        <f t="shared" si="289"/>
        <v>-0.0012903225806451</v>
      </c>
      <c r="G3109" s="28"/>
      <c r="H3109" s="12">
        <f t="shared" si="293"/>
        <v>1.0939</v>
      </c>
      <c r="I3109" s="12">
        <f t="shared" si="292"/>
        <v>79.2</v>
      </c>
      <c r="J3109" s="28"/>
      <c r="K3109" s="32">
        <f t="shared" si="294"/>
        <v>0.0349209251302679</v>
      </c>
      <c r="L3109" s="32">
        <f t="shared" si="290"/>
        <v>0.0214646464646465</v>
      </c>
    </row>
    <row r="3110" s="12" customFormat="1" spans="1:12">
      <c r="A3110" s="35">
        <v>40687</v>
      </c>
      <c r="B3110" s="33">
        <v>1.0547</v>
      </c>
      <c r="C3110" s="33">
        <v>77.4</v>
      </c>
      <c r="D3110" s="36"/>
      <c r="E3110" s="29">
        <f t="shared" si="291"/>
        <v>-0.00805916374324445</v>
      </c>
      <c r="F3110" s="29">
        <f t="shared" si="289"/>
        <v>-0.00645994832041341</v>
      </c>
      <c r="G3110" s="28"/>
      <c r="H3110" s="12">
        <f t="shared" si="293"/>
        <v>1.0919</v>
      </c>
      <c r="I3110" s="12">
        <f t="shared" si="292"/>
        <v>79</v>
      </c>
      <c r="J3110" s="28"/>
      <c r="K3110" s="32">
        <f t="shared" si="294"/>
        <v>0.0340690539426689</v>
      </c>
      <c r="L3110" s="32">
        <f t="shared" si="290"/>
        <v>0.020253164556962</v>
      </c>
    </row>
    <row r="3111" s="12" customFormat="1" spans="1:12">
      <c r="A3111" s="35">
        <v>40688</v>
      </c>
      <c r="B3111" s="33">
        <v>1.0462</v>
      </c>
      <c r="C3111" s="33">
        <v>76.9</v>
      </c>
      <c r="D3111" s="36"/>
      <c r="E3111" s="29">
        <f t="shared" si="291"/>
        <v>0.0142420187344676</v>
      </c>
      <c r="F3111" s="29">
        <f t="shared" si="289"/>
        <v>0.00910273081924573</v>
      </c>
      <c r="G3111" s="28"/>
      <c r="H3111" s="12">
        <f t="shared" si="293"/>
        <v>1.0939</v>
      </c>
      <c r="I3111" s="12">
        <f t="shared" si="292"/>
        <v>79.2</v>
      </c>
      <c r="J3111" s="28"/>
      <c r="K3111" s="32">
        <f t="shared" si="294"/>
        <v>0.0436054483956487</v>
      </c>
      <c r="L3111" s="32">
        <f t="shared" si="290"/>
        <v>0.029040404040404</v>
      </c>
    </row>
    <row r="3112" s="12" customFormat="1" spans="1:12">
      <c r="A3112" s="35">
        <v>40689</v>
      </c>
      <c r="B3112" s="33">
        <v>1.0611</v>
      </c>
      <c r="C3112" s="33">
        <v>77.6</v>
      </c>
      <c r="D3112" s="36"/>
      <c r="E3112" s="29">
        <f t="shared" si="291"/>
        <v>0.00687965319008588</v>
      </c>
      <c r="F3112" s="29">
        <f t="shared" si="289"/>
        <v>0.00386597938144351</v>
      </c>
      <c r="G3112" s="28"/>
      <c r="H3112" s="12">
        <f t="shared" si="293"/>
        <v>1.0919</v>
      </c>
      <c r="I3112" s="12">
        <f t="shared" si="292"/>
        <v>79</v>
      </c>
      <c r="J3112" s="28"/>
      <c r="K3112" s="32">
        <f t="shared" si="294"/>
        <v>0.0282077113288764</v>
      </c>
      <c r="L3112" s="32">
        <f t="shared" si="290"/>
        <v>0.0177215189873418</v>
      </c>
    </row>
    <row r="3113" s="12" customFormat="1" spans="1:12">
      <c r="A3113" s="35">
        <v>40690</v>
      </c>
      <c r="B3113" s="33">
        <v>1.0684</v>
      </c>
      <c r="C3113" s="33">
        <v>77.9</v>
      </c>
      <c r="D3113" s="36"/>
      <c r="E3113" s="29">
        <f t="shared" si="291"/>
        <v>-9.35979034069057e-5</v>
      </c>
      <c r="F3113" s="29">
        <f t="shared" si="289"/>
        <v>-0.00256739409499362</v>
      </c>
      <c r="G3113" s="28"/>
      <c r="H3113" s="12">
        <f t="shared" si="293"/>
        <v>1.0939</v>
      </c>
      <c r="I3113" s="12">
        <f t="shared" si="292"/>
        <v>79.2</v>
      </c>
      <c r="J3113" s="28"/>
      <c r="K3113" s="32">
        <f t="shared" si="294"/>
        <v>0.0233110887649694</v>
      </c>
      <c r="L3113" s="32">
        <f t="shared" si="290"/>
        <v>0.0164141414141414</v>
      </c>
    </row>
    <row r="3114" s="12" customFormat="1" spans="1:12">
      <c r="A3114" s="35">
        <v>40693</v>
      </c>
      <c r="B3114" s="33">
        <v>1.0683</v>
      </c>
      <c r="C3114" s="33">
        <v>77.7</v>
      </c>
      <c r="D3114" s="36"/>
      <c r="E3114" s="29">
        <f t="shared" si="291"/>
        <v>0.00243377328465777</v>
      </c>
      <c r="F3114" s="29">
        <f t="shared" si="289"/>
        <v>0.00128700128700121</v>
      </c>
      <c r="G3114" s="28"/>
      <c r="H3114" s="12">
        <f t="shared" si="293"/>
        <v>1.0919</v>
      </c>
      <c r="I3114" s="12">
        <f t="shared" si="292"/>
        <v>79</v>
      </c>
      <c r="J3114" s="28"/>
      <c r="K3114" s="32">
        <f t="shared" si="294"/>
        <v>0.0216137008883598</v>
      </c>
      <c r="L3114" s="32">
        <f t="shared" si="290"/>
        <v>0.0164556962025316</v>
      </c>
    </row>
    <row r="3115" s="12" customFormat="1" spans="1:12">
      <c r="A3115" s="35">
        <v>40694</v>
      </c>
      <c r="B3115" s="33">
        <v>1.0709</v>
      </c>
      <c r="C3115" s="33">
        <v>77.8</v>
      </c>
      <c r="D3115" s="36"/>
      <c r="E3115" s="29">
        <f t="shared" si="291"/>
        <v>0.00364179661966579</v>
      </c>
      <c r="F3115" s="29">
        <f t="shared" si="289"/>
        <v>0.00257069408740374</v>
      </c>
      <c r="G3115" s="28"/>
      <c r="H3115" s="12">
        <f t="shared" si="293"/>
        <v>1.0939</v>
      </c>
      <c r="I3115" s="12">
        <f t="shared" si="292"/>
        <v>79.2</v>
      </c>
      <c r="J3115" s="28"/>
      <c r="K3115" s="32">
        <f t="shared" si="294"/>
        <v>0.0210256879056588</v>
      </c>
      <c r="L3115" s="32">
        <f t="shared" si="290"/>
        <v>0.0176767676767677</v>
      </c>
    </row>
    <row r="3116" s="12" customFormat="1" spans="1:12">
      <c r="A3116" s="35">
        <v>40695</v>
      </c>
      <c r="B3116" s="33">
        <v>1.0748</v>
      </c>
      <c r="C3116" s="33">
        <v>78</v>
      </c>
      <c r="D3116" s="36"/>
      <c r="E3116" s="29">
        <f t="shared" si="291"/>
        <v>-0.0118161518422032</v>
      </c>
      <c r="F3116" s="29">
        <f t="shared" si="289"/>
        <v>-0.00897435897435905</v>
      </c>
      <c r="G3116" s="28"/>
      <c r="H3116" s="12">
        <f t="shared" si="293"/>
        <v>1.0919</v>
      </c>
      <c r="I3116" s="12">
        <f t="shared" si="292"/>
        <v>79</v>
      </c>
      <c r="J3116" s="28"/>
      <c r="K3116" s="32">
        <f t="shared" si="294"/>
        <v>0.0156607747962269</v>
      </c>
      <c r="L3116" s="32">
        <f t="shared" si="290"/>
        <v>0.0126582278481013</v>
      </c>
    </row>
    <row r="3117" s="12" customFormat="1" spans="1:12">
      <c r="A3117" s="35">
        <v>40696</v>
      </c>
      <c r="B3117" s="33">
        <v>1.0621</v>
      </c>
      <c r="C3117" s="33">
        <v>77.3</v>
      </c>
      <c r="D3117" s="36"/>
      <c r="E3117" s="29">
        <f t="shared" si="291"/>
        <v>0.00423688918180964</v>
      </c>
      <c r="F3117" s="29">
        <f t="shared" si="289"/>
        <v>0.00129366106080209</v>
      </c>
      <c r="G3117" s="28"/>
      <c r="H3117" s="12">
        <f t="shared" si="293"/>
        <v>1.0939</v>
      </c>
      <c r="I3117" s="12">
        <f t="shared" si="292"/>
        <v>79.2</v>
      </c>
      <c r="J3117" s="28"/>
      <c r="K3117" s="32">
        <f t="shared" si="294"/>
        <v>0.0290702989304324</v>
      </c>
      <c r="L3117" s="32">
        <f t="shared" si="290"/>
        <v>0.0239898989898991</v>
      </c>
    </row>
    <row r="3118" s="12" customFormat="1" spans="1:12">
      <c r="A3118" s="35">
        <v>40697</v>
      </c>
      <c r="B3118" s="33">
        <v>1.0666</v>
      </c>
      <c r="C3118" s="33">
        <v>77.4</v>
      </c>
      <c r="D3118" s="36"/>
      <c r="E3118" s="29">
        <f t="shared" si="291"/>
        <v>0.00703168948059263</v>
      </c>
      <c r="F3118" s="29">
        <f t="shared" si="289"/>
        <v>0.00387596899224807</v>
      </c>
      <c r="G3118" s="28"/>
      <c r="H3118" s="12">
        <f t="shared" si="293"/>
        <v>1.0919</v>
      </c>
      <c r="I3118" s="12">
        <f t="shared" si="292"/>
        <v>79</v>
      </c>
      <c r="J3118" s="28"/>
      <c r="K3118" s="32">
        <f t="shared" si="294"/>
        <v>0.0231706200201485</v>
      </c>
      <c r="L3118" s="32">
        <f t="shared" si="290"/>
        <v>0.020253164556962</v>
      </c>
    </row>
    <row r="3119" s="12" customFormat="1" spans="1:12">
      <c r="A3119" s="35">
        <v>40700</v>
      </c>
      <c r="B3119" s="33">
        <v>1.0741</v>
      </c>
      <c r="C3119" s="33">
        <v>77.7</v>
      </c>
      <c r="D3119" s="36"/>
      <c r="E3119" s="29">
        <f t="shared" si="291"/>
        <v>-0.00558607206032957</v>
      </c>
      <c r="F3119" s="29">
        <f t="shared" si="289"/>
        <v>-0.00386100386100385</v>
      </c>
      <c r="G3119" s="28"/>
      <c r="H3119" s="12">
        <f t="shared" si="293"/>
        <v>1.0939</v>
      </c>
      <c r="I3119" s="12">
        <f t="shared" si="292"/>
        <v>79.2</v>
      </c>
      <c r="J3119" s="28"/>
      <c r="K3119" s="32">
        <f t="shared" si="294"/>
        <v>0.018100374805741</v>
      </c>
      <c r="L3119" s="32">
        <f t="shared" si="290"/>
        <v>0.0189393939393939</v>
      </c>
    </row>
    <row r="3120" s="12" customFormat="1" spans="1:12">
      <c r="A3120" s="35">
        <v>40701</v>
      </c>
      <c r="B3120" s="33">
        <v>1.0681</v>
      </c>
      <c r="C3120" s="33">
        <v>77.4</v>
      </c>
      <c r="D3120" s="36"/>
      <c r="E3120" s="29">
        <f t="shared" si="291"/>
        <v>-0.000936241924913483</v>
      </c>
      <c r="F3120" s="29">
        <f t="shared" si="289"/>
        <v>-0.00258397932816545</v>
      </c>
      <c r="G3120" s="28"/>
      <c r="H3120" s="12">
        <f t="shared" si="293"/>
        <v>1.0919</v>
      </c>
      <c r="I3120" s="12">
        <f t="shared" si="292"/>
        <v>79</v>
      </c>
      <c r="J3120" s="28"/>
      <c r="K3120" s="32">
        <f t="shared" si="294"/>
        <v>0.0217968678450408</v>
      </c>
      <c r="L3120" s="32">
        <f t="shared" si="290"/>
        <v>0.020253164556962</v>
      </c>
    </row>
    <row r="3121" s="12" customFormat="1" spans="1:12">
      <c r="A3121" s="35">
        <v>40702</v>
      </c>
      <c r="B3121" s="33">
        <v>1.0671</v>
      </c>
      <c r="C3121" s="33">
        <v>77.2</v>
      </c>
      <c r="D3121" s="36"/>
      <c r="E3121" s="29">
        <f t="shared" si="291"/>
        <v>-0.00843407365757654</v>
      </c>
      <c r="F3121" s="29">
        <f t="shared" si="289"/>
        <v>-0.00777202072538874</v>
      </c>
      <c r="G3121" s="28"/>
      <c r="H3121" s="12">
        <f t="shared" si="293"/>
        <v>1.0939</v>
      </c>
      <c r="I3121" s="12">
        <f t="shared" si="292"/>
        <v>79.2</v>
      </c>
      <c r="J3121" s="28"/>
      <c r="K3121" s="32">
        <f t="shared" si="294"/>
        <v>0.0244994972118111</v>
      </c>
      <c r="L3121" s="32">
        <f t="shared" si="290"/>
        <v>0.0252525252525253</v>
      </c>
    </row>
    <row r="3122" s="12" customFormat="1" spans="1:12">
      <c r="A3122" s="35">
        <v>40703</v>
      </c>
      <c r="B3122" s="33">
        <v>1.0581</v>
      </c>
      <c r="C3122" s="33">
        <v>76.6</v>
      </c>
      <c r="D3122" s="36"/>
      <c r="E3122" s="29">
        <f t="shared" si="291"/>
        <v>0.00160665343540312</v>
      </c>
      <c r="F3122" s="29">
        <f t="shared" si="289"/>
        <v>0.00261096605744138</v>
      </c>
      <c r="G3122" s="28"/>
      <c r="H3122" s="12">
        <f t="shared" si="293"/>
        <v>1.0919</v>
      </c>
      <c r="I3122" s="12">
        <f t="shared" si="292"/>
        <v>79</v>
      </c>
      <c r="J3122" s="28"/>
      <c r="K3122" s="32">
        <f t="shared" si="294"/>
        <v>0.0309552156790915</v>
      </c>
      <c r="L3122" s="32">
        <f t="shared" si="290"/>
        <v>0.0303797468354431</v>
      </c>
    </row>
    <row r="3123" s="12" customFormat="1" spans="1:12">
      <c r="A3123" s="35">
        <v>40704</v>
      </c>
      <c r="B3123" s="33">
        <v>1.0598</v>
      </c>
      <c r="C3123" s="33">
        <v>76.8</v>
      </c>
      <c r="D3123" s="36"/>
      <c r="E3123" s="29">
        <f t="shared" si="291"/>
        <v>0.0035855821853179</v>
      </c>
      <c r="F3123" s="29">
        <f t="shared" si="289"/>
        <v>0.00520833333333348</v>
      </c>
      <c r="G3123" s="28"/>
      <c r="H3123" s="12">
        <f t="shared" si="293"/>
        <v>1.0939</v>
      </c>
      <c r="I3123" s="12">
        <f t="shared" si="292"/>
        <v>79.2</v>
      </c>
      <c r="J3123" s="28"/>
      <c r="K3123" s="32">
        <f t="shared" si="294"/>
        <v>0.0311728677209983</v>
      </c>
      <c r="L3123" s="32">
        <f t="shared" si="290"/>
        <v>0.0303030303030304</v>
      </c>
    </row>
    <row r="3124" s="12" customFormat="1" spans="1:12">
      <c r="A3124" s="35">
        <v>40708</v>
      </c>
      <c r="B3124" s="33">
        <v>1.0636</v>
      </c>
      <c r="C3124" s="33">
        <v>77.2</v>
      </c>
      <c r="D3124" s="36"/>
      <c r="E3124" s="29">
        <f t="shared" si="291"/>
        <v>0.00667544189544933</v>
      </c>
      <c r="F3124" s="29">
        <f t="shared" si="289"/>
        <v>0.00647668393782386</v>
      </c>
      <c r="G3124" s="28"/>
      <c r="H3124" s="12">
        <f t="shared" si="293"/>
        <v>1.0919</v>
      </c>
      <c r="I3124" s="12">
        <f t="shared" si="292"/>
        <v>79</v>
      </c>
      <c r="J3124" s="28"/>
      <c r="K3124" s="32">
        <f t="shared" si="294"/>
        <v>0.0259181243703636</v>
      </c>
      <c r="L3124" s="32">
        <f t="shared" si="290"/>
        <v>0.0227848101265822</v>
      </c>
    </row>
    <row r="3125" s="12" customFormat="1" spans="1:12">
      <c r="A3125" s="35">
        <v>40709</v>
      </c>
      <c r="B3125" s="33">
        <v>1.0707</v>
      </c>
      <c r="C3125" s="33">
        <v>77.7</v>
      </c>
      <c r="D3125" s="36"/>
      <c r="E3125" s="29">
        <f t="shared" si="291"/>
        <v>-0.0168114317736061</v>
      </c>
      <c r="F3125" s="29">
        <f t="shared" si="289"/>
        <v>-0.0102960102960102</v>
      </c>
      <c r="G3125" s="28"/>
      <c r="H3125" s="12">
        <f t="shared" si="293"/>
        <v>1.0939</v>
      </c>
      <c r="I3125" s="12">
        <f t="shared" si="292"/>
        <v>79.2</v>
      </c>
      <c r="J3125" s="28"/>
      <c r="K3125" s="32">
        <f t="shared" si="294"/>
        <v>0.0212085199744036</v>
      </c>
      <c r="L3125" s="32">
        <f t="shared" si="290"/>
        <v>0.0189393939393939</v>
      </c>
    </row>
    <row r="3126" s="12" customFormat="1" spans="1:12">
      <c r="A3126" s="35">
        <v>40710</v>
      </c>
      <c r="B3126" s="33">
        <v>1.0527</v>
      </c>
      <c r="C3126" s="33">
        <v>76.9</v>
      </c>
      <c r="D3126" s="36"/>
      <c r="E3126" s="29">
        <f t="shared" si="291"/>
        <v>-0.00047496912700673</v>
      </c>
      <c r="F3126" s="29">
        <f t="shared" si="289"/>
        <v>-0.0013003901170352</v>
      </c>
      <c r="G3126" s="28"/>
      <c r="H3126" s="12">
        <f t="shared" si="293"/>
        <v>1.0919</v>
      </c>
      <c r="I3126" s="12">
        <f t="shared" si="292"/>
        <v>79</v>
      </c>
      <c r="J3126" s="28"/>
      <c r="K3126" s="32">
        <f t="shared" si="294"/>
        <v>0.035900723509479</v>
      </c>
      <c r="L3126" s="32">
        <f t="shared" si="290"/>
        <v>0.0265822784810126</v>
      </c>
    </row>
    <row r="3127" s="12" customFormat="1" spans="1:12">
      <c r="A3127" s="35">
        <v>40711</v>
      </c>
      <c r="B3127" s="33">
        <v>1.0522</v>
      </c>
      <c r="C3127" s="33">
        <v>76.8</v>
      </c>
      <c r="D3127" s="36"/>
      <c r="E3127" s="29">
        <f t="shared" si="291"/>
        <v>0.00199581828549711</v>
      </c>
      <c r="F3127" s="29">
        <f t="shared" si="289"/>
        <v>0</v>
      </c>
      <c r="G3127" s="28"/>
      <c r="H3127" s="12">
        <f t="shared" si="293"/>
        <v>1.0939</v>
      </c>
      <c r="I3127" s="12">
        <f t="shared" si="292"/>
        <v>79.2</v>
      </c>
      <c r="J3127" s="28"/>
      <c r="K3127" s="32">
        <f t="shared" si="294"/>
        <v>0.0381204863333029</v>
      </c>
      <c r="L3127" s="32">
        <f t="shared" si="290"/>
        <v>0.0303030303030304</v>
      </c>
    </row>
    <row r="3128" s="12" customFormat="1" spans="1:12">
      <c r="A3128" s="35">
        <v>40714</v>
      </c>
      <c r="B3128" s="33">
        <v>1.0543</v>
      </c>
      <c r="C3128" s="33">
        <v>76.8</v>
      </c>
      <c r="D3128" s="36"/>
      <c r="E3128" s="29">
        <f t="shared" si="291"/>
        <v>0.00180214360239028</v>
      </c>
      <c r="F3128" s="29">
        <f t="shared" si="289"/>
        <v>0</v>
      </c>
      <c r="G3128" s="28"/>
      <c r="H3128" s="12">
        <f t="shared" si="293"/>
        <v>1.0919</v>
      </c>
      <c r="I3128" s="12">
        <f t="shared" si="292"/>
        <v>79</v>
      </c>
      <c r="J3128" s="28"/>
      <c r="K3128" s="32">
        <f t="shared" si="294"/>
        <v>0.0344353878560308</v>
      </c>
      <c r="L3128" s="32">
        <f t="shared" si="290"/>
        <v>0.0278481012658228</v>
      </c>
    </row>
    <row r="3129" s="12" customFormat="1" spans="1:12">
      <c r="A3129" s="35">
        <v>40715</v>
      </c>
      <c r="B3129" s="33">
        <v>1.0562</v>
      </c>
      <c r="C3129" s="33">
        <v>76.8</v>
      </c>
      <c r="D3129" s="36"/>
      <c r="E3129" s="29">
        <f t="shared" si="291"/>
        <v>0.00293505017989015</v>
      </c>
      <c r="F3129" s="29">
        <f t="shared" si="289"/>
        <v>0.00130208333333348</v>
      </c>
      <c r="G3129" s="28"/>
      <c r="H3129" s="12">
        <f t="shared" si="293"/>
        <v>1.0939</v>
      </c>
      <c r="I3129" s="12">
        <f t="shared" si="292"/>
        <v>79.2</v>
      </c>
      <c r="J3129" s="28"/>
      <c r="K3129" s="32">
        <f t="shared" si="294"/>
        <v>0.0344638449584058</v>
      </c>
      <c r="L3129" s="32">
        <f t="shared" si="290"/>
        <v>0.0303030303030304</v>
      </c>
    </row>
    <row r="3130" s="12" customFormat="1" spans="1:12">
      <c r="A3130" s="35">
        <v>40716</v>
      </c>
      <c r="B3130" s="33">
        <v>1.0593</v>
      </c>
      <c r="C3130" s="33">
        <v>76.9</v>
      </c>
      <c r="D3130" s="36"/>
      <c r="E3130" s="29">
        <f t="shared" si="291"/>
        <v>-0.00405928443311621</v>
      </c>
      <c r="F3130" s="29">
        <f t="shared" si="289"/>
        <v>-0.00260078023407029</v>
      </c>
      <c r="G3130" s="28"/>
      <c r="H3130" s="12">
        <f t="shared" si="293"/>
        <v>1.0919</v>
      </c>
      <c r="I3130" s="12">
        <f t="shared" si="292"/>
        <v>79</v>
      </c>
      <c r="J3130" s="28"/>
      <c r="K3130" s="32">
        <f t="shared" si="294"/>
        <v>0.0298562139390056</v>
      </c>
      <c r="L3130" s="32">
        <f t="shared" si="290"/>
        <v>0.0265822784810126</v>
      </c>
    </row>
    <row r="3131" s="12" customFormat="1" spans="1:12">
      <c r="A3131" s="35">
        <v>40717</v>
      </c>
      <c r="B3131" s="33">
        <v>1.055</v>
      </c>
      <c r="C3131" s="33">
        <v>76.7</v>
      </c>
      <c r="D3131" s="36"/>
      <c r="E3131" s="29">
        <f t="shared" si="291"/>
        <v>-0.000947867298578098</v>
      </c>
      <c r="F3131" s="29">
        <f t="shared" si="289"/>
        <v>0</v>
      </c>
      <c r="G3131" s="28"/>
      <c r="H3131" s="12">
        <f t="shared" si="293"/>
        <v>1.0939</v>
      </c>
      <c r="I3131" s="12">
        <f t="shared" si="292"/>
        <v>79.2</v>
      </c>
      <c r="J3131" s="28"/>
      <c r="K3131" s="32">
        <f t="shared" si="294"/>
        <v>0.035560837370875</v>
      </c>
      <c r="L3131" s="32">
        <f t="shared" si="290"/>
        <v>0.0315656565656566</v>
      </c>
    </row>
    <row r="3132" s="12" customFormat="1" spans="1:12">
      <c r="A3132" s="35">
        <v>40718</v>
      </c>
      <c r="B3132" s="33">
        <v>1.054</v>
      </c>
      <c r="C3132" s="33">
        <v>76.7</v>
      </c>
      <c r="D3132" s="36"/>
      <c r="E3132" s="29">
        <f t="shared" si="291"/>
        <v>-0.010910815939279</v>
      </c>
      <c r="F3132" s="29">
        <f t="shared" si="289"/>
        <v>-0.00651890482398954</v>
      </c>
      <c r="G3132" s="28"/>
      <c r="H3132" s="12">
        <f t="shared" si="293"/>
        <v>1.0919</v>
      </c>
      <c r="I3132" s="12">
        <f t="shared" si="292"/>
        <v>79</v>
      </c>
      <c r="J3132" s="28"/>
      <c r="K3132" s="32">
        <f t="shared" si="294"/>
        <v>0.0347101382910523</v>
      </c>
      <c r="L3132" s="32">
        <f t="shared" si="290"/>
        <v>0.0291139240506329</v>
      </c>
    </row>
    <row r="3133" s="12" customFormat="1" spans="1:12">
      <c r="A3133" s="35">
        <v>40721</v>
      </c>
      <c r="B3133" s="33">
        <v>1.0425</v>
      </c>
      <c r="C3133" s="33">
        <v>76.2</v>
      </c>
      <c r="D3133" s="36"/>
      <c r="E3133" s="29">
        <f t="shared" si="291"/>
        <v>0.00191846522781769</v>
      </c>
      <c r="F3133" s="29">
        <f t="shared" si="289"/>
        <v>0</v>
      </c>
      <c r="G3133" s="28"/>
      <c r="H3133" s="12">
        <f t="shared" si="293"/>
        <v>1.0939</v>
      </c>
      <c r="I3133" s="12">
        <f t="shared" si="292"/>
        <v>79.2</v>
      </c>
      <c r="J3133" s="28"/>
      <c r="K3133" s="32">
        <f t="shared" si="294"/>
        <v>0.0469878416674286</v>
      </c>
      <c r="L3133" s="32">
        <f t="shared" si="290"/>
        <v>0.0378787878787879</v>
      </c>
    </row>
    <row r="3134" s="12" customFormat="1" spans="1:12">
      <c r="A3134" s="35">
        <v>40722</v>
      </c>
      <c r="B3134" s="33">
        <v>1.0445</v>
      </c>
      <c r="C3134" s="33">
        <v>76.2</v>
      </c>
      <c r="D3134" s="36"/>
      <c r="E3134" s="29">
        <f t="shared" si="291"/>
        <v>0.0113930110100526</v>
      </c>
      <c r="F3134" s="29">
        <f t="shared" si="289"/>
        <v>0.00918635170603688</v>
      </c>
      <c r="G3134" s="28"/>
      <c r="H3134" s="12">
        <f t="shared" si="293"/>
        <v>1.0919</v>
      </c>
      <c r="I3134" s="12">
        <f t="shared" si="292"/>
        <v>79</v>
      </c>
      <c r="J3134" s="28"/>
      <c r="K3134" s="32">
        <f t="shared" si="294"/>
        <v>0.0434105687334006</v>
      </c>
      <c r="L3134" s="32">
        <f t="shared" si="290"/>
        <v>0.0354430379746835</v>
      </c>
    </row>
    <row r="3135" s="12" customFormat="1" spans="1:12">
      <c r="A3135" s="35">
        <v>40723</v>
      </c>
      <c r="B3135" s="33">
        <v>1.0564</v>
      </c>
      <c r="C3135" s="33">
        <v>76.9</v>
      </c>
      <c r="D3135" s="36"/>
      <c r="E3135" s="29">
        <f t="shared" si="291"/>
        <v>0.016565694812571</v>
      </c>
      <c r="F3135" s="29">
        <f t="shared" si="289"/>
        <v>0.0117035110533159</v>
      </c>
      <c r="G3135" s="28"/>
      <c r="H3135" s="12">
        <f t="shared" si="293"/>
        <v>1.0939</v>
      </c>
      <c r="I3135" s="12">
        <f t="shared" si="292"/>
        <v>79.2</v>
      </c>
      <c r="J3135" s="28"/>
      <c r="K3135" s="32">
        <f t="shared" si="294"/>
        <v>0.0342810128896609</v>
      </c>
      <c r="L3135" s="32">
        <f t="shared" si="290"/>
        <v>0.029040404040404</v>
      </c>
    </row>
    <row r="3136" s="12" customFormat="1" spans="1:12">
      <c r="A3136" s="35">
        <v>40724</v>
      </c>
      <c r="B3136" s="33">
        <v>1.0739</v>
      </c>
      <c r="C3136" s="33">
        <v>77.8</v>
      </c>
      <c r="D3136" s="36"/>
      <c r="E3136" s="29">
        <f t="shared" si="291"/>
        <v>-0.00223484495763127</v>
      </c>
      <c r="F3136" s="29">
        <f t="shared" si="289"/>
        <v>-0.00257069408740362</v>
      </c>
      <c r="G3136" s="28"/>
      <c r="H3136" s="12">
        <f t="shared" si="293"/>
        <v>1.0919</v>
      </c>
      <c r="I3136" s="12">
        <f t="shared" si="292"/>
        <v>79</v>
      </c>
      <c r="J3136" s="28"/>
      <c r="K3136" s="32">
        <f t="shared" si="294"/>
        <v>0.0164850261012913</v>
      </c>
      <c r="L3136" s="32">
        <f t="shared" si="290"/>
        <v>0.0151898734177216</v>
      </c>
    </row>
    <row r="3137" s="12" customFormat="1" spans="1:12">
      <c r="A3137" s="35">
        <v>40725</v>
      </c>
      <c r="B3137" s="33">
        <v>1.0715</v>
      </c>
      <c r="C3137" s="33">
        <v>77.6</v>
      </c>
      <c r="D3137" s="36"/>
      <c r="E3137" s="29">
        <f t="shared" si="291"/>
        <v>0.00111992533831096</v>
      </c>
      <c r="F3137" s="29">
        <f t="shared" si="289"/>
        <v>0</v>
      </c>
      <c r="G3137" s="28"/>
      <c r="H3137" s="12">
        <f t="shared" si="293"/>
        <v>1.0939</v>
      </c>
      <c r="I3137" s="12">
        <f t="shared" si="292"/>
        <v>79.2</v>
      </c>
      <c r="J3137" s="28"/>
      <c r="K3137" s="32">
        <f t="shared" si="294"/>
        <v>0.0204771916994243</v>
      </c>
      <c r="L3137" s="32">
        <f t="shared" si="290"/>
        <v>0.0202020202020203</v>
      </c>
    </row>
    <row r="3138" s="12" customFormat="1" spans="1:12">
      <c r="A3138" s="35">
        <v>40728</v>
      </c>
      <c r="B3138" s="33">
        <v>1.0727</v>
      </c>
      <c r="C3138" s="33">
        <v>77.6</v>
      </c>
      <c r="D3138" s="36"/>
      <c r="E3138" s="29">
        <f t="shared" si="291"/>
        <v>-0.00484758087070014</v>
      </c>
      <c r="F3138" s="29">
        <f t="shared" si="289"/>
        <v>-0.00257731958762875</v>
      </c>
      <c r="G3138" s="28"/>
      <c r="H3138" s="12">
        <f t="shared" si="293"/>
        <v>1.0919</v>
      </c>
      <c r="I3138" s="12">
        <f t="shared" si="292"/>
        <v>79</v>
      </c>
      <c r="J3138" s="28"/>
      <c r="K3138" s="32">
        <f t="shared" si="294"/>
        <v>0.0175840278413775</v>
      </c>
      <c r="L3138" s="32">
        <f t="shared" si="290"/>
        <v>0.0177215189873418</v>
      </c>
    </row>
    <row r="3139" s="12" customFormat="1" spans="1:12">
      <c r="A3139" s="35">
        <v>40729</v>
      </c>
      <c r="B3139" s="33">
        <v>1.0675</v>
      </c>
      <c r="C3139" s="33">
        <v>77.4</v>
      </c>
      <c r="D3139" s="36"/>
      <c r="E3139" s="29">
        <f t="shared" si="291"/>
        <v>0.00515222482435607</v>
      </c>
      <c r="F3139" s="29">
        <f t="shared" si="289"/>
        <v>0.00387596899224807</v>
      </c>
      <c r="G3139" s="28"/>
      <c r="H3139" s="12">
        <f t="shared" si="293"/>
        <v>1.0939</v>
      </c>
      <c r="I3139" s="12">
        <f t="shared" si="292"/>
        <v>79.2</v>
      </c>
      <c r="J3139" s="28"/>
      <c r="K3139" s="32">
        <f t="shared" si="294"/>
        <v>0.0241338330743214</v>
      </c>
      <c r="L3139" s="32">
        <f t="shared" si="290"/>
        <v>0.0227272727272727</v>
      </c>
    </row>
    <row r="3140" s="12" customFormat="1" spans="1:12">
      <c r="A3140" s="35">
        <v>40730</v>
      </c>
      <c r="B3140" s="33">
        <v>1.073</v>
      </c>
      <c r="C3140" s="33">
        <v>77.7</v>
      </c>
      <c r="D3140" s="36"/>
      <c r="E3140" s="29">
        <f t="shared" si="291"/>
        <v>9.319664492069e-5</v>
      </c>
      <c r="F3140" s="29">
        <f t="shared" ref="F3140:F3203" si="295">(C3141/C3140)-1</f>
        <v>0.00257400257400264</v>
      </c>
      <c r="G3140" s="28"/>
      <c r="H3140" s="12">
        <f t="shared" si="293"/>
        <v>1.0919</v>
      </c>
      <c r="I3140" s="12">
        <f t="shared" si="292"/>
        <v>79</v>
      </c>
      <c r="J3140" s="28"/>
      <c r="K3140" s="32">
        <f t="shared" si="294"/>
        <v>0.017309277406356</v>
      </c>
      <c r="L3140" s="32">
        <f t="shared" ref="L3140:L3203" si="296">(I3140-C3140)/I3140</f>
        <v>0.0164556962025316</v>
      </c>
    </row>
    <row r="3141" s="12" customFormat="1" spans="1:12">
      <c r="A3141" s="35">
        <v>40731</v>
      </c>
      <c r="B3141" s="33">
        <v>1.0731</v>
      </c>
      <c r="C3141" s="33">
        <v>77.9</v>
      </c>
      <c r="D3141" s="36"/>
      <c r="E3141" s="29">
        <f t="shared" ref="E3141:E3204" si="297">(B3142/B3141)-1</f>
        <v>0.00391389432485312</v>
      </c>
      <c r="F3141" s="29">
        <f t="shared" si="295"/>
        <v>0.00256739409499351</v>
      </c>
      <c r="G3141" s="28"/>
      <c r="H3141" s="12">
        <f t="shared" si="293"/>
        <v>1.0939</v>
      </c>
      <c r="I3141" s="12">
        <f t="shared" ref="I3141:I3204" si="298">MAX(I3139,C3140)</f>
        <v>79.2</v>
      </c>
      <c r="J3141" s="28"/>
      <c r="K3141" s="32">
        <f t="shared" si="294"/>
        <v>0.0190145351494654</v>
      </c>
      <c r="L3141" s="32">
        <f t="shared" si="296"/>
        <v>0.0164141414141414</v>
      </c>
    </row>
    <row r="3142" s="12" customFormat="1" spans="1:12">
      <c r="A3142" s="35">
        <v>40732</v>
      </c>
      <c r="B3142" s="33">
        <v>1.0773</v>
      </c>
      <c r="C3142" s="33">
        <v>78.1</v>
      </c>
      <c r="D3142" s="36"/>
      <c r="E3142" s="29">
        <f t="shared" si="297"/>
        <v>-0.00501253132832069</v>
      </c>
      <c r="F3142" s="29">
        <f t="shared" si="295"/>
        <v>-0.00512163892445572</v>
      </c>
      <c r="G3142" s="28"/>
      <c r="H3142" s="12">
        <f t="shared" ref="H3142:H3205" si="299">MAX(H3140,B3141)</f>
        <v>1.0919</v>
      </c>
      <c r="I3142" s="12">
        <f t="shared" si="298"/>
        <v>79</v>
      </c>
      <c r="J3142" s="28"/>
      <c r="K3142" s="32">
        <f t="shared" si="294"/>
        <v>0.0133711878377142</v>
      </c>
      <c r="L3142" s="32">
        <f t="shared" si="296"/>
        <v>0.0113924050632912</v>
      </c>
    </row>
    <row r="3143" s="12" customFormat="1" spans="1:12">
      <c r="A3143" s="35">
        <v>40735</v>
      </c>
      <c r="B3143" s="33">
        <v>1.0719</v>
      </c>
      <c r="C3143" s="33">
        <v>77.7</v>
      </c>
      <c r="D3143" s="36"/>
      <c r="E3143" s="29">
        <f t="shared" si="297"/>
        <v>-0.0105420281742701</v>
      </c>
      <c r="F3143" s="29">
        <f t="shared" si="295"/>
        <v>-0.00643500643500639</v>
      </c>
      <c r="G3143" s="28"/>
      <c r="H3143" s="12">
        <f t="shared" si="299"/>
        <v>1.0939</v>
      </c>
      <c r="I3143" s="12">
        <f t="shared" si="298"/>
        <v>79.2</v>
      </c>
      <c r="J3143" s="28"/>
      <c r="K3143" s="32">
        <f t="shared" si="294"/>
        <v>0.0201115275619344</v>
      </c>
      <c r="L3143" s="32">
        <f t="shared" si="296"/>
        <v>0.0189393939393939</v>
      </c>
    </row>
    <row r="3144" s="12" customFormat="1" spans="1:12">
      <c r="A3144" s="35">
        <v>40736</v>
      </c>
      <c r="B3144" s="33">
        <v>1.0606</v>
      </c>
      <c r="C3144" s="33">
        <v>77.2</v>
      </c>
      <c r="D3144" s="36"/>
      <c r="E3144" s="29">
        <f t="shared" si="297"/>
        <v>0.00348859136337931</v>
      </c>
      <c r="F3144" s="29">
        <f t="shared" si="295"/>
        <v>0</v>
      </c>
      <c r="G3144" s="28"/>
      <c r="H3144" s="12">
        <f t="shared" si="299"/>
        <v>1.0919</v>
      </c>
      <c r="I3144" s="12">
        <f t="shared" si="298"/>
        <v>79</v>
      </c>
      <c r="J3144" s="28"/>
      <c r="K3144" s="32">
        <f t="shared" si="294"/>
        <v>0.0286656287205789</v>
      </c>
      <c r="L3144" s="32">
        <f t="shared" si="296"/>
        <v>0.0227848101265822</v>
      </c>
    </row>
    <row r="3145" s="12" customFormat="1" spans="1:12">
      <c r="A3145" s="35">
        <v>40737</v>
      </c>
      <c r="B3145" s="33">
        <v>1.0643</v>
      </c>
      <c r="C3145" s="33">
        <v>77.2</v>
      </c>
      <c r="D3145" s="36"/>
      <c r="E3145" s="29">
        <f t="shared" si="297"/>
        <v>0.00808042845062484</v>
      </c>
      <c r="F3145" s="29">
        <f t="shared" si="295"/>
        <v>0.00259067357512954</v>
      </c>
      <c r="G3145" s="28"/>
      <c r="H3145" s="12">
        <f t="shared" si="299"/>
        <v>1.0939</v>
      </c>
      <c r="I3145" s="12">
        <f t="shared" si="298"/>
        <v>79.2</v>
      </c>
      <c r="J3145" s="28"/>
      <c r="K3145" s="32">
        <f t="shared" si="294"/>
        <v>0.027059146174239</v>
      </c>
      <c r="L3145" s="32">
        <f t="shared" si="296"/>
        <v>0.0252525252525253</v>
      </c>
    </row>
    <row r="3146" s="12" customFormat="1" spans="1:12">
      <c r="A3146" s="35">
        <v>40738</v>
      </c>
      <c r="B3146" s="33">
        <v>1.0729</v>
      </c>
      <c r="C3146" s="33">
        <v>77.4</v>
      </c>
      <c r="D3146" s="36"/>
      <c r="E3146" s="29">
        <f t="shared" si="297"/>
        <v>-0.00242333861496868</v>
      </c>
      <c r="F3146" s="29">
        <f t="shared" si="295"/>
        <v>-0.00129198966408284</v>
      </c>
      <c r="G3146" s="28"/>
      <c r="H3146" s="12">
        <f t="shared" si="299"/>
        <v>1.0919</v>
      </c>
      <c r="I3146" s="12">
        <f t="shared" si="298"/>
        <v>79</v>
      </c>
      <c r="J3146" s="28"/>
      <c r="K3146" s="32">
        <f t="shared" si="294"/>
        <v>0.0174008608846965</v>
      </c>
      <c r="L3146" s="32">
        <f t="shared" si="296"/>
        <v>0.020253164556962</v>
      </c>
    </row>
    <row r="3147" s="12" customFormat="1" spans="1:12">
      <c r="A3147" s="35">
        <v>40739</v>
      </c>
      <c r="B3147" s="33">
        <v>1.0703</v>
      </c>
      <c r="C3147" s="33">
        <v>77.3</v>
      </c>
      <c r="D3147" s="36"/>
      <c r="E3147" s="29">
        <f t="shared" si="297"/>
        <v>-0.00934317481080071</v>
      </c>
      <c r="F3147" s="29">
        <f t="shared" si="295"/>
        <v>-0.0077619663648123</v>
      </c>
      <c r="G3147" s="28"/>
      <c r="H3147" s="12">
        <f t="shared" si="299"/>
        <v>1.0939</v>
      </c>
      <c r="I3147" s="12">
        <f t="shared" si="298"/>
        <v>79.2</v>
      </c>
      <c r="J3147" s="28"/>
      <c r="K3147" s="32">
        <f t="shared" si="294"/>
        <v>0.0215741841118933</v>
      </c>
      <c r="L3147" s="32">
        <f t="shared" si="296"/>
        <v>0.0239898989898991</v>
      </c>
    </row>
    <row r="3148" s="12" customFormat="1" spans="1:12">
      <c r="A3148" s="35">
        <v>40742</v>
      </c>
      <c r="B3148" s="33">
        <v>1.0603</v>
      </c>
      <c r="C3148" s="33">
        <v>76.7</v>
      </c>
      <c r="D3148" s="36"/>
      <c r="E3148" s="29">
        <f t="shared" si="297"/>
        <v>0.00113175516363295</v>
      </c>
      <c r="F3148" s="29">
        <f t="shared" si="295"/>
        <v>0</v>
      </c>
      <c r="G3148" s="28"/>
      <c r="H3148" s="12">
        <f t="shared" si="299"/>
        <v>1.0919</v>
      </c>
      <c r="I3148" s="12">
        <f t="shared" si="298"/>
        <v>79</v>
      </c>
      <c r="J3148" s="28"/>
      <c r="K3148" s="32">
        <f t="shared" si="294"/>
        <v>0.0289403791556004</v>
      </c>
      <c r="L3148" s="32">
        <f t="shared" si="296"/>
        <v>0.0291139240506329</v>
      </c>
    </row>
    <row r="3149" s="12" customFormat="1" spans="1:12">
      <c r="A3149" s="35">
        <v>40743</v>
      </c>
      <c r="B3149" s="33">
        <v>1.0615</v>
      </c>
      <c r="C3149" s="33">
        <v>76.7</v>
      </c>
      <c r="D3149" s="36"/>
      <c r="E3149" s="29">
        <f t="shared" si="297"/>
        <v>0.00932642487046609</v>
      </c>
      <c r="F3149" s="29">
        <f t="shared" si="295"/>
        <v>0.00782268578878731</v>
      </c>
      <c r="G3149" s="28"/>
      <c r="H3149" s="12">
        <f t="shared" si="299"/>
        <v>1.0939</v>
      </c>
      <c r="I3149" s="12">
        <f t="shared" si="298"/>
        <v>79.2</v>
      </c>
      <c r="J3149" s="28"/>
      <c r="K3149" s="32">
        <f t="shared" si="294"/>
        <v>0.029618795136667</v>
      </c>
      <c r="L3149" s="32">
        <f t="shared" si="296"/>
        <v>0.0315656565656566</v>
      </c>
    </row>
    <row r="3150" s="12" customFormat="1" spans="1:12">
      <c r="A3150" s="35">
        <v>40744</v>
      </c>
      <c r="B3150" s="33">
        <v>1.0714</v>
      </c>
      <c r="C3150" s="33">
        <v>77.3</v>
      </c>
      <c r="D3150" s="36"/>
      <c r="E3150" s="29">
        <f t="shared" si="297"/>
        <v>0.00214672391263782</v>
      </c>
      <c r="F3150" s="29">
        <f t="shared" si="295"/>
        <v>0</v>
      </c>
      <c r="G3150" s="28"/>
      <c r="H3150" s="12">
        <f t="shared" si="299"/>
        <v>1.0919</v>
      </c>
      <c r="I3150" s="12">
        <f t="shared" si="298"/>
        <v>79</v>
      </c>
      <c r="J3150" s="28"/>
      <c r="K3150" s="32">
        <f t="shared" si="294"/>
        <v>0.0187746130598042</v>
      </c>
      <c r="L3150" s="32">
        <f t="shared" si="296"/>
        <v>0.0215189873417722</v>
      </c>
    </row>
    <row r="3151" s="12" customFormat="1" spans="1:12">
      <c r="A3151" s="35">
        <v>40745</v>
      </c>
      <c r="B3151" s="33">
        <v>1.0737</v>
      </c>
      <c r="C3151" s="33">
        <v>77.3</v>
      </c>
      <c r="D3151" s="36"/>
      <c r="E3151" s="29">
        <f t="shared" si="297"/>
        <v>0.0104312191487379</v>
      </c>
      <c r="F3151" s="29">
        <f t="shared" si="295"/>
        <v>0.00646830530401044</v>
      </c>
      <c r="G3151" s="28"/>
      <c r="H3151" s="12">
        <f t="shared" si="299"/>
        <v>1.0939</v>
      </c>
      <c r="I3151" s="12">
        <f t="shared" si="298"/>
        <v>79.2</v>
      </c>
      <c r="J3151" s="28"/>
      <c r="K3151" s="32">
        <f t="shared" ref="K3151:K3214" si="300">(H3151-B3151)/H3151</f>
        <v>0.0184660389432306</v>
      </c>
      <c r="L3151" s="32">
        <f t="shared" si="296"/>
        <v>0.0239898989898991</v>
      </c>
    </row>
    <row r="3152" s="12" customFormat="1" spans="1:12">
      <c r="A3152" s="35">
        <v>40746</v>
      </c>
      <c r="B3152" s="33">
        <v>1.0849</v>
      </c>
      <c r="C3152" s="33">
        <v>77.8</v>
      </c>
      <c r="D3152" s="36"/>
      <c r="E3152" s="29">
        <f t="shared" si="297"/>
        <v>-0.0023965342427873</v>
      </c>
      <c r="F3152" s="29">
        <f t="shared" si="295"/>
        <v>-0.00128534704370176</v>
      </c>
      <c r="G3152" s="28"/>
      <c r="H3152" s="12">
        <f t="shared" si="299"/>
        <v>1.0919</v>
      </c>
      <c r="I3152" s="12">
        <f t="shared" si="298"/>
        <v>79</v>
      </c>
      <c r="J3152" s="28"/>
      <c r="K3152" s="32">
        <f t="shared" si="300"/>
        <v>0.00641084348383562</v>
      </c>
      <c r="L3152" s="32">
        <f t="shared" si="296"/>
        <v>0.0151898734177216</v>
      </c>
    </row>
    <row r="3153" s="12" customFormat="1" spans="1:12">
      <c r="A3153" s="35">
        <v>40749</v>
      </c>
      <c r="B3153" s="33">
        <v>1.0823</v>
      </c>
      <c r="C3153" s="33">
        <v>77.7</v>
      </c>
      <c r="D3153" s="36"/>
      <c r="E3153" s="29">
        <f t="shared" si="297"/>
        <v>0.00933197819458553</v>
      </c>
      <c r="F3153" s="29">
        <f t="shared" si="295"/>
        <v>0.00514800514800506</v>
      </c>
      <c r="G3153" s="28"/>
      <c r="H3153" s="12">
        <f t="shared" si="299"/>
        <v>1.0939</v>
      </c>
      <c r="I3153" s="12">
        <f t="shared" si="298"/>
        <v>79.2</v>
      </c>
      <c r="J3153" s="28"/>
      <c r="K3153" s="32">
        <f t="shared" si="300"/>
        <v>0.0106042599872018</v>
      </c>
      <c r="L3153" s="32">
        <f t="shared" si="296"/>
        <v>0.0189393939393939</v>
      </c>
    </row>
    <row r="3154" s="12" customFormat="1" spans="1:12">
      <c r="A3154" s="35">
        <v>40750</v>
      </c>
      <c r="B3154" s="33">
        <v>1.0924</v>
      </c>
      <c r="C3154" s="33">
        <v>78.1</v>
      </c>
      <c r="D3154" s="36"/>
      <c r="E3154" s="29">
        <f t="shared" si="297"/>
        <v>0.0117173196631271</v>
      </c>
      <c r="F3154" s="29">
        <f t="shared" si="295"/>
        <v>0.00896286811779778</v>
      </c>
      <c r="G3154" s="28"/>
      <c r="H3154" s="12">
        <f t="shared" si="299"/>
        <v>1.0919</v>
      </c>
      <c r="I3154" s="12">
        <f t="shared" si="298"/>
        <v>79</v>
      </c>
      <c r="J3154" s="28"/>
      <c r="K3154" s="32">
        <f t="shared" si="300"/>
        <v>-0.000457917391702486</v>
      </c>
      <c r="L3154" s="32">
        <f t="shared" si="296"/>
        <v>0.0113924050632912</v>
      </c>
    </row>
    <row r="3155" s="12" customFormat="1" spans="1:12">
      <c r="A3155" s="35">
        <v>40751</v>
      </c>
      <c r="B3155" s="33">
        <v>1.1052</v>
      </c>
      <c r="C3155" s="33">
        <v>78.8</v>
      </c>
      <c r="D3155" s="36"/>
      <c r="E3155" s="29">
        <f t="shared" si="297"/>
        <v>0.00027144408251889</v>
      </c>
      <c r="F3155" s="29">
        <f t="shared" si="295"/>
        <v>0.00253807106598991</v>
      </c>
      <c r="G3155" s="28"/>
      <c r="H3155" s="12">
        <f t="shared" si="299"/>
        <v>1.0939</v>
      </c>
      <c r="I3155" s="12">
        <f t="shared" si="298"/>
        <v>79.2</v>
      </c>
      <c r="J3155" s="28"/>
      <c r="K3155" s="32">
        <f t="shared" si="300"/>
        <v>-0.0103300118840843</v>
      </c>
      <c r="L3155" s="32">
        <f t="shared" si="296"/>
        <v>0.00505050505050512</v>
      </c>
    </row>
    <row r="3156" s="12" customFormat="1" spans="1:12">
      <c r="A3156" s="35">
        <v>40752</v>
      </c>
      <c r="B3156" s="33">
        <v>1.1055</v>
      </c>
      <c r="C3156" s="33">
        <v>79</v>
      </c>
      <c r="D3156" s="36"/>
      <c r="E3156" s="29">
        <f t="shared" si="297"/>
        <v>-0.0091361374943465</v>
      </c>
      <c r="F3156" s="29">
        <f t="shared" si="295"/>
        <v>-0.00759493670886069</v>
      </c>
      <c r="G3156" s="28"/>
      <c r="H3156" s="12">
        <f t="shared" si="299"/>
        <v>1.1052</v>
      </c>
      <c r="I3156" s="12">
        <f t="shared" si="298"/>
        <v>79</v>
      </c>
      <c r="J3156" s="28"/>
      <c r="K3156" s="32">
        <f t="shared" si="300"/>
        <v>-0.000271444082518971</v>
      </c>
      <c r="L3156" s="32">
        <f t="shared" si="296"/>
        <v>0</v>
      </c>
    </row>
    <row r="3157" s="12" customFormat="1" spans="1:12">
      <c r="A3157" s="35">
        <v>40753</v>
      </c>
      <c r="B3157" s="33">
        <v>1.0954</v>
      </c>
      <c r="C3157" s="33">
        <v>78.4</v>
      </c>
      <c r="D3157" s="36"/>
      <c r="E3157" s="29">
        <f t="shared" si="297"/>
        <v>-0.00273872557969679</v>
      </c>
      <c r="F3157" s="29">
        <f t="shared" si="295"/>
        <v>-0.00382653061224503</v>
      </c>
      <c r="G3157" s="28"/>
      <c r="H3157" s="12">
        <f t="shared" si="299"/>
        <v>1.1055</v>
      </c>
      <c r="I3157" s="12">
        <f t="shared" si="298"/>
        <v>79.2</v>
      </c>
      <c r="J3157" s="28"/>
      <c r="K3157" s="32">
        <f t="shared" si="300"/>
        <v>0.00913613749434645</v>
      </c>
      <c r="L3157" s="32">
        <f t="shared" si="296"/>
        <v>0.0101010101010101</v>
      </c>
    </row>
    <row r="3158" s="12" customFormat="1" spans="1:12">
      <c r="A3158" s="35">
        <v>40757</v>
      </c>
      <c r="B3158" s="33">
        <v>1.0924</v>
      </c>
      <c r="C3158" s="33">
        <v>78.1</v>
      </c>
      <c r="D3158" s="36"/>
      <c r="E3158" s="29">
        <f t="shared" si="297"/>
        <v>-0.0163859392164043</v>
      </c>
      <c r="F3158" s="29">
        <f t="shared" si="295"/>
        <v>-0.0140845070422535</v>
      </c>
      <c r="G3158" s="28"/>
      <c r="H3158" s="12">
        <f t="shared" si="299"/>
        <v>1.1052</v>
      </c>
      <c r="I3158" s="12">
        <f t="shared" si="298"/>
        <v>79</v>
      </c>
      <c r="J3158" s="28"/>
      <c r="K3158" s="32">
        <f t="shared" si="300"/>
        <v>0.0115816141874773</v>
      </c>
      <c r="L3158" s="32">
        <f t="shared" si="296"/>
        <v>0.0113924050632912</v>
      </c>
    </row>
    <row r="3159" s="12" customFormat="1" spans="1:12">
      <c r="A3159" s="35">
        <v>40758</v>
      </c>
      <c r="B3159" s="33">
        <v>1.0745</v>
      </c>
      <c r="C3159" s="33">
        <v>77</v>
      </c>
      <c r="D3159" s="36"/>
      <c r="E3159" s="29">
        <f t="shared" si="297"/>
        <v>-0.00818985574685893</v>
      </c>
      <c r="F3159" s="29">
        <f t="shared" si="295"/>
        <v>-0.00389610389610384</v>
      </c>
      <c r="G3159" s="28"/>
      <c r="H3159" s="12">
        <f t="shared" si="299"/>
        <v>1.1055</v>
      </c>
      <c r="I3159" s="12">
        <f t="shared" si="298"/>
        <v>79.2</v>
      </c>
      <c r="J3159" s="28"/>
      <c r="K3159" s="32">
        <f t="shared" si="300"/>
        <v>0.0280416101311623</v>
      </c>
      <c r="L3159" s="32">
        <f t="shared" si="296"/>
        <v>0.0277777777777778</v>
      </c>
    </row>
    <row r="3160" s="12" customFormat="1" spans="1:12">
      <c r="A3160" s="35">
        <v>40759</v>
      </c>
      <c r="B3160" s="33">
        <v>1.0657</v>
      </c>
      <c r="C3160" s="33">
        <v>76.7</v>
      </c>
      <c r="D3160" s="36"/>
      <c r="E3160" s="29">
        <f t="shared" si="297"/>
        <v>-0.0169841418785774</v>
      </c>
      <c r="F3160" s="29">
        <f t="shared" si="295"/>
        <v>-0.0143415906127772</v>
      </c>
      <c r="G3160" s="28"/>
      <c r="H3160" s="12">
        <f t="shared" si="299"/>
        <v>1.1052</v>
      </c>
      <c r="I3160" s="12">
        <f t="shared" si="298"/>
        <v>79</v>
      </c>
      <c r="J3160" s="28"/>
      <c r="K3160" s="32">
        <f t="shared" si="300"/>
        <v>0.0357401375316684</v>
      </c>
      <c r="L3160" s="32">
        <f t="shared" si="296"/>
        <v>0.0291139240506329</v>
      </c>
    </row>
    <row r="3161" s="12" customFormat="1" spans="1:12">
      <c r="A3161" s="35">
        <v>40760</v>
      </c>
      <c r="B3161" s="33">
        <v>1.0476</v>
      </c>
      <c r="C3161" s="33">
        <v>75.6</v>
      </c>
      <c r="D3161" s="36"/>
      <c r="E3161" s="29">
        <f t="shared" si="297"/>
        <v>-0.0160366552119131</v>
      </c>
      <c r="F3161" s="29">
        <f t="shared" si="295"/>
        <v>-0.0185185185185184</v>
      </c>
      <c r="G3161" s="28"/>
      <c r="H3161" s="12">
        <f t="shared" si="299"/>
        <v>1.1055</v>
      </c>
      <c r="I3161" s="12">
        <f t="shared" si="298"/>
        <v>79.2</v>
      </c>
      <c r="J3161" s="28"/>
      <c r="K3161" s="32">
        <f t="shared" si="300"/>
        <v>0.0523744911804612</v>
      </c>
      <c r="L3161" s="32">
        <f t="shared" si="296"/>
        <v>0.0454545454545456</v>
      </c>
    </row>
    <row r="3162" s="12" customFormat="1" spans="1:12">
      <c r="A3162" s="35">
        <v>40763</v>
      </c>
      <c r="B3162" s="33">
        <v>1.0308</v>
      </c>
      <c r="C3162" s="33">
        <v>74.2</v>
      </c>
      <c r="D3162" s="36"/>
      <c r="E3162" s="29">
        <f t="shared" si="297"/>
        <v>-0.0128055878928987</v>
      </c>
      <c r="F3162" s="29">
        <f t="shared" si="295"/>
        <v>-0.0107816711590296</v>
      </c>
      <c r="G3162" s="28"/>
      <c r="H3162" s="12">
        <f t="shared" si="299"/>
        <v>1.1052</v>
      </c>
      <c r="I3162" s="12">
        <f t="shared" si="298"/>
        <v>79</v>
      </c>
      <c r="J3162" s="28"/>
      <c r="K3162" s="32">
        <f t="shared" si="300"/>
        <v>0.0673181324647123</v>
      </c>
      <c r="L3162" s="32">
        <f t="shared" si="296"/>
        <v>0.060759493670886</v>
      </c>
    </row>
    <row r="3163" s="12" customFormat="1" spans="1:12">
      <c r="A3163" s="35">
        <v>40764</v>
      </c>
      <c r="B3163" s="33">
        <v>1.0176</v>
      </c>
      <c r="C3163" s="33">
        <v>73.4</v>
      </c>
      <c r="D3163" s="36"/>
      <c r="E3163" s="29">
        <f t="shared" si="297"/>
        <v>0.0166077044025157</v>
      </c>
      <c r="F3163" s="29">
        <f t="shared" si="295"/>
        <v>0.0122615803814712</v>
      </c>
      <c r="G3163" s="28"/>
      <c r="H3163" s="12">
        <f t="shared" si="299"/>
        <v>1.1055</v>
      </c>
      <c r="I3163" s="12">
        <f t="shared" si="298"/>
        <v>79.2</v>
      </c>
      <c r="J3163" s="28"/>
      <c r="K3163" s="32">
        <f t="shared" si="300"/>
        <v>0.0795115332428764</v>
      </c>
      <c r="L3163" s="32">
        <f t="shared" si="296"/>
        <v>0.0732323232323232</v>
      </c>
    </row>
    <row r="3164" s="12" customFormat="1" spans="1:12">
      <c r="A3164" s="35">
        <v>40765</v>
      </c>
      <c r="B3164" s="33">
        <v>1.0345</v>
      </c>
      <c r="C3164" s="33">
        <v>74.3</v>
      </c>
      <c r="D3164" s="36"/>
      <c r="E3164" s="29">
        <f t="shared" si="297"/>
        <v>-0.00724987916868058</v>
      </c>
      <c r="F3164" s="29">
        <f t="shared" si="295"/>
        <v>-0.00672947510094213</v>
      </c>
      <c r="G3164" s="28"/>
      <c r="H3164" s="12">
        <f t="shared" si="299"/>
        <v>1.1052</v>
      </c>
      <c r="I3164" s="12">
        <f t="shared" si="298"/>
        <v>79</v>
      </c>
      <c r="J3164" s="28"/>
      <c r="K3164" s="32">
        <f t="shared" si="300"/>
        <v>0.0639703221136446</v>
      </c>
      <c r="L3164" s="32">
        <f t="shared" si="296"/>
        <v>0.059493670886076</v>
      </c>
    </row>
    <row r="3165" s="12" customFormat="1" spans="1:12">
      <c r="A3165" s="35">
        <v>40766</v>
      </c>
      <c r="B3165" s="33">
        <v>1.027</v>
      </c>
      <c r="C3165" s="33">
        <v>73.8</v>
      </c>
      <c r="D3165" s="36"/>
      <c r="E3165" s="29">
        <f t="shared" si="297"/>
        <v>0.00194741966893863</v>
      </c>
      <c r="F3165" s="29">
        <f t="shared" si="295"/>
        <v>0.00271002710027113</v>
      </c>
      <c r="G3165" s="28"/>
      <c r="H3165" s="12">
        <f t="shared" si="299"/>
        <v>1.1055</v>
      </c>
      <c r="I3165" s="12">
        <f t="shared" si="298"/>
        <v>79.2</v>
      </c>
      <c r="J3165" s="28"/>
      <c r="K3165" s="32">
        <f t="shared" si="300"/>
        <v>0.0710085933966531</v>
      </c>
      <c r="L3165" s="32">
        <f t="shared" si="296"/>
        <v>0.0681818181818182</v>
      </c>
    </row>
    <row r="3166" s="12" customFormat="1" spans="1:12">
      <c r="A3166" s="35">
        <v>40767</v>
      </c>
      <c r="B3166" s="33">
        <v>1.029</v>
      </c>
      <c r="C3166" s="33">
        <v>74</v>
      </c>
      <c r="D3166" s="36"/>
      <c r="E3166" s="29">
        <f t="shared" si="297"/>
        <v>0.013508260447036</v>
      </c>
      <c r="F3166" s="29">
        <f t="shared" si="295"/>
        <v>0.0108108108108107</v>
      </c>
      <c r="G3166" s="28"/>
      <c r="H3166" s="12">
        <f t="shared" si="299"/>
        <v>1.1052</v>
      </c>
      <c r="I3166" s="12">
        <f t="shared" si="298"/>
        <v>79</v>
      </c>
      <c r="J3166" s="28"/>
      <c r="K3166" s="32">
        <f t="shared" si="300"/>
        <v>0.0689467969598263</v>
      </c>
      <c r="L3166" s="32">
        <f t="shared" si="296"/>
        <v>0.0632911392405063</v>
      </c>
    </row>
    <row r="3167" s="12" customFormat="1" spans="1:12">
      <c r="A3167" s="35">
        <v>40770</v>
      </c>
      <c r="B3167" s="33">
        <v>1.0429</v>
      </c>
      <c r="C3167" s="33">
        <v>74.8</v>
      </c>
      <c r="D3167" s="36"/>
      <c r="E3167" s="29">
        <f t="shared" si="297"/>
        <v>0.00364368587592301</v>
      </c>
      <c r="F3167" s="29">
        <f t="shared" si="295"/>
        <v>0.00267379679144386</v>
      </c>
      <c r="G3167" s="28"/>
      <c r="H3167" s="12">
        <f t="shared" si="299"/>
        <v>1.1055</v>
      </c>
      <c r="I3167" s="12">
        <f t="shared" si="298"/>
        <v>79.2</v>
      </c>
      <c r="J3167" s="28"/>
      <c r="K3167" s="32">
        <f t="shared" si="300"/>
        <v>0.056625961103573</v>
      </c>
      <c r="L3167" s="32">
        <f t="shared" si="296"/>
        <v>0.0555555555555556</v>
      </c>
    </row>
    <row r="3168" s="12" customFormat="1" spans="1:12">
      <c r="A3168" s="35">
        <v>40771</v>
      </c>
      <c r="B3168" s="33">
        <v>1.0467</v>
      </c>
      <c r="C3168" s="33">
        <v>75</v>
      </c>
      <c r="D3168" s="36"/>
      <c r="E3168" s="29">
        <f t="shared" si="297"/>
        <v>0.00219738224897292</v>
      </c>
      <c r="F3168" s="29">
        <f t="shared" si="295"/>
        <v>0.00133333333333319</v>
      </c>
      <c r="G3168" s="28"/>
      <c r="H3168" s="12">
        <f t="shared" si="299"/>
        <v>1.1052</v>
      </c>
      <c r="I3168" s="12">
        <f t="shared" si="298"/>
        <v>79</v>
      </c>
      <c r="J3168" s="28"/>
      <c r="K3168" s="32">
        <f t="shared" si="300"/>
        <v>0.0529315960912052</v>
      </c>
      <c r="L3168" s="32">
        <f t="shared" si="296"/>
        <v>0.0506329113924051</v>
      </c>
    </row>
    <row r="3169" s="12" customFormat="1" spans="1:12">
      <c r="A3169" s="35">
        <v>40772</v>
      </c>
      <c r="B3169" s="33">
        <v>1.049</v>
      </c>
      <c r="C3169" s="33">
        <v>75.1</v>
      </c>
      <c r="D3169" s="36"/>
      <c r="E3169" s="29">
        <f t="shared" si="297"/>
        <v>0.00142993326978069</v>
      </c>
      <c r="F3169" s="29">
        <f t="shared" si="295"/>
        <v>0.00266311584553924</v>
      </c>
      <c r="G3169" s="28"/>
      <c r="H3169" s="12">
        <f t="shared" si="299"/>
        <v>1.1055</v>
      </c>
      <c r="I3169" s="12">
        <f t="shared" si="298"/>
        <v>79.2</v>
      </c>
      <c r="J3169" s="28"/>
      <c r="K3169" s="32">
        <f t="shared" si="300"/>
        <v>0.0511080958842153</v>
      </c>
      <c r="L3169" s="32">
        <f t="shared" si="296"/>
        <v>0.0517676767676769</v>
      </c>
    </row>
    <row r="3170" s="12" customFormat="1" spans="1:12">
      <c r="A3170" s="35">
        <v>40773</v>
      </c>
      <c r="B3170" s="33">
        <v>1.0505</v>
      </c>
      <c r="C3170" s="33">
        <v>75.3</v>
      </c>
      <c r="D3170" s="36"/>
      <c r="E3170" s="29">
        <f t="shared" si="297"/>
        <v>-0.0158971918134221</v>
      </c>
      <c r="F3170" s="29">
        <f t="shared" si="295"/>
        <v>-0.0132802124833997</v>
      </c>
      <c r="G3170" s="28"/>
      <c r="H3170" s="12">
        <f t="shared" si="299"/>
        <v>1.1052</v>
      </c>
      <c r="I3170" s="12">
        <f t="shared" si="298"/>
        <v>79</v>
      </c>
      <c r="J3170" s="28"/>
      <c r="K3170" s="32">
        <f t="shared" si="300"/>
        <v>0.0494933043792978</v>
      </c>
      <c r="L3170" s="32">
        <f t="shared" si="296"/>
        <v>0.0468354430379747</v>
      </c>
    </row>
    <row r="3171" s="12" customFormat="1" spans="1:12">
      <c r="A3171" s="35">
        <v>40774</v>
      </c>
      <c r="B3171" s="33">
        <v>1.0338</v>
      </c>
      <c r="C3171" s="33">
        <v>74.3</v>
      </c>
      <c r="D3171" s="36"/>
      <c r="E3171" s="29">
        <f t="shared" si="297"/>
        <v>0.00532017798413609</v>
      </c>
      <c r="F3171" s="29">
        <f t="shared" si="295"/>
        <v>0.00538358008075379</v>
      </c>
      <c r="G3171" s="28"/>
      <c r="H3171" s="12">
        <f t="shared" si="299"/>
        <v>1.1055</v>
      </c>
      <c r="I3171" s="12">
        <f t="shared" si="298"/>
        <v>79.2</v>
      </c>
      <c r="J3171" s="28"/>
      <c r="K3171" s="32">
        <f t="shared" si="300"/>
        <v>0.0648575305291722</v>
      </c>
      <c r="L3171" s="32">
        <f t="shared" si="296"/>
        <v>0.0618686868686869</v>
      </c>
    </row>
    <row r="3172" s="12" customFormat="1" spans="1:12">
      <c r="A3172" s="35">
        <v>40777</v>
      </c>
      <c r="B3172" s="33">
        <v>1.0393</v>
      </c>
      <c r="C3172" s="33">
        <v>74.7</v>
      </c>
      <c r="D3172" s="36"/>
      <c r="E3172" s="29">
        <f t="shared" si="297"/>
        <v>0.00654286539016669</v>
      </c>
      <c r="F3172" s="29">
        <f t="shared" si="295"/>
        <v>0.00401606425702816</v>
      </c>
      <c r="G3172" s="28"/>
      <c r="H3172" s="12">
        <f t="shared" si="299"/>
        <v>1.1052</v>
      </c>
      <c r="I3172" s="12">
        <f t="shared" si="298"/>
        <v>79</v>
      </c>
      <c r="J3172" s="28"/>
      <c r="K3172" s="32">
        <f t="shared" si="300"/>
        <v>0.0596272167933406</v>
      </c>
      <c r="L3172" s="32">
        <f t="shared" si="296"/>
        <v>0.0544303797468354</v>
      </c>
    </row>
    <row r="3173" s="12" customFormat="1" spans="1:12">
      <c r="A3173" s="35">
        <v>40778</v>
      </c>
      <c r="B3173" s="33">
        <v>1.0461</v>
      </c>
      <c r="C3173" s="33">
        <v>75</v>
      </c>
      <c r="D3173" s="36"/>
      <c r="E3173" s="29">
        <f t="shared" si="297"/>
        <v>0.00191186311060121</v>
      </c>
      <c r="F3173" s="29">
        <f t="shared" si="295"/>
        <v>0.0026666666666666</v>
      </c>
      <c r="G3173" s="28"/>
      <c r="H3173" s="12">
        <f t="shared" si="299"/>
        <v>1.1055</v>
      </c>
      <c r="I3173" s="12">
        <f t="shared" si="298"/>
        <v>79.2</v>
      </c>
      <c r="J3173" s="28"/>
      <c r="K3173" s="32">
        <f t="shared" si="300"/>
        <v>0.053731343283582</v>
      </c>
      <c r="L3173" s="32">
        <f t="shared" si="296"/>
        <v>0.0530303030303031</v>
      </c>
    </row>
    <row r="3174" s="12" customFormat="1" spans="1:12">
      <c r="A3174" s="35">
        <v>40779</v>
      </c>
      <c r="B3174" s="33">
        <v>1.0481</v>
      </c>
      <c r="C3174" s="33">
        <v>75.2</v>
      </c>
      <c r="D3174" s="36"/>
      <c r="E3174" s="29">
        <f t="shared" si="297"/>
        <v>-0.00419807270298633</v>
      </c>
      <c r="F3174" s="29">
        <f t="shared" si="295"/>
        <v>-0.00265957446808518</v>
      </c>
      <c r="G3174" s="28"/>
      <c r="H3174" s="12">
        <f t="shared" si="299"/>
        <v>1.1052</v>
      </c>
      <c r="I3174" s="12">
        <f t="shared" si="298"/>
        <v>79</v>
      </c>
      <c r="J3174" s="28"/>
      <c r="K3174" s="32">
        <f t="shared" si="300"/>
        <v>0.0516648570394498</v>
      </c>
      <c r="L3174" s="32">
        <f t="shared" si="296"/>
        <v>0.0481012658227848</v>
      </c>
    </row>
    <row r="3175" s="12" customFormat="1" spans="1:12">
      <c r="A3175" s="35">
        <v>40780</v>
      </c>
      <c r="B3175" s="33">
        <v>1.0437</v>
      </c>
      <c r="C3175" s="33">
        <v>75</v>
      </c>
      <c r="D3175" s="36"/>
      <c r="E3175" s="29">
        <f t="shared" si="297"/>
        <v>0.0048864616269042</v>
      </c>
      <c r="F3175" s="29">
        <f t="shared" si="295"/>
        <v>0.00533333333333341</v>
      </c>
      <c r="G3175" s="28"/>
      <c r="H3175" s="12">
        <f t="shared" si="299"/>
        <v>1.1055</v>
      </c>
      <c r="I3175" s="12">
        <f t="shared" si="298"/>
        <v>79.2</v>
      </c>
      <c r="J3175" s="28"/>
      <c r="K3175" s="32">
        <f t="shared" si="300"/>
        <v>0.0559023066485752</v>
      </c>
      <c r="L3175" s="32">
        <f t="shared" si="296"/>
        <v>0.0530303030303031</v>
      </c>
    </row>
    <row r="3176" s="12" customFormat="1" spans="1:12">
      <c r="A3176" s="35">
        <v>40781</v>
      </c>
      <c r="B3176" s="33">
        <v>1.0488</v>
      </c>
      <c r="C3176" s="33">
        <v>75.4</v>
      </c>
      <c r="D3176" s="36"/>
      <c r="E3176" s="29">
        <f t="shared" si="297"/>
        <v>0.0128718535469108</v>
      </c>
      <c r="F3176" s="29">
        <f t="shared" si="295"/>
        <v>0.00795755968169765</v>
      </c>
      <c r="G3176" s="28"/>
      <c r="H3176" s="12">
        <f t="shared" si="299"/>
        <v>1.1052</v>
      </c>
      <c r="I3176" s="12">
        <f t="shared" si="298"/>
        <v>79</v>
      </c>
      <c r="J3176" s="28"/>
      <c r="K3176" s="32">
        <f t="shared" si="300"/>
        <v>0.0510314875135722</v>
      </c>
      <c r="L3176" s="32">
        <f t="shared" si="296"/>
        <v>0.0455696202531645</v>
      </c>
    </row>
    <row r="3177" s="12" customFormat="1" spans="1:12">
      <c r="A3177" s="35">
        <v>40784</v>
      </c>
      <c r="B3177" s="33">
        <v>1.0623</v>
      </c>
      <c r="C3177" s="33">
        <v>76</v>
      </c>
      <c r="D3177" s="36"/>
      <c r="E3177" s="29">
        <f t="shared" si="297"/>
        <v>0.00489503906617705</v>
      </c>
      <c r="F3177" s="29">
        <f t="shared" si="295"/>
        <v>0.00526315789473686</v>
      </c>
      <c r="G3177" s="28"/>
      <c r="H3177" s="12">
        <f t="shared" si="299"/>
        <v>1.1055</v>
      </c>
      <c r="I3177" s="12">
        <f t="shared" si="298"/>
        <v>79.2</v>
      </c>
      <c r="J3177" s="28"/>
      <c r="K3177" s="32">
        <f t="shared" si="300"/>
        <v>0.0390773405698778</v>
      </c>
      <c r="L3177" s="32">
        <f t="shared" si="296"/>
        <v>0.0404040404040404</v>
      </c>
    </row>
    <row r="3178" s="12" customFormat="1" spans="1:12">
      <c r="A3178" s="35">
        <v>40785</v>
      </c>
      <c r="B3178" s="33">
        <v>1.0675</v>
      </c>
      <c r="C3178" s="33">
        <v>76.4</v>
      </c>
      <c r="D3178" s="36"/>
      <c r="E3178" s="29">
        <f t="shared" si="297"/>
        <v>0.0014988290398128</v>
      </c>
      <c r="F3178" s="29">
        <f t="shared" si="295"/>
        <v>0.00130890052356003</v>
      </c>
      <c r="G3178" s="28"/>
      <c r="H3178" s="12">
        <f t="shared" si="299"/>
        <v>1.1052</v>
      </c>
      <c r="I3178" s="12">
        <f t="shared" si="298"/>
        <v>79</v>
      </c>
      <c r="J3178" s="28"/>
      <c r="K3178" s="32">
        <f t="shared" si="300"/>
        <v>0.0341114730365545</v>
      </c>
      <c r="L3178" s="32">
        <f t="shared" si="296"/>
        <v>0.0329113924050632</v>
      </c>
    </row>
    <row r="3179" s="12" customFormat="1" spans="1:12">
      <c r="A3179" s="35">
        <v>40786</v>
      </c>
      <c r="B3179" s="33">
        <v>1.0691</v>
      </c>
      <c r="C3179" s="33">
        <v>76.5</v>
      </c>
      <c r="D3179" s="36"/>
      <c r="E3179" s="29">
        <f t="shared" si="297"/>
        <v>0.00112243943503887</v>
      </c>
      <c r="F3179" s="29">
        <f t="shared" si="295"/>
        <v>0.00130718954248366</v>
      </c>
      <c r="G3179" s="28"/>
      <c r="H3179" s="12">
        <f t="shared" si="299"/>
        <v>1.1055</v>
      </c>
      <c r="I3179" s="12">
        <f t="shared" si="298"/>
        <v>79.2</v>
      </c>
      <c r="J3179" s="28"/>
      <c r="K3179" s="32">
        <f t="shared" si="300"/>
        <v>0.0329262777023971</v>
      </c>
      <c r="L3179" s="32">
        <f t="shared" si="296"/>
        <v>0.0340909090909091</v>
      </c>
    </row>
    <row r="3180" s="12" customFormat="1" spans="1:12">
      <c r="A3180" s="35">
        <v>40787</v>
      </c>
      <c r="B3180" s="33">
        <v>1.0703</v>
      </c>
      <c r="C3180" s="33">
        <v>76.6</v>
      </c>
      <c r="D3180" s="36"/>
      <c r="E3180" s="29">
        <f t="shared" si="297"/>
        <v>-9.34317481079416e-5</v>
      </c>
      <c r="F3180" s="29">
        <f t="shared" si="295"/>
        <v>0.00130548302872069</v>
      </c>
      <c r="G3180" s="28"/>
      <c r="H3180" s="12">
        <f t="shared" si="299"/>
        <v>1.1052</v>
      </c>
      <c r="I3180" s="12">
        <f t="shared" si="298"/>
        <v>79</v>
      </c>
      <c r="J3180" s="28"/>
      <c r="K3180" s="32">
        <f t="shared" si="300"/>
        <v>0.0315779949330437</v>
      </c>
      <c r="L3180" s="32">
        <f t="shared" si="296"/>
        <v>0.0303797468354431</v>
      </c>
    </row>
    <row r="3181" s="12" customFormat="1" spans="1:12">
      <c r="A3181" s="35">
        <v>40788</v>
      </c>
      <c r="B3181" s="33">
        <v>1.0702</v>
      </c>
      <c r="C3181" s="33">
        <v>76.7</v>
      </c>
      <c r="D3181" s="36"/>
      <c r="E3181" s="29">
        <f t="shared" si="297"/>
        <v>-0.0106522145393385</v>
      </c>
      <c r="F3181" s="29">
        <f t="shared" si="295"/>
        <v>-0.00912646675358542</v>
      </c>
      <c r="G3181" s="28"/>
      <c r="H3181" s="12">
        <f t="shared" si="299"/>
        <v>1.1055</v>
      </c>
      <c r="I3181" s="12">
        <f t="shared" si="298"/>
        <v>79.2</v>
      </c>
      <c r="J3181" s="28"/>
      <c r="K3181" s="32">
        <f t="shared" si="300"/>
        <v>0.0319312528267751</v>
      </c>
      <c r="L3181" s="32">
        <f t="shared" si="296"/>
        <v>0.0315656565656566</v>
      </c>
    </row>
    <row r="3182" s="12" customFormat="1" spans="1:12">
      <c r="A3182" s="35">
        <v>40791</v>
      </c>
      <c r="B3182" s="33">
        <v>1.0588</v>
      </c>
      <c r="C3182" s="33">
        <v>76</v>
      </c>
      <c r="D3182" s="36"/>
      <c r="E3182" s="29">
        <f t="shared" si="297"/>
        <v>-0.00746127691726484</v>
      </c>
      <c r="F3182" s="29">
        <f t="shared" si="295"/>
        <v>-0.00394736842105259</v>
      </c>
      <c r="G3182" s="28"/>
      <c r="H3182" s="12">
        <f t="shared" si="299"/>
        <v>1.1052</v>
      </c>
      <c r="I3182" s="12">
        <f t="shared" si="298"/>
        <v>79</v>
      </c>
      <c r="J3182" s="28"/>
      <c r="K3182" s="32">
        <f t="shared" si="300"/>
        <v>0.0419833514296055</v>
      </c>
      <c r="L3182" s="32">
        <f t="shared" si="296"/>
        <v>0.0379746835443038</v>
      </c>
    </row>
    <row r="3183" s="12" customFormat="1" spans="1:12">
      <c r="A3183" s="35">
        <v>40792</v>
      </c>
      <c r="B3183" s="33">
        <v>1.0509</v>
      </c>
      <c r="C3183" s="33">
        <v>75.7</v>
      </c>
      <c r="D3183" s="36"/>
      <c r="E3183" s="29">
        <f t="shared" si="297"/>
        <v>0.00827861832714838</v>
      </c>
      <c r="F3183" s="29">
        <f t="shared" si="295"/>
        <v>0.00924702774108321</v>
      </c>
      <c r="G3183" s="28"/>
      <c r="H3183" s="12">
        <f t="shared" si="299"/>
        <v>1.1055</v>
      </c>
      <c r="I3183" s="12">
        <f t="shared" si="298"/>
        <v>79.2</v>
      </c>
      <c r="J3183" s="28"/>
      <c r="K3183" s="32">
        <f t="shared" si="300"/>
        <v>0.0493894165535956</v>
      </c>
      <c r="L3183" s="32">
        <f t="shared" si="296"/>
        <v>0.0441919191919192</v>
      </c>
    </row>
    <row r="3184" s="12" customFormat="1" spans="1:12">
      <c r="A3184" s="35">
        <v>40793</v>
      </c>
      <c r="B3184" s="33">
        <v>1.0596</v>
      </c>
      <c r="C3184" s="33">
        <v>76.4</v>
      </c>
      <c r="D3184" s="36"/>
      <c r="E3184" s="29">
        <f t="shared" si="297"/>
        <v>0</v>
      </c>
      <c r="F3184" s="29">
        <f t="shared" si="295"/>
        <v>0</v>
      </c>
      <c r="G3184" s="28"/>
      <c r="H3184" s="12">
        <f t="shared" si="299"/>
        <v>1.1052</v>
      </c>
      <c r="I3184" s="12">
        <f t="shared" si="298"/>
        <v>79</v>
      </c>
      <c r="J3184" s="28"/>
      <c r="K3184" s="32">
        <f t="shared" si="300"/>
        <v>0.041259500542888</v>
      </c>
      <c r="L3184" s="32">
        <f t="shared" si="296"/>
        <v>0.0329113924050632</v>
      </c>
    </row>
    <row r="3185" s="12" customFormat="1" spans="1:12">
      <c r="A3185" s="35">
        <v>40794</v>
      </c>
      <c r="B3185" s="33">
        <v>1.0596</v>
      </c>
      <c r="C3185" s="33">
        <v>76.4</v>
      </c>
      <c r="D3185" s="36"/>
      <c r="E3185" s="29">
        <f t="shared" si="297"/>
        <v>0.00169875424688537</v>
      </c>
      <c r="F3185" s="29">
        <f t="shared" si="295"/>
        <v>0.00392670157068054</v>
      </c>
      <c r="G3185" s="28"/>
      <c r="H3185" s="12">
        <f t="shared" si="299"/>
        <v>1.1055</v>
      </c>
      <c r="I3185" s="12">
        <f t="shared" si="298"/>
        <v>79.2</v>
      </c>
      <c r="J3185" s="28"/>
      <c r="K3185" s="32">
        <f t="shared" si="300"/>
        <v>0.0415196743554951</v>
      </c>
      <c r="L3185" s="32">
        <f t="shared" si="296"/>
        <v>0.0353535353535353</v>
      </c>
    </row>
    <row r="3186" s="12" customFormat="1" spans="1:12">
      <c r="A3186" s="35">
        <v>40795</v>
      </c>
      <c r="B3186" s="33">
        <v>1.0614</v>
      </c>
      <c r="C3186" s="33">
        <v>76.7</v>
      </c>
      <c r="D3186" s="36"/>
      <c r="E3186" s="29">
        <f t="shared" si="297"/>
        <v>-0.0259091765592612</v>
      </c>
      <c r="F3186" s="29">
        <f t="shared" si="295"/>
        <v>-0.0195567144719687</v>
      </c>
      <c r="G3186" s="28"/>
      <c r="H3186" s="12">
        <f t="shared" si="299"/>
        <v>1.1052</v>
      </c>
      <c r="I3186" s="12">
        <f t="shared" si="298"/>
        <v>79</v>
      </c>
      <c r="J3186" s="28"/>
      <c r="K3186" s="32">
        <f t="shared" si="300"/>
        <v>0.0396308360477742</v>
      </c>
      <c r="L3186" s="32">
        <f t="shared" si="296"/>
        <v>0.0291139240506329</v>
      </c>
    </row>
    <row r="3187" s="12" customFormat="1" spans="1:12">
      <c r="A3187" s="35">
        <v>40798</v>
      </c>
      <c r="B3187" s="33">
        <v>1.0339</v>
      </c>
      <c r="C3187" s="33">
        <v>75.2</v>
      </c>
      <c r="D3187" s="36"/>
      <c r="E3187" s="29">
        <f t="shared" si="297"/>
        <v>0.000386884611664584</v>
      </c>
      <c r="F3187" s="29">
        <f t="shared" si="295"/>
        <v>0</v>
      </c>
      <c r="G3187" s="28"/>
      <c r="H3187" s="12">
        <f t="shared" si="299"/>
        <v>1.1055</v>
      </c>
      <c r="I3187" s="12">
        <f t="shared" si="298"/>
        <v>79.2</v>
      </c>
      <c r="J3187" s="28"/>
      <c r="K3187" s="32">
        <f t="shared" si="300"/>
        <v>0.0647670737222975</v>
      </c>
      <c r="L3187" s="32">
        <f t="shared" si="296"/>
        <v>0.0505050505050505</v>
      </c>
    </row>
    <row r="3188" s="12" customFormat="1" spans="1:12">
      <c r="A3188" s="35">
        <v>40799</v>
      </c>
      <c r="B3188" s="33">
        <v>1.0343</v>
      </c>
      <c r="C3188" s="33">
        <v>75.2</v>
      </c>
      <c r="D3188" s="36"/>
      <c r="E3188" s="29">
        <f t="shared" si="297"/>
        <v>-0.0123755196751425</v>
      </c>
      <c r="F3188" s="29">
        <f t="shared" si="295"/>
        <v>-0.00797872340425543</v>
      </c>
      <c r="G3188" s="28"/>
      <c r="H3188" s="12">
        <f t="shared" si="299"/>
        <v>1.1052</v>
      </c>
      <c r="I3188" s="12">
        <f t="shared" si="298"/>
        <v>79</v>
      </c>
      <c r="J3188" s="28"/>
      <c r="K3188" s="32">
        <f t="shared" si="300"/>
        <v>0.0641512848353239</v>
      </c>
      <c r="L3188" s="32">
        <f t="shared" si="296"/>
        <v>0.0481012658227848</v>
      </c>
    </row>
    <row r="3189" s="12" customFormat="1" spans="1:12">
      <c r="A3189" s="35">
        <v>40800</v>
      </c>
      <c r="B3189" s="33">
        <v>1.0215</v>
      </c>
      <c r="C3189" s="33">
        <v>74.6</v>
      </c>
      <c r="D3189" s="36"/>
      <c r="E3189" s="29">
        <f t="shared" si="297"/>
        <v>0</v>
      </c>
      <c r="F3189" s="29">
        <f t="shared" si="295"/>
        <v>0</v>
      </c>
      <c r="G3189" s="28"/>
      <c r="H3189" s="12">
        <f t="shared" si="299"/>
        <v>1.1055</v>
      </c>
      <c r="I3189" s="12">
        <f t="shared" si="298"/>
        <v>79.2</v>
      </c>
      <c r="J3189" s="28"/>
      <c r="K3189" s="32">
        <f t="shared" si="300"/>
        <v>0.0759837177747624</v>
      </c>
      <c r="L3189" s="32">
        <f t="shared" si="296"/>
        <v>0.0580808080808082</v>
      </c>
    </row>
    <row r="3190" s="12" customFormat="1" spans="1:12">
      <c r="A3190" s="35">
        <v>40801</v>
      </c>
      <c r="B3190" s="33">
        <v>1.0215</v>
      </c>
      <c r="C3190" s="33">
        <v>74.6</v>
      </c>
      <c r="D3190" s="36"/>
      <c r="E3190" s="29">
        <f t="shared" si="297"/>
        <v>0.0127263827704356</v>
      </c>
      <c r="F3190" s="29">
        <f t="shared" si="295"/>
        <v>0.00938337801608591</v>
      </c>
      <c r="G3190" s="28"/>
      <c r="H3190" s="12">
        <f t="shared" si="299"/>
        <v>1.1052</v>
      </c>
      <c r="I3190" s="12">
        <f t="shared" si="298"/>
        <v>79</v>
      </c>
      <c r="J3190" s="28"/>
      <c r="K3190" s="32">
        <f t="shared" si="300"/>
        <v>0.0757328990228012</v>
      </c>
      <c r="L3190" s="32">
        <f t="shared" si="296"/>
        <v>0.0556962025316456</v>
      </c>
    </row>
    <row r="3191" s="12" customFormat="1" spans="1:12">
      <c r="A3191" s="35">
        <v>40802</v>
      </c>
      <c r="B3191" s="33">
        <v>1.0345</v>
      </c>
      <c r="C3191" s="33">
        <v>75.3</v>
      </c>
      <c r="D3191" s="36"/>
      <c r="E3191" s="29">
        <f t="shared" si="297"/>
        <v>-0.0117931367810536</v>
      </c>
      <c r="F3191" s="29">
        <f t="shared" si="295"/>
        <v>-0.00664010624169986</v>
      </c>
      <c r="G3191" s="28"/>
      <c r="H3191" s="12">
        <f t="shared" si="299"/>
        <v>1.1055</v>
      </c>
      <c r="I3191" s="12">
        <f t="shared" si="298"/>
        <v>79.2</v>
      </c>
      <c r="J3191" s="28"/>
      <c r="K3191" s="32">
        <f t="shared" si="300"/>
        <v>0.0642243328810493</v>
      </c>
      <c r="L3191" s="32">
        <f t="shared" si="296"/>
        <v>0.0492424242424243</v>
      </c>
    </row>
    <row r="3192" s="12" customFormat="1" spans="1:12">
      <c r="A3192" s="35">
        <v>40805</v>
      </c>
      <c r="B3192" s="33">
        <v>1.0223</v>
      </c>
      <c r="C3192" s="33">
        <v>74.8</v>
      </c>
      <c r="D3192" s="36"/>
      <c r="E3192" s="29">
        <f t="shared" si="297"/>
        <v>-0.00313019661547498</v>
      </c>
      <c r="F3192" s="29">
        <f t="shared" si="295"/>
        <v>0</v>
      </c>
      <c r="G3192" s="28"/>
      <c r="H3192" s="12">
        <f t="shared" si="299"/>
        <v>1.1052</v>
      </c>
      <c r="I3192" s="12">
        <f t="shared" si="298"/>
        <v>79</v>
      </c>
      <c r="J3192" s="28"/>
      <c r="K3192" s="32">
        <f t="shared" si="300"/>
        <v>0.0750090481360839</v>
      </c>
      <c r="L3192" s="32">
        <f t="shared" si="296"/>
        <v>0.0531645569620253</v>
      </c>
    </row>
    <row r="3193" s="12" customFormat="1" spans="1:12">
      <c r="A3193" s="35">
        <v>40806</v>
      </c>
      <c r="B3193" s="33">
        <v>1.0191</v>
      </c>
      <c r="C3193" s="33">
        <v>74.8</v>
      </c>
      <c r="D3193" s="36"/>
      <c r="E3193" s="29">
        <f t="shared" si="297"/>
        <v>0.00853694436267305</v>
      </c>
      <c r="F3193" s="29">
        <f t="shared" si="295"/>
        <v>0.00534759358288772</v>
      </c>
      <c r="G3193" s="28"/>
      <c r="H3193" s="12">
        <f t="shared" si="299"/>
        <v>1.1055</v>
      </c>
      <c r="I3193" s="12">
        <f t="shared" si="298"/>
        <v>79.2</v>
      </c>
      <c r="J3193" s="28"/>
      <c r="K3193" s="32">
        <f t="shared" si="300"/>
        <v>0.0781546811397558</v>
      </c>
      <c r="L3193" s="32">
        <f t="shared" si="296"/>
        <v>0.0555555555555556</v>
      </c>
    </row>
    <row r="3194" s="12" customFormat="1" spans="1:12">
      <c r="A3194" s="35">
        <v>40807</v>
      </c>
      <c r="B3194" s="33">
        <v>1.0278</v>
      </c>
      <c r="C3194" s="33">
        <v>75.2</v>
      </c>
      <c r="D3194" s="36"/>
      <c r="E3194" s="29">
        <f t="shared" si="297"/>
        <v>-0.0244210935979764</v>
      </c>
      <c r="F3194" s="29">
        <f t="shared" si="295"/>
        <v>-0.0146276595744682</v>
      </c>
      <c r="G3194" s="28"/>
      <c r="H3194" s="12">
        <f t="shared" si="299"/>
        <v>1.1052</v>
      </c>
      <c r="I3194" s="12">
        <f t="shared" si="298"/>
        <v>79</v>
      </c>
      <c r="J3194" s="28"/>
      <c r="K3194" s="32">
        <f t="shared" si="300"/>
        <v>0.0700325732899022</v>
      </c>
      <c r="L3194" s="32">
        <f t="shared" si="296"/>
        <v>0.0481012658227848</v>
      </c>
    </row>
    <row r="3195" s="12" customFormat="1" spans="1:12">
      <c r="A3195" s="35">
        <v>40808</v>
      </c>
      <c r="B3195" s="33">
        <v>1.0027</v>
      </c>
      <c r="C3195" s="33">
        <v>74.1</v>
      </c>
      <c r="D3195" s="36"/>
      <c r="E3195" s="29">
        <f t="shared" si="297"/>
        <v>-0.0266281041188789</v>
      </c>
      <c r="F3195" s="29">
        <f t="shared" si="295"/>
        <v>-0.0242914979757085</v>
      </c>
      <c r="G3195" s="28"/>
      <c r="H3195" s="12">
        <f t="shared" si="299"/>
        <v>1.1055</v>
      </c>
      <c r="I3195" s="12">
        <f t="shared" si="298"/>
        <v>79.2</v>
      </c>
      <c r="J3195" s="28"/>
      <c r="K3195" s="32">
        <f t="shared" si="300"/>
        <v>0.0929895974672094</v>
      </c>
      <c r="L3195" s="32">
        <f t="shared" si="296"/>
        <v>0.0643939393939395</v>
      </c>
    </row>
    <row r="3196" s="12" customFormat="1" spans="1:12">
      <c r="A3196" s="35">
        <v>40809</v>
      </c>
      <c r="B3196" s="33">
        <v>0.976</v>
      </c>
      <c r="C3196" s="33">
        <v>72.3</v>
      </c>
      <c r="D3196" s="36"/>
      <c r="E3196" s="29">
        <f t="shared" si="297"/>
        <v>-0.00901639344262295</v>
      </c>
      <c r="F3196" s="29">
        <f t="shared" si="295"/>
        <v>-0.00553250345781453</v>
      </c>
      <c r="G3196" s="28"/>
      <c r="H3196" s="12">
        <f t="shared" si="299"/>
        <v>1.1052</v>
      </c>
      <c r="I3196" s="12">
        <f t="shared" si="298"/>
        <v>79</v>
      </c>
      <c r="J3196" s="28"/>
      <c r="K3196" s="32">
        <f t="shared" si="300"/>
        <v>0.11690191820485</v>
      </c>
      <c r="L3196" s="32">
        <f t="shared" si="296"/>
        <v>0.0848101265822785</v>
      </c>
    </row>
    <row r="3197" s="12" customFormat="1" spans="1:12">
      <c r="A3197" s="35">
        <v>40812</v>
      </c>
      <c r="B3197" s="33">
        <v>0.9672</v>
      </c>
      <c r="C3197" s="33">
        <v>71.9</v>
      </c>
      <c r="D3197" s="36"/>
      <c r="E3197" s="29">
        <f t="shared" si="297"/>
        <v>0.0224358974358976</v>
      </c>
      <c r="F3197" s="29">
        <f t="shared" si="295"/>
        <v>0.0166898470097356</v>
      </c>
      <c r="G3197" s="28"/>
      <c r="H3197" s="12">
        <f t="shared" si="299"/>
        <v>1.1055</v>
      </c>
      <c r="I3197" s="12">
        <f t="shared" si="298"/>
        <v>79.2</v>
      </c>
      <c r="J3197" s="28"/>
      <c r="K3197" s="32">
        <f t="shared" si="300"/>
        <v>0.125101763907734</v>
      </c>
      <c r="L3197" s="32">
        <f t="shared" si="296"/>
        <v>0.0921717171717171</v>
      </c>
    </row>
    <row r="3198" s="12" customFormat="1" spans="1:12">
      <c r="A3198" s="35">
        <v>40813</v>
      </c>
      <c r="B3198" s="33">
        <v>0.9889</v>
      </c>
      <c r="C3198" s="33">
        <v>73.1</v>
      </c>
      <c r="D3198" s="36"/>
      <c r="E3198" s="29">
        <f t="shared" si="297"/>
        <v>-0.00364040853473557</v>
      </c>
      <c r="F3198" s="29">
        <f t="shared" si="295"/>
        <v>-0.00410396716826267</v>
      </c>
      <c r="G3198" s="28"/>
      <c r="H3198" s="12">
        <f t="shared" si="299"/>
        <v>1.1052</v>
      </c>
      <c r="I3198" s="12">
        <f t="shared" si="298"/>
        <v>79</v>
      </c>
      <c r="J3198" s="28"/>
      <c r="K3198" s="32">
        <f t="shared" si="300"/>
        <v>0.105229822656533</v>
      </c>
      <c r="L3198" s="32">
        <f t="shared" si="296"/>
        <v>0.0746835443037975</v>
      </c>
    </row>
    <row r="3199" s="12" customFormat="1" spans="1:12">
      <c r="A3199" s="35">
        <v>40814</v>
      </c>
      <c r="B3199" s="33">
        <v>0.9853</v>
      </c>
      <c r="C3199" s="33">
        <v>72.8</v>
      </c>
      <c r="D3199" s="36"/>
      <c r="E3199" s="29">
        <f t="shared" si="297"/>
        <v>-0.00456713691261534</v>
      </c>
      <c r="F3199" s="29">
        <f t="shared" si="295"/>
        <v>-0.00412087912087911</v>
      </c>
      <c r="G3199" s="28"/>
      <c r="H3199" s="12">
        <f t="shared" si="299"/>
        <v>1.1055</v>
      </c>
      <c r="I3199" s="12">
        <f t="shared" si="298"/>
        <v>79.2</v>
      </c>
      <c r="J3199" s="28"/>
      <c r="K3199" s="32">
        <f t="shared" si="300"/>
        <v>0.10872908186341</v>
      </c>
      <c r="L3199" s="32">
        <f t="shared" si="296"/>
        <v>0.0808080808080809</v>
      </c>
    </row>
    <row r="3200" s="12" customFormat="1" spans="1:12">
      <c r="A3200" s="35">
        <v>40815</v>
      </c>
      <c r="B3200" s="33">
        <v>0.9808</v>
      </c>
      <c r="C3200" s="33">
        <v>72.5</v>
      </c>
      <c r="D3200" s="36"/>
      <c r="E3200" s="29">
        <f t="shared" si="297"/>
        <v>-0.00275285481239806</v>
      </c>
      <c r="F3200" s="29">
        <f t="shared" si="295"/>
        <v>-0.00137931034482752</v>
      </c>
      <c r="G3200" s="28"/>
      <c r="H3200" s="12">
        <f t="shared" si="299"/>
        <v>1.1052</v>
      </c>
      <c r="I3200" s="12">
        <f t="shared" si="298"/>
        <v>79</v>
      </c>
      <c r="J3200" s="28"/>
      <c r="K3200" s="32">
        <f t="shared" si="300"/>
        <v>0.112558812884546</v>
      </c>
      <c r="L3200" s="32">
        <f t="shared" si="296"/>
        <v>0.0822784810126582</v>
      </c>
    </row>
    <row r="3201" s="12" customFormat="1" spans="1:12">
      <c r="A3201" s="35">
        <v>40816</v>
      </c>
      <c r="B3201" s="33">
        <v>0.9781</v>
      </c>
      <c r="C3201" s="33">
        <v>72.4</v>
      </c>
      <c r="D3201" s="36"/>
      <c r="E3201" s="29">
        <f t="shared" si="297"/>
        <v>-0.0287291687966466</v>
      </c>
      <c r="F3201" s="29">
        <f t="shared" si="295"/>
        <v>-0.0220994475138123</v>
      </c>
      <c r="G3201" s="28"/>
      <c r="H3201" s="12">
        <f t="shared" si="299"/>
        <v>1.1055</v>
      </c>
      <c r="I3201" s="12">
        <f t="shared" si="298"/>
        <v>79.2</v>
      </c>
      <c r="J3201" s="28"/>
      <c r="K3201" s="32">
        <f t="shared" si="300"/>
        <v>0.11524197195839</v>
      </c>
      <c r="L3201" s="32">
        <f t="shared" si="296"/>
        <v>0.0858585858585858</v>
      </c>
    </row>
    <row r="3202" s="12" customFormat="1" spans="1:12">
      <c r="A3202" s="35">
        <v>40820</v>
      </c>
      <c r="B3202" s="33">
        <v>0.95</v>
      </c>
      <c r="C3202" s="33">
        <v>70.8</v>
      </c>
      <c r="D3202" s="36"/>
      <c r="E3202" s="29">
        <f t="shared" si="297"/>
        <v>0.00463157894736854</v>
      </c>
      <c r="F3202" s="29">
        <f t="shared" si="295"/>
        <v>0.00282485875706229</v>
      </c>
      <c r="G3202" s="28"/>
      <c r="H3202" s="12">
        <f t="shared" si="299"/>
        <v>1.1052</v>
      </c>
      <c r="I3202" s="12">
        <f t="shared" si="298"/>
        <v>79</v>
      </c>
      <c r="J3202" s="28"/>
      <c r="K3202" s="32">
        <f t="shared" si="300"/>
        <v>0.140427072023163</v>
      </c>
      <c r="L3202" s="32">
        <f t="shared" si="296"/>
        <v>0.10379746835443</v>
      </c>
    </row>
    <row r="3203" s="12" customFormat="1" spans="1:12">
      <c r="A3203" s="35">
        <v>40821</v>
      </c>
      <c r="B3203" s="33">
        <v>0.9544</v>
      </c>
      <c r="C3203" s="33">
        <v>71</v>
      </c>
      <c r="D3203" s="36"/>
      <c r="E3203" s="29">
        <f t="shared" si="297"/>
        <v>0.0101634534786252</v>
      </c>
      <c r="F3203" s="29">
        <f t="shared" si="295"/>
        <v>0.00985915492957745</v>
      </c>
      <c r="G3203" s="28"/>
      <c r="H3203" s="12">
        <f t="shared" si="299"/>
        <v>1.1055</v>
      </c>
      <c r="I3203" s="12">
        <f t="shared" si="298"/>
        <v>79.2</v>
      </c>
      <c r="J3203" s="28"/>
      <c r="K3203" s="32">
        <f t="shared" si="300"/>
        <v>0.136680235187698</v>
      </c>
      <c r="L3203" s="32">
        <f t="shared" si="296"/>
        <v>0.103535353535354</v>
      </c>
    </row>
    <row r="3204" s="12" customFormat="1" spans="1:12">
      <c r="A3204" s="35">
        <v>40822</v>
      </c>
      <c r="B3204" s="33">
        <v>0.9641</v>
      </c>
      <c r="C3204" s="33">
        <v>71.7</v>
      </c>
      <c r="D3204" s="36"/>
      <c r="E3204" s="29">
        <f t="shared" si="297"/>
        <v>0.01462503889638</v>
      </c>
      <c r="F3204" s="29">
        <f t="shared" ref="F3204:F3267" si="301">(C3205/C3204)-1</f>
        <v>0.0111576011157601</v>
      </c>
      <c r="G3204" s="28"/>
      <c r="H3204" s="12">
        <f t="shared" si="299"/>
        <v>1.1052</v>
      </c>
      <c r="I3204" s="12">
        <f t="shared" si="298"/>
        <v>79</v>
      </c>
      <c r="J3204" s="28"/>
      <c r="K3204" s="32">
        <f t="shared" si="300"/>
        <v>0.12766920014477</v>
      </c>
      <c r="L3204" s="32">
        <f t="shared" ref="L3204:L3267" si="302">(I3204-C3204)/I3204</f>
        <v>0.0924050632911392</v>
      </c>
    </row>
    <row r="3205" s="12" customFormat="1" spans="1:12">
      <c r="A3205" s="35">
        <v>40823</v>
      </c>
      <c r="B3205" s="33">
        <v>0.9782</v>
      </c>
      <c r="C3205" s="33">
        <v>72.5</v>
      </c>
      <c r="D3205" s="36"/>
      <c r="E3205" s="29">
        <f t="shared" ref="E3205:E3268" si="303">(B3206/B3205)-1</f>
        <v>0.00572480065426295</v>
      </c>
      <c r="F3205" s="29">
        <f t="shared" si="301"/>
        <v>0.00275862068965527</v>
      </c>
      <c r="G3205" s="28"/>
      <c r="H3205" s="12">
        <f t="shared" si="299"/>
        <v>1.1055</v>
      </c>
      <c r="I3205" s="12">
        <f t="shared" ref="I3205:I3268" si="304">MAX(I3203,C3204)</f>
        <v>79.2</v>
      </c>
      <c r="J3205" s="28"/>
      <c r="K3205" s="32">
        <f t="shared" si="300"/>
        <v>0.115151515151515</v>
      </c>
      <c r="L3205" s="32">
        <f t="shared" si="302"/>
        <v>0.0845959595959596</v>
      </c>
    </row>
    <row r="3206" s="12" customFormat="1" spans="1:12">
      <c r="A3206" s="35">
        <v>40826</v>
      </c>
      <c r="B3206" s="33">
        <v>0.9838</v>
      </c>
      <c r="C3206" s="33">
        <v>72.7</v>
      </c>
      <c r="D3206" s="36"/>
      <c r="E3206" s="29">
        <f t="shared" si="303"/>
        <v>0.0136206546045945</v>
      </c>
      <c r="F3206" s="29">
        <f t="shared" si="301"/>
        <v>0.00962861072902332</v>
      </c>
      <c r="G3206" s="28"/>
      <c r="H3206" s="12">
        <f t="shared" ref="H3206:H3269" si="305">MAX(H3204,B3205)</f>
        <v>1.1052</v>
      </c>
      <c r="I3206" s="12">
        <f t="shared" si="304"/>
        <v>79</v>
      </c>
      <c r="J3206" s="28"/>
      <c r="K3206" s="32">
        <f t="shared" si="300"/>
        <v>0.109844372059356</v>
      </c>
      <c r="L3206" s="32">
        <f t="shared" si="302"/>
        <v>0.0797468354430379</v>
      </c>
    </row>
    <row r="3207" s="12" customFormat="1" spans="1:12">
      <c r="A3207" s="35">
        <v>40827</v>
      </c>
      <c r="B3207" s="33">
        <v>0.9972</v>
      </c>
      <c r="C3207" s="33">
        <v>73.4</v>
      </c>
      <c r="D3207" s="36"/>
      <c r="E3207" s="29">
        <f t="shared" si="303"/>
        <v>-0.00571600481347767</v>
      </c>
      <c r="F3207" s="29">
        <f t="shared" si="301"/>
        <v>-0.00136239782016356</v>
      </c>
      <c r="G3207" s="28"/>
      <c r="H3207" s="12">
        <f t="shared" si="305"/>
        <v>1.1055</v>
      </c>
      <c r="I3207" s="12">
        <f t="shared" si="304"/>
        <v>79.2</v>
      </c>
      <c r="J3207" s="28"/>
      <c r="K3207" s="32">
        <f t="shared" si="300"/>
        <v>0.0979647218453188</v>
      </c>
      <c r="L3207" s="32">
        <f t="shared" si="302"/>
        <v>0.0732323232323232</v>
      </c>
    </row>
    <row r="3208" s="12" customFormat="1" spans="1:12">
      <c r="A3208" s="35">
        <v>40828</v>
      </c>
      <c r="B3208" s="33">
        <v>0.9915</v>
      </c>
      <c r="C3208" s="33">
        <v>73.3</v>
      </c>
      <c r="D3208" s="36"/>
      <c r="E3208" s="29">
        <f t="shared" si="303"/>
        <v>0.0286434694906708</v>
      </c>
      <c r="F3208" s="29">
        <f t="shared" si="301"/>
        <v>0.0231923601637107</v>
      </c>
      <c r="G3208" s="28"/>
      <c r="H3208" s="12">
        <f t="shared" si="305"/>
        <v>1.1052</v>
      </c>
      <c r="I3208" s="12">
        <f t="shared" si="304"/>
        <v>79</v>
      </c>
      <c r="J3208" s="28"/>
      <c r="K3208" s="32">
        <f t="shared" si="300"/>
        <v>0.102877307274701</v>
      </c>
      <c r="L3208" s="32">
        <f t="shared" si="302"/>
        <v>0.0721518987341773</v>
      </c>
    </row>
    <row r="3209" s="12" customFormat="1" spans="1:12">
      <c r="A3209" s="35">
        <v>40829</v>
      </c>
      <c r="B3209" s="33">
        <v>1.0199</v>
      </c>
      <c r="C3209" s="33">
        <v>75</v>
      </c>
      <c r="D3209" s="36"/>
      <c r="E3209" s="29">
        <f t="shared" si="303"/>
        <v>-0.000686341798215473</v>
      </c>
      <c r="F3209" s="29">
        <f t="shared" si="301"/>
        <v>0</v>
      </c>
      <c r="G3209" s="28"/>
      <c r="H3209" s="12">
        <f t="shared" si="305"/>
        <v>1.1055</v>
      </c>
      <c r="I3209" s="12">
        <f t="shared" si="304"/>
        <v>79.2</v>
      </c>
      <c r="J3209" s="28"/>
      <c r="K3209" s="32">
        <f t="shared" si="300"/>
        <v>0.0774310266847579</v>
      </c>
      <c r="L3209" s="32">
        <f t="shared" si="302"/>
        <v>0.0530303030303031</v>
      </c>
    </row>
    <row r="3210" s="12" customFormat="1" spans="1:12">
      <c r="A3210" s="35">
        <v>40830</v>
      </c>
      <c r="B3210" s="33">
        <v>1.0192</v>
      </c>
      <c r="C3210" s="33">
        <v>75</v>
      </c>
      <c r="D3210" s="36"/>
      <c r="E3210" s="29">
        <f t="shared" si="303"/>
        <v>0.0107927786499213</v>
      </c>
      <c r="F3210" s="29">
        <f t="shared" si="301"/>
        <v>0.00800000000000001</v>
      </c>
      <c r="G3210" s="28"/>
      <c r="H3210" s="12">
        <f t="shared" si="305"/>
        <v>1.1052</v>
      </c>
      <c r="I3210" s="12">
        <f t="shared" si="304"/>
        <v>79</v>
      </c>
      <c r="J3210" s="28"/>
      <c r="K3210" s="32">
        <f t="shared" si="300"/>
        <v>0.0778139703221135</v>
      </c>
      <c r="L3210" s="32">
        <f t="shared" si="302"/>
        <v>0.0506329113924051</v>
      </c>
    </row>
    <row r="3211" s="12" customFormat="1" spans="1:12">
      <c r="A3211" s="35">
        <v>40833</v>
      </c>
      <c r="B3211" s="33">
        <v>1.0302</v>
      </c>
      <c r="C3211" s="33">
        <v>75.6</v>
      </c>
      <c r="D3211" s="36"/>
      <c r="E3211" s="29">
        <f t="shared" si="303"/>
        <v>-0.00970685303824503</v>
      </c>
      <c r="F3211" s="29">
        <f t="shared" si="301"/>
        <v>-0.00925925925925908</v>
      </c>
      <c r="G3211" s="28"/>
      <c r="H3211" s="12">
        <f t="shared" si="305"/>
        <v>1.1055</v>
      </c>
      <c r="I3211" s="12">
        <f t="shared" si="304"/>
        <v>79.2</v>
      </c>
      <c r="J3211" s="28"/>
      <c r="K3211" s="32">
        <f t="shared" si="300"/>
        <v>0.0681139755766621</v>
      </c>
      <c r="L3211" s="32">
        <f t="shared" si="302"/>
        <v>0.0454545454545456</v>
      </c>
    </row>
    <row r="3212" s="12" customFormat="1" spans="1:12">
      <c r="A3212" s="35">
        <v>40834</v>
      </c>
      <c r="B3212" s="33">
        <v>1.0202</v>
      </c>
      <c r="C3212" s="33">
        <v>74.9</v>
      </c>
      <c r="D3212" s="36"/>
      <c r="E3212" s="29">
        <f t="shared" si="303"/>
        <v>0.0112722995491081</v>
      </c>
      <c r="F3212" s="29">
        <f t="shared" si="301"/>
        <v>0.00934579439252325</v>
      </c>
      <c r="G3212" s="28"/>
      <c r="H3212" s="12">
        <f t="shared" si="305"/>
        <v>1.1052</v>
      </c>
      <c r="I3212" s="12">
        <f t="shared" si="304"/>
        <v>79</v>
      </c>
      <c r="J3212" s="28"/>
      <c r="K3212" s="32">
        <f t="shared" si="300"/>
        <v>0.0769091567137169</v>
      </c>
      <c r="L3212" s="32">
        <f t="shared" si="302"/>
        <v>0.0518987341772151</v>
      </c>
    </row>
    <row r="3213" s="12" customFormat="1" spans="1:12">
      <c r="A3213" s="35">
        <v>40835</v>
      </c>
      <c r="B3213" s="33">
        <v>1.0317</v>
      </c>
      <c r="C3213" s="33">
        <v>75.6</v>
      </c>
      <c r="D3213" s="36"/>
      <c r="E3213" s="29">
        <f t="shared" si="303"/>
        <v>-0.0135698361926917</v>
      </c>
      <c r="F3213" s="29">
        <f t="shared" si="301"/>
        <v>-0.00925925925925908</v>
      </c>
      <c r="G3213" s="28"/>
      <c r="H3213" s="12">
        <f t="shared" si="305"/>
        <v>1.1055</v>
      </c>
      <c r="I3213" s="12">
        <f t="shared" si="304"/>
        <v>79.2</v>
      </c>
      <c r="J3213" s="28"/>
      <c r="K3213" s="32">
        <f t="shared" si="300"/>
        <v>0.0667571234735413</v>
      </c>
      <c r="L3213" s="32">
        <f t="shared" si="302"/>
        <v>0.0454545454545456</v>
      </c>
    </row>
    <row r="3214" s="12" customFormat="1" spans="1:12">
      <c r="A3214" s="35">
        <v>40836</v>
      </c>
      <c r="B3214" s="33">
        <v>1.0177</v>
      </c>
      <c r="C3214" s="33">
        <v>74.9</v>
      </c>
      <c r="D3214" s="36"/>
      <c r="E3214" s="29">
        <f t="shared" si="303"/>
        <v>0.00383217058072116</v>
      </c>
      <c r="F3214" s="29">
        <f t="shared" si="301"/>
        <v>0.00400534045393863</v>
      </c>
      <c r="G3214" s="28"/>
      <c r="H3214" s="12">
        <f t="shared" si="305"/>
        <v>1.1052</v>
      </c>
      <c r="I3214" s="12">
        <f t="shared" si="304"/>
        <v>79</v>
      </c>
      <c r="J3214" s="28"/>
      <c r="K3214" s="32">
        <f t="shared" si="300"/>
        <v>0.0791711907347086</v>
      </c>
      <c r="L3214" s="32">
        <f t="shared" si="302"/>
        <v>0.0518987341772151</v>
      </c>
    </row>
    <row r="3215" s="12" customFormat="1" spans="1:12">
      <c r="A3215" s="35">
        <v>40837</v>
      </c>
      <c r="B3215" s="33">
        <v>1.0216</v>
      </c>
      <c r="C3215" s="33">
        <v>75.2</v>
      </c>
      <c r="D3215" s="36"/>
      <c r="E3215" s="29">
        <f t="shared" si="303"/>
        <v>0.0178151918559122</v>
      </c>
      <c r="F3215" s="29">
        <f t="shared" si="301"/>
        <v>0.0132978723404256</v>
      </c>
      <c r="G3215" s="28"/>
      <c r="H3215" s="12">
        <f t="shared" si="305"/>
        <v>1.1055</v>
      </c>
      <c r="I3215" s="12">
        <f t="shared" si="304"/>
        <v>79.2</v>
      </c>
      <c r="J3215" s="28"/>
      <c r="K3215" s="32">
        <f t="shared" ref="K3215:K3278" si="306">(H3215-B3215)/H3215</f>
        <v>0.0758932609678877</v>
      </c>
      <c r="L3215" s="32">
        <f t="shared" si="302"/>
        <v>0.0505050505050505</v>
      </c>
    </row>
    <row r="3216" s="12" customFormat="1" spans="1:12">
      <c r="A3216" s="35">
        <v>40840</v>
      </c>
      <c r="B3216" s="33">
        <v>1.0398</v>
      </c>
      <c r="C3216" s="33">
        <v>76.2</v>
      </c>
      <c r="D3216" s="36"/>
      <c r="E3216" s="29">
        <f t="shared" si="303"/>
        <v>0.00692440854010368</v>
      </c>
      <c r="F3216" s="29">
        <f t="shared" si="301"/>
        <v>0.00393700787401574</v>
      </c>
      <c r="G3216" s="28"/>
      <c r="H3216" s="12">
        <f t="shared" si="305"/>
        <v>1.1052</v>
      </c>
      <c r="I3216" s="12">
        <f t="shared" si="304"/>
        <v>79</v>
      </c>
      <c r="J3216" s="28"/>
      <c r="K3216" s="32">
        <f t="shared" si="306"/>
        <v>0.0591748099891422</v>
      </c>
      <c r="L3216" s="32">
        <f t="shared" si="302"/>
        <v>0.0354430379746835</v>
      </c>
    </row>
    <row r="3217" s="12" customFormat="1" spans="1:12">
      <c r="A3217" s="35">
        <v>40841</v>
      </c>
      <c r="B3217" s="33">
        <v>1.047</v>
      </c>
      <c r="C3217" s="33">
        <v>76.5</v>
      </c>
      <c r="D3217" s="36"/>
      <c r="E3217" s="29">
        <f t="shared" si="303"/>
        <v>-0.0089780324737343</v>
      </c>
      <c r="F3217" s="29">
        <f t="shared" si="301"/>
        <v>-0.0091503267973857</v>
      </c>
      <c r="G3217" s="28"/>
      <c r="H3217" s="12">
        <f t="shared" si="305"/>
        <v>1.1055</v>
      </c>
      <c r="I3217" s="12">
        <f t="shared" si="304"/>
        <v>79.2</v>
      </c>
      <c r="J3217" s="28"/>
      <c r="K3217" s="32">
        <f t="shared" si="306"/>
        <v>0.0529172320217096</v>
      </c>
      <c r="L3217" s="32">
        <f t="shared" si="302"/>
        <v>0.0340909090909091</v>
      </c>
    </row>
    <row r="3218" s="12" customFormat="1" spans="1:12">
      <c r="A3218" s="35">
        <v>40842</v>
      </c>
      <c r="B3218" s="33">
        <v>1.0376</v>
      </c>
      <c r="C3218" s="33">
        <v>75.8</v>
      </c>
      <c r="D3218" s="36"/>
      <c r="E3218" s="29">
        <f t="shared" si="303"/>
        <v>0.0108905165767155</v>
      </c>
      <c r="F3218" s="29">
        <f t="shared" si="301"/>
        <v>0.00923482849604218</v>
      </c>
      <c r="G3218" s="28"/>
      <c r="H3218" s="12">
        <f t="shared" si="305"/>
        <v>1.1052</v>
      </c>
      <c r="I3218" s="12">
        <f t="shared" si="304"/>
        <v>79</v>
      </c>
      <c r="J3218" s="28"/>
      <c r="K3218" s="32">
        <f t="shared" si="306"/>
        <v>0.0611653999276148</v>
      </c>
      <c r="L3218" s="32">
        <f t="shared" si="302"/>
        <v>0.0405063291139241</v>
      </c>
    </row>
    <row r="3219" s="12" customFormat="1" spans="1:12">
      <c r="A3219" s="35">
        <v>40843</v>
      </c>
      <c r="B3219" s="33">
        <v>1.0489</v>
      </c>
      <c r="C3219" s="33">
        <v>76.5</v>
      </c>
      <c r="D3219" s="36"/>
      <c r="E3219" s="29">
        <f t="shared" si="303"/>
        <v>0.016684145295071</v>
      </c>
      <c r="F3219" s="29">
        <f t="shared" si="301"/>
        <v>0.0104575163398692</v>
      </c>
      <c r="G3219" s="28"/>
      <c r="H3219" s="12">
        <f t="shared" si="305"/>
        <v>1.1055</v>
      </c>
      <c r="I3219" s="12">
        <f t="shared" si="304"/>
        <v>79.2</v>
      </c>
      <c r="J3219" s="28"/>
      <c r="K3219" s="32">
        <f t="shared" si="306"/>
        <v>0.05119855269109</v>
      </c>
      <c r="L3219" s="32">
        <f t="shared" si="302"/>
        <v>0.0340909090909091</v>
      </c>
    </row>
    <row r="3220" s="12" customFormat="1" spans="1:12">
      <c r="A3220" s="35">
        <v>40844</v>
      </c>
      <c r="B3220" s="33">
        <v>1.0664</v>
      </c>
      <c r="C3220" s="33">
        <v>77.3</v>
      </c>
      <c r="D3220" s="36"/>
      <c r="E3220" s="29">
        <f t="shared" si="303"/>
        <v>-0.0145348837209303</v>
      </c>
      <c r="F3220" s="29">
        <f t="shared" si="301"/>
        <v>-0.00517464424320813</v>
      </c>
      <c r="G3220" s="28"/>
      <c r="H3220" s="12">
        <f t="shared" si="305"/>
        <v>1.1052</v>
      </c>
      <c r="I3220" s="12">
        <f t="shared" si="304"/>
        <v>79</v>
      </c>
      <c r="J3220" s="28"/>
      <c r="K3220" s="32">
        <f t="shared" si="306"/>
        <v>0.0351067680057908</v>
      </c>
      <c r="L3220" s="32">
        <f t="shared" si="302"/>
        <v>0.0215189873417722</v>
      </c>
    </row>
    <row r="3221" s="12" customFormat="1" spans="1:12">
      <c r="A3221" s="35">
        <v>40847</v>
      </c>
      <c r="B3221" s="33">
        <v>1.0509</v>
      </c>
      <c r="C3221" s="33">
        <v>76.9</v>
      </c>
      <c r="D3221" s="36"/>
      <c r="E3221" s="29">
        <f t="shared" si="303"/>
        <v>-0.00513845275478142</v>
      </c>
      <c r="F3221" s="29">
        <f t="shared" si="301"/>
        <v>-0.00390117035110549</v>
      </c>
      <c r="G3221" s="28"/>
      <c r="H3221" s="12">
        <f t="shared" si="305"/>
        <v>1.1055</v>
      </c>
      <c r="I3221" s="12">
        <f t="shared" si="304"/>
        <v>79.2</v>
      </c>
      <c r="J3221" s="28"/>
      <c r="K3221" s="32">
        <f t="shared" si="306"/>
        <v>0.0493894165535956</v>
      </c>
      <c r="L3221" s="32">
        <f t="shared" si="302"/>
        <v>0.029040404040404</v>
      </c>
    </row>
    <row r="3222" s="12" customFormat="1" spans="1:12">
      <c r="A3222" s="35">
        <v>40848</v>
      </c>
      <c r="B3222" s="33">
        <v>1.0455</v>
      </c>
      <c r="C3222" s="33">
        <v>76.6</v>
      </c>
      <c r="D3222" s="36"/>
      <c r="E3222" s="29">
        <f t="shared" si="303"/>
        <v>-0.00956480153036821</v>
      </c>
      <c r="F3222" s="29">
        <f t="shared" si="301"/>
        <v>-0.00652741514360311</v>
      </c>
      <c r="G3222" s="28"/>
      <c r="H3222" s="12">
        <f t="shared" si="305"/>
        <v>1.1052</v>
      </c>
      <c r="I3222" s="12">
        <f t="shared" si="304"/>
        <v>79</v>
      </c>
      <c r="J3222" s="28"/>
      <c r="K3222" s="32">
        <f t="shared" si="306"/>
        <v>0.0540173724212811</v>
      </c>
      <c r="L3222" s="32">
        <f t="shared" si="302"/>
        <v>0.0303797468354431</v>
      </c>
    </row>
    <row r="3223" s="12" customFormat="1" spans="1:12">
      <c r="A3223" s="35">
        <v>40849</v>
      </c>
      <c r="B3223" s="33">
        <v>1.0355</v>
      </c>
      <c r="C3223" s="33">
        <v>76.1</v>
      </c>
      <c r="D3223" s="36"/>
      <c r="E3223" s="29">
        <f t="shared" si="303"/>
        <v>-0.0102366006760021</v>
      </c>
      <c r="F3223" s="29">
        <f t="shared" si="301"/>
        <v>-0.00788436268068327</v>
      </c>
      <c r="G3223" s="28"/>
      <c r="H3223" s="12">
        <f t="shared" si="305"/>
        <v>1.1055</v>
      </c>
      <c r="I3223" s="12">
        <f t="shared" si="304"/>
        <v>79.2</v>
      </c>
      <c r="J3223" s="28"/>
      <c r="K3223" s="32">
        <f t="shared" si="306"/>
        <v>0.063319764812302</v>
      </c>
      <c r="L3223" s="32">
        <f t="shared" si="302"/>
        <v>0.0391414141414142</v>
      </c>
    </row>
    <row r="3224" s="12" customFormat="1" spans="1:12">
      <c r="A3224" s="35">
        <v>40850</v>
      </c>
      <c r="B3224" s="33">
        <v>1.0249</v>
      </c>
      <c r="C3224" s="33">
        <v>75.5</v>
      </c>
      <c r="D3224" s="36"/>
      <c r="E3224" s="29">
        <f t="shared" si="303"/>
        <v>0.0130744462874428</v>
      </c>
      <c r="F3224" s="29">
        <f t="shared" si="301"/>
        <v>0.00794701986754953</v>
      </c>
      <c r="G3224" s="28"/>
      <c r="H3224" s="12">
        <f t="shared" si="305"/>
        <v>1.1052</v>
      </c>
      <c r="I3224" s="12">
        <f t="shared" si="304"/>
        <v>79</v>
      </c>
      <c r="J3224" s="28"/>
      <c r="K3224" s="32">
        <f t="shared" si="306"/>
        <v>0.0726565327542527</v>
      </c>
      <c r="L3224" s="32">
        <f t="shared" si="302"/>
        <v>0.0443037974683544</v>
      </c>
    </row>
    <row r="3225" s="12" customFormat="1" spans="1:12">
      <c r="A3225" s="35">
        <v>40851</v>
      </c>
      <c r="B3225" s="33">
        <v>1.0383</v>
      </c>
      <c r="C3225" s="33">
        <v>76.1</v>
      </c>
      <c r="D3225" s="36"/>
      <c r="E3225" s="29">
        <f t="shared" si="303"/>
        <v>-0.00134835789270926</v>
      </c>
      <c r="F3225" s="29">
        <f t="shared" si="301"/>
        <v>-0.00131406044678051</v>
      </c>
      <c r="G3225" s="28"/>
      <c r="H3225" s="12">
        <f t="shared" si="305"/>
        <v>1.1055</v>
      </c>
      <c r="I3225" s="12">
        <f t="shared" si="304"/>
        <v>79.2</v>
      </c>
      <c r="J3225" s="28"/>
      <c r="K3225" s="32">
        <f t="shared" si="306"/>
        <v>0.06078697421981</v>
      </c>
      <c r="L3225" s="32">
        <f t="shared" si="302"/>
        <v>0.0391414141414142</v>
      </c>
    </row>
    <row r="3226" s="12" customFormat="1" spans="1:12">
      <c r="A3226" s="35">
        <v>40854</v>
      </c>
      <c r="B3226" s="33">
        <v>1.0369</v>
      </c>
      <c r="C3226" s="33">
        <v>76</v>
      </c>
      <c r="D3226" s="36"/>
      <c r="E3226" s="29">
        <f t="shared" si="303"/>
        <v>-0.00424341788021987</v>
      </c>
      <c r="F3226" s="29">
        <f t="shared" si="301"/>
        <v>-0.00263157894736843</v>
      </c>
      <c r="G3226" s="28"/>
      <c r="H3226" s="12">
        <f t="shared" si="305"/>
        <v>1.1052</v>
      </c>
      <c r="I3226" s="12">
        <f t="shared" si="304"/>
        <v>79</v>
      </c>
      <c r="J3226" s="28"/>
      <c r="K3226" s="32">
        <f t="shared" si="306"/>
        <v>0.0617987694534926</v>
      </c>
      <c r="L3226" s="32">
        <f t="shared" si="302"/>
        <v>0.0379746835443038</v>
      </c>
    </row>
    <row r="3227" s="12" customFormat="1" spans="1:12">
      <c r="A3227" s="35">
        <v>40855</v>
      </c>
      <c r="B3227" s="33">
        <v>1.0325</v>
      </c>
      <c r="C3227" s="33">
        <v>75.8</v>
      </c>
      <c r="D3227" s="36"/>
      <c r="E3227" s="29">
        <f t="shared" si="303"/>
        <v>0.00290556900726413</v>
      </c>
      <c r="F3227" s="29">
        <f t="shared" si="301"/>
        <v>0.0013192612137205</v>
      </c>
      <c r="G3227" s="28"/>
      <c r="H3227" s="12">
        <f t="shared" si="305"/>
        <v>1.1055</v>
      </c>
      <c r="I3227" s="12">
        <f t="shared" si="304"/>
        <v>79.2</v>
      </c>
      <c r="J3227" s="28"/>
      <c r="K3227" s="32">
        <f t="shared" si="306"/>
        <v>0.0660334690185436</v>
      </c>
      <c r="L3227" s="32">
        <f t="shared" si="302"/>
        <v>0.042929292929293</v>
      </c>
    </row>
    <row r="3228" s="12" customFormat="1" spans="1:12">
      <c r="A3228" s="35">
        <v>40856</v>
      </c>
      <c r="B3228" s="33">
        <v>1.0355</v>
      </c>
      <c r="C3228" s="33">
        <v>75.9</v>
      </c>
      <c r="D3228" s="36"/>
      <c r="E3228" s="29">
        <f t="shared" si="303"/>
        <v>-0.0201834862385323</v>
      </c>
      <c r="F3228" s="29">
        <f t="shared" si="301"/>
        <v>-0.0131752305665349</v>
      </c>
      <c r="G3228" s="28"/>
      <c r="H3228" s="12">
        <f t="shared" si="305"/>
        <v>1.1052</v>
      </c>
      <c r="I3228" s="12">
        <f t="shared" si="304"/>
        <v>79</v>
      </c>
      <c r="J3228" s="28"/>
      <c r="K3228" s="32">
        <f t="shared" si="306"/>
        <v>0.0630655085052478</v>
      </c>
      <c r="L3228" s="32">
        <f t="shared" si="302"/>
        <v>0.0392405063291138</v>
      </c>
    </row>
    <row r="3229" s="12" customFormat="1" spans="1:12">
      <c r="A3229" s="35">
        <v>40857</v>
      </c>
      <c r="B3229" s="33">
        <v>1.0146</v>
      </c>
      <c r="C3229" s="33">
        <v>74.9</v>
      </c>
      <c r="D3229" s="36"/>
      <c r="E3229" s="29">
        <f t="shared" si="303"/>
        <v>0.00137985412970631</v>
      </c>
      <c r="F3229" s="29">
        <f t="shared" si="301"/>
        <v>-0.00133511348464632</v>
      </c>
      <c r="G3229" s="28"/>
      <c r="H3229" s="12">
        <f t="shared" si="305"/>
        <v>1.1055</v>
      </c>
      <c r="I3229" s="12">
        <f t="shared" si="304"/>
        <v>79.2</v>
      </c>
      <c r="J3229" s="28"/>
      <c r="K3229" s="32">
        <f t="shared" si="306"/>
        <v>0.082225237449118</v>
      </c>
      <c r="L3229" s="32">
        <f t="shared" si="302"/>
        <v>0.0542929292929293</v>
      </c>
    </row>
    <row r="3230" s="12" customFormat="1" spans="1:12">
      <c r="A3230" s="35">
        <v>40858</v>
      </c>
      <c r="B3230" s="33">
        <v>1.016</v>
      </c>
      <c r="C3230" s="33">
        <v>74.8</v>
      </c>
      <c r="D3230" s="36"/>
      <c r="E3230" s="29">
        <f t="shared" si="303"/>
        <v>0.0134842519685039</v>
      </c>
      <c r="F3230" s="29">
        <f t="shared" si="301"/>
        <v>0.00935828877005362</v>
      </c>
      <c r="G3230" s="28"/>
      <c r="H3230" s="12">
        <f t="shared" si="305"/>
        <v>1.1052</v>
      </c>
      <c r="I3230" s="12">
        <f t="shared" si="304"/>
        <v>79</v>
      </c>
      <c r="J3230" s="28"/>
      <c r="K3230" s="32">
        <f t="shared" si="306"/>
        <v>0.0807093738689829</v>
      </c>
      <c r="L3230" s="32">
        <f t="shared" si="302"/>
        <v>0.0531645569620253</v>
      </c>
    </row>
    <row r="3231" s="12" customFormat="1" spans="1:12">
      <c r="A3231" s="35">
        <v>40861</v>
      </c>
      <c r="B3231" s="33">
        <v>1.0297</v>
      </c>
      <c r="C3231" s="33">
        <v>75.5</v>
      </c>
      <c r="D3231" s="36"/>
      <c r="E3231" s="29">
        <f t="shared" si="303"/>
        <v>-0.012430805088861</v>
      </c>
      <c r="F3231" s="29">
        <f t="shared" si="301"/>
        <v>-0.00662251655629142</v>
      </c>
      <c r="G3231" s="28"/>
      <c r="H3231" s="12">
        <f t="shared" si="305"/>
        <v>1.1055</v>
      </c>
      <c r="I3231" s="12">
        <f t="shared" si="304"/>
        <v>79.2</v>
      </c>
      <c r="J3231" s="28"/>
      <c r="K3231" s="32">
        <f t="shared" si="306"/>
        <v>0.0685662596110356</v>
      </c>
      <c r="L3231" s="32">
        <f t="shared" si="302"/>
        <v>0.0467171717171718</v>
      </c>
    </row>
    <row r="3232" s="12" customFormat="1" spans="1:12">
      <c r="A3232" s="35">
        <v>40862</v>
      </c>
      <c r="B3232" s="33">
        <v>1.0169</v>
      </c>
      <c r="C3232" s="33">
        <v>75</v>
      </c>
      <c r="D3232" s="36"/>
      <c r="E3232" s="29">
        <f t="shared" si="303"/>
        <v>-0.0081620611662897</v>
      </c>
      <c r="F3232" s="29">
        <f t="shared" si="301"/>
        <v>-0.00533333333333341</v>
      </c>
      <c r="G3232" s="28"/>
      <c r="H3232" s="12">
        <f t="shared" si="305"/>
        <v>1.1052</v>
      </c>
      <c r="I3232" s="12">
        <f t="shared" si="304"/>
        <v>79</v>
      </c>
      <c r="J3232" s="28"/>
      <c r="K3232" s="32">
        <f t="shared" si="306"/>
        <v>0.079895041621426</v>
      </c>
      <c r="L3232" s="32">
        <f t="shared" si="302"/>
        <v>0.0506329113924051</v>
      </c>
    </row>
    <row r="3233" s="12" customFormat="1" spans="1:12">
      <c r="A3233" s="35">
        <v>40863</v>
      </c>
      <c r="B3233" s="33">
        <v>1.0086</v>
      </c>
      <c r="C3233" s="33">
        <v>74.6</v>
      </c>
      <c r="D3233" s="36"/>
      <c r="E3233" s="29">
        <f t="shared" si="303"/>
        <v>0.00138806266111446</v>
      </c>
      <c r="F3233" s="29">
        <f t="shared" si="301"/>
        <v>0</v>
      </c>
      <c r="G3233" s="28"/>
      <c r="H3233" s="12">
        <f t="shared" si="305"/>
        <v>1.1055</v>
      </c>
      <c r="I3233" s="12">
        <f t="shared" si="304"/>
        <v>79.2</v>
      </c>
      <c r="J3233" s="28"/>
      <c r="K3233" s="32">
        <f t="shared" si="306"/>
        <v>0.0876526458616011</v>
      </c>
      <c r="L3233" s="32">
        <f t="shared" si="302"/>
        <v>0.0580808080808082</v>
      </c>
    </row>
    <row r="3234" s="12" customFormat="1" spans="1:12">
      <c r="A3234" s="35">
        <v>40864</v>
      </c>
      <c r="B3234" s="33">
        <v>1.01</v>
      </c>
      <c r="C3234" s="33">
        <v>74.6</v>
      </c>
      <c r="D3234" s="36"/>
      <c r="E3234" s="29">
        <f t="shared" si="303"/>
        <v>-0.0101980198019802</v>
      </c>
      <c r="F3234" s="29">
        <f t="shared" si="301"/>
        <v>-0.00804289544235914</v>
      </c>
      <c r="G3234" s="28"/>
      <c r="H3234" s="12">
        <f t="shared" si="305"/>
        <v>1.1052</v>
      </c>
      <c r="I3234" s="12">
        <f t="shared" si="304"/>
        <v>79</v>
      </c>
      <c r="J3234" s="28"/>
      <c r="K3234" s="32">
        <f t="shared" si="306"/>
        <v>0.086138255519363</v>
      </c>
      <c r="L3234" s="32">
        <f t="shared" si="302"/>
        <v>0.0556962025316456</v>
      </c>
    </row>
    <row r="3235" s="12" customFormat="1" spans="1:12">
      <c r="A3235" s="35">
        <v>40865</v>
      </c>
      <c r="B3235" s="33">
        <v>0.9997</v>
      </c>
      <c r="C3235" s="33">
        <v>74</v>
      </c>
      <c r="D3235" s="36"/>
      <c r="E3235" s="29">
        <f t="shared" si="303"/>
        <v>-0.00180054016204867</v>
      </c>
      <c r="F3235" s="29">
        <f t="shared" si="301"/>
        <v>-0.00135135135135123</v>
      </c>
      <c r="G3235" s="28"/>
      <c r="H3235" s="12">
        <f t="shared" si="305"/>
        <v>1.1055</v>
      </c>
      <c r="I3235" s="12">
        <f t="shared" si="304"/>
        <v>79.2</v>
      </c>
      <c r="J3235" s="28"/>
      <c r="K3235" s="32">
        <f t="shared" si="306"/>
        <v>0.0957033016734508</v>
      </c>
      <c r="L3235" s="32">
        <f t="shared" si="302"/>
        <v>0.0656565656565657</v>
      </c>
    </row>
    <row r="3236" s="12" customFormat="1" spans="1:12">
      <c r="A3236" s="35">
        <v>40868</v>
      </c>
      <c r="B3236" s="33">
        <v>0.9979</v>
      </c>
      <c r="C3236" s="33">
        <v>73.9</v>
      </c>
      <c r="D3236" s="36"/>
      <c r="E3236" s="29">
        <f t="shared" si="303"/>
        <v>-0.0137288305441428</v>
      </c>
      <c r="F3236" s="29">
        <f t="shared" si="301"/>
        <v>-0.00947225981055488</v>
      </c>
      <c r="G3236" s="28"/>
      <c r="H3236" s="12">
        <f t="shared" si="305"/>
        <v>1.1052</v>
      </c>
      <c r="I3236" s="12">
        <f t="shared" si="304"/>
        <v>79</v>
      </c>
      <c r="J3236" s="28"/>
      <c r="K3236" s="32">
        <f t="shared" si="306"/>
        <v>0.0970865001809627</v>
      </c>
      <c r="L3236" s="32">
        <f t="shared" si="302"/>
        <v>0.0645569620253164</v>
      </c>
    </row>
    <row r="3237" s="12" customFormat="1" spans="1:12">
      <c r="A3237" s="35">
        <v>40869</v>
      </c>
      <c r="B3237" s="33">
        <v>0.9842</v>
      </c>
      <c r="C3237" s="33">
        <v>73.2</v>
      </c>
      <c r="D3237" s="36"/>
      <c r="E3237" s="29">
        <f t="shared" si="303"/>
        <v>-0.00721398089819147</v>
      </c>
      <c r="F3237" s="29">
        <f t="shared" si="301"/>
        <v>-0.00819672131147553</v>
      </c>
      <c r="G3237" s="28"/>
      <c r="H3237" s="12">
        <f t="shared" si="305"/>
        <v>1.1055</v>
      </c>
      <c r="I3237" s="12">
        <f t="shared" si="304"/>
        <v>79.2</v>
      </c>
      <c r="J3237" s="28"/>
      <c r="K3237" s="32">
        <f t="shared" si="306"/>
        <v>0.109724106739032</v>
      </c>
      <c r="L3237" s="32">
        <f t="shared" si="302"/>
        <v>0.0757575757575758</v>
      </c>
    </row>
    <row r="3238" s="12" customFormat="1" spans="1:12">
      <c r="A3238" s="35">
        <v>40870</v>
      </c>
      <c r="B3238" s="33">
        <v>0.9771</v>
      </c>
      <c r="C3238" s="33">
        <v>72.6</v>
      </c>
      <c r="D3238" s="36"/>
      <c r="E3238" s="29">
        <f t="shared" si="303"/>
        <v>-0.00460546515198035</v>
      </c>
      <c r="F3238" s="29">
        <f t="shared" si="301"/>
        <v>-0.00137741046831952</v>
      </c>
      <c r="G3238" s="28"/>
      <c r="H3238" s="12">
        <f t="shared" si="305"/>
        <v>1.1052</v>
      </c>
      <c r="I3238" s="12">
        <f t="shared" si="304"/>
        <v>79</v>
      </c>
      <c r="J3238" s="28"/>
      <c r="K3238" s="32">
        <f t="shared" si="306"/>
        <v>0.115906623235613</v>
      </c>
      <c r="L3238" s="32">
        <f t="shared" si="302"/>
        <v>0.0810126582278482</v>
      </c>
    </row>
    <row r="3239" s="12" customFormat="1" spans="1:12">
      <c r="A3239" s="35">
        <v>40871</v>
      </c>
      <c r="B3239" s="33">
        <v>0.9726</v>
      </c>
      <c r="C3239" s="33">
        <v>72.5</v>
      </c>
      <c r="D3239" s="36"/>
      <c r="E3239" s="29">
        <f t="shared" si="303"/>
        <v>-0.00277606415792719</v>
      </c>
      <c r="F3239" s="29">
        <f t="shared" si="301"/>
        <v>-0.00137931034482752</v>
      </c>
      <c r="G3239" s="28"/>
      <c r="H3239" s="12">
        <f t="shared" si="305"/>
        <v>1.1055</v>
      </c>
      <c r="I3239" s="12">
        <f t="shared" si="304"/>
        <v>79.2</v>
      </c>
      <c r="J3239" s="28"/>
      <c r="K3239" s="32">
        <f t="shared" si="306"/>
        <v>0.120217096336499</v>
      </c>
      <c r="L3239" s="32">
        <f t="shared" si="302"/>
        <v>0.0845959595959596</v>
      </c>
    </row>
    <row r="3240" s="12" customFormat="1" spans="1:12">
      <c r="A3240" s="35">
        <v>40872</v>
      </c>
      <c r="B3240" s="33">
        <v>0.9699</v>
      </c>
      <c r="C3240" s="33">
        <v>72.4</v>
      </c>
      <c r="D3240" s="36"/>
      <c r="E3240" s="29">
        <f t="shared" si="303"/>
        <v>0.0142282709557686</v>
      </c>
      <c r="F3240" s="29">
        <f t="shared" si="301"/>
        <v>0.0138121546961325</v>
      </c>
      <c r="G3240" s="28"/>
      <c r="H3240" s="12">
        <f t="shared" si="305"/>
        <v>1.1052</v>
      </c>
      <c r="I3240" s="12">
        <f t="shared" si="304"/>
        <v>79</v>
      </c>
      <c r="J3240" s="28"/>
      <c r="K3240" s="32">
        <f t="shared" si="306"/>
        <v>0.122421281216069</v>
      </c>
      <c r="L3240" s="32">
        <f t="shared" si="302"/>
        <v>0.0835443037974683</v>
      </c>
    </row>
    <row r="3241" s="12" customFormat="1" spans="1:12">
      <c r="A3241" s="35">
        <v>40875</v>
      </c>
      <c r="B3241" s="33">
        <v>0.9837</v>
      </c>
      <c r="C3241" s="33">
        <v>73.4</v>
      </c>
      <c r="D3241" s="36"/>
      <c r="E3241" s="29">
        <f t="shared" si="303"/>
        <v>0.00965741587882474</v>
      </c>
      <c r="F3241" s="29">
        <f t="shared" si="301"/>
        <v>0.00953678474114428</v>
      </c>
      <c r="G3241" s="28"/>
      <c r="H3241" s="12">
        <f t="shared" si="305"/>
        <v>1.1055</v>
      </c>
      <c r="I3241" s="12">
        <f t="shared" si="304"/>
        <v>79.2</v>
      </c>
      <c r="J3241" s="28"/>
      <c r="K3241" s="32">
        <f t="shared" si="306"/>
        <v>0.110176390773406</v>
      </c>
      <c r="L3241" s="32">
        <f t="shared" si="302"/>
        <v>0.0732323232323232</v>
      </c>
    </row>
    <row r="3242" s="12" customFormat="1" spans="1:12">
      <c r="A3242" s="35">
        <v>40876</v>
      </c>
      <c r="B3242" s="33">
        <v>0.9932</v>
      </c>
      <c r="C3242" s="33">
        <v>74.1</v>
      </c>
      <c r="D3242" s="36"/>
      <c r="E3242" s="29">
        <f t="shared" si="303"/>
        <v>0.00896093435360457</v>
      </c>
      <c r="F3242" s="29">
        <f t="shared" si="301"/>
        <v>0.00674763832658565</v>
      </c>
      <c r="G3242" s="28"/>
      <c r="H3242" s="12">
        <f t="shared" si="305"/>
        <v>1.1052</v>
      </c>
      <c r="I3242" s="12">
        <f t="shared" si="304"/>
        <v>79</v>
      </c>
      <c r="J3242" s="28"/>
      <c r="K3242" s="32">
        <f t="shared" si="306"/>
        <v>0.101339124140427</v>
      </c>
      <c r="L3242" s="32">
        <f t="shared" si="302"/>
        <v>0.0620253164556963</v>
      </c>
    </row>
    <row r="3243" s="12" customFormat="1" spans="1:12">
      <c r="A3243" s="35">
        <v>40877</v>
      </c>
      <c r="B3243" s="33">
        <v>1.0021</v>
      </c>
      <c r="C3243" s="33">
        <v>74.6</v>
      </c>
      <c r="D3243" s="36"/>
      <c r="E3243" s="29">
        <f t="shared" si="303"/>
        <v>0.0234507534178225</v>
      </c>
      <c r="F3243" s="29">
        <f t="shared" si="301"/>
        <v>0.0174262734584452</v>
      </c>
      <c r="G3243" s="28"/>
      <c r="H3243" s="12">
        <f t="shared" si="305"/>
        <v>1.1055</v>
      </c>
      <c r="I3243" s="12">
        <f t="shared" si="304"/>
        <v>79.2</v>
      </c>
      <c r="J3243" s="28"/>
      <c r="K3243" s="32">
        <f t="shared" si="306"/>
        <v>0.0935323383084577</v>
      </c>
      <c r="L3243" s="32">
        <f t="shared" si="302"/>
        <v>0.0580808080808082</v>
      </c>
    </row>
    <row r="3244" s="12" customFormat="1" spans="1:12">
      <c r="A3244" s="35">
        <v>40878</v>
      </c>
      <c r="B3244" s="33">
        <v>1.0256</v>
      </c>
      <c r="C3244" s="33">
        <v>75.9</v>
      </c>
      <c r="D3244" s="36"/>
      <c r="E3244" s="29">
        <f t="shared" si="303"/>
        <v>-0.0032176287051483</v>
      </c>
      <c r="F3244" s="29">
        <f t="shared" si="301"/>
        <v>-0.002635046113307</v>
      </c>
      <c r="G3244" s="28"/>
      <c r="H3244" s="12">
        <f t="shared" si="305"/>
        <v>1.1052</v>
      </c>
      <c r="I3244" s="12">
        <f t="shared" si="304"/>
        <v>79</v>
      </c>
      <c r="J3244" s="28"/>
      <c r="K3244" s="32">
        <f t="shared" si="306"/>
        <v>0.0720231632283749</v>
      </c>
      <c r="L3244" s="32">
        <f t="shared" si="302"/>
        <v>0.0392405063291138</v>
      </c>
    </row>
    <row r="3245" s="12" customFormat="1" spans="1:12">
      <c r="A3245" s="35">
        <v>40879</v>
      </c>
      <c r="B3245" s="33">
        <v>1.0223</v>
      </c>
      <c r="C3245" s="33">
        <v>75.7</v>
      </c>
      <c r="D3245" s="36"/>
      <c r="E3245" s="29">
        <f t="shared" si="303"/>
        <v>-0.000880367798102188</v>
      </c>
      <c r="F3245" s="29">
        <f t="shared" si="301"/>
        <v>0</v>
      </c>
      <c r="G3245" s="28"/>
      <c r="H3245" s="12">
        <f t="shared" si="305"/>
        <v>1.1055</v>
      </c>
      <c r="I3245" s="12">
        <f t="shared" si="304"/>
        <v>79.2</v>
      </c>
      <c r="J3245" s="28"/>
      <c r="K3245" s="32">
        <f t="shared" si="306"/>
        <v>0.0752600633197648</v>
      </c>
      <c r="L3245" s="32">
        <f t="shared" si="302"/>
        <v>0.0441919191919192</v>
      </c>
    </row>
    <row r="3246" s="12" customFormat="1" spans="1:12">
      <c r="A3246" s="35">
        <v>40882</v>
      </c>
      <c r="B3246" s="33">
        <v>1.0214</v>
      </c>
      <c r="C3246" s="33">
        <v>75.7</v>
      </c>
      <c r="D3246" s="36"/>
      <c r="E3246" s="29">
        <f t="shared" si="303"/>
        <v>-0.00372038378695905</v>
      </c>
      <c r="F3246" s="29">
        <f t="shared" si="301"/>
        <v>-0.00396301188903558</v>
      </c>
      <c r="G3246" s="28"/>
      <c r="H3246" s="12">
        <f t="shared" si="305"/>
        <v>1.1052</v>
      </c>
      <c r="I3246" s="12">
        <f t="shared" si="304"/>
        <v>79</v>
      </c>
      <c r="J3246" s="28"/>
      <c r="K3246" s="32">
        <f t="shared" si="306"/>
        <v>0.0758233803836409</v>
      </c>
      <c r="L3246" s="32">
        <f t="shared" si="302"/>
        <v>0.0417721518987341</v>
      </c>
    </row>
    <row r="3247" s="12" customFormat="1" spans="1:12">
      <c r="A3247" s="35">
        <v>40883</v>
      </c>
      <c r="B3247" s="33">
        <v>1.0176</v>
      </c>
      <c r="C3247" s="33">
        <v>75.4</v>
      </c>
      <c r="D3247" s="36"/>
      <c r="E3247" s="29">
        <f t="shared" si="303"/>
        <v>0.00884433962264142</v>
      </c>
      <c r="F3247" s="29">
        <f t="shared" si="301"/>
        <v>0.00795755968169765</v>
      </c>
      <c r="G3247" s="28"/>
      <c r="H3247" s="12">
        <f t="shared" si="305"/>
        <v>1.1055</v>
      </c>
      <c r="I3247" s="12">
        <f t="shared" si="304"/>
        <v>79.2</v>
      </c>
      <c r="J3247" s="28"/>
      <c r="K3247" s="32">
        <f t="shared" si="306"/>
        <v>0.0795115332428764</v>
      </c>
      <c r="L3247" s="32">
        <f t="shared" si="302"/>
        <v>0.0479797979797979</v>
      </c>
    </row>
    <row r="3248" s="12" customFormat="1" spans="1:12">
      <c r="A3248" s="35">
        <v>40884</v>
      </c>
      <c r="B3248" s="33">
        <v>1.0266</v>
      </c>
      <c r="C3248" s="33">
        <v>76</v>
      </c>
      <c r="D3248" s="36"/>
      <c r="E3248" s="29">
        <f t="shared" si="303"/>
        <v>0.000292226767971915</v>
      </c>
      <c r="F3248" s="29">
        <f t="shared" si="301"/>
        <v>0</v>
      </c>
      <c r="G3248" s="28"/>
      <c r="H3248" s="12">
        <f t="shared" si="305"/>
        <v>1.1052</v>
      </c>
      <c r="I3248" s="12">
        <f t="shared" si="304"/>
        <v>79</v>
      </c>
      <c r="J3248" s="28"/>
      <c r="K3248" s="32">
        <f t="shared" si="306"/>
        <v>0.0711183496199783</v>
      </c>
      <c r="L3248" s="32">
        <f t="shared" si="302"/>
        <v>0.0379746835443038</v>
      </c>
    </row>
    <row r="3249" s="12" customFormat="1" spans="1:12">
      <c r="A3249" s="35">
        <v>40885</v>
      </c>
      <c r="B3249" s="33">
        <v>1.0269</v>
      </c>
      <c r="C3249" s="33">
        <v>76</v>
      </c>
      <c r="D3249" s="36"/>
      <c r="E3249" s="29">
        <f t="shared" si="303"/>
        <v>-0.0134385042360503</v>
      </c>
      <c r="F3249" s="29">
        <f t="shared" si="301"/>
        <v>-0.00921052631578956</v>
      </c>
      <c r="G3249" s="28"/>
      <c r="H3249" s="12">
        <f t="shared" si="305"/>
        <v>1.1055</v>
      </c>
      <c r="I3249" s="12">
        <f t="shared" si="304"/>
        <v>79.2</v>
      </c>
      <c r="J3249" s="28"/>
      <c r="K3249" s="32">
        <f t="shared" si="306"/>
        <v>0.0710990502035278</v>
      </c>
      <c r="L3249" s="32">
        <f t="shared" si="302"/>
        <v>0.0404040404040404</v>
      </c>
    </row>
    <row r="3250" s="12" customFormat="1" spans="1:12">
      <c r="A3250" s="35">
        <v>40886</v>
      </c>
      <c r="B3250" s="33">
        <v>1.0131</v>
      </c>
      <c r="C3250" s="33">
        <v>75.3</v>
      </c>
      <c r="D3250" s="36"/>
      <c r="E3250" s="29">
        <f t="shared" si="303"/>
        <v>0.00345474286842373</v>
      </c>
      <c r="F3250" s="29">
        <f t="shared" si="301"/>
        <v>0.00265604249667994</v>
      </c>
      <c r="G3250" s="28"/>
      <c r="H3250" s="12">
        <f t="shared" si="305"/>
        <v>1.1052</v>
      </c>
      <c r="I3250" s="12">
        <f t="shared" si="304"/>
        <v>79</v>
      </c>
      <c r="J3250" s="28"/>
      <c r="K3250" s="32">
        <f t="shared" si="306"/>
        <v>0.0833333333333334</v>
      </c>
      <c r="L3250" s="32">
        <f t="shared" si="302"/>
        <v>0.0468354430379747</v>
      </c>
    </row>
    <row r="3251" s="12" customFormat="1" spans="1:12">
      <c r="A3251" s="35">
        <v>40889</v>
      </c>
      <c r="B3251" s="33">
        <v>1.0166</v>
      </c>
      <c r="C3251" s="33">
        <v>75.5</v>
      </c>
      <c r="D3251" s="36"/>
      <c r="E3251" s="29">
        <f t="shared" si="303"/>
        <v>-0.00718079874090094</v>
      </c>
      <c r="F3251" s="29">
        <f t="shared" si="301"/>
        <v>-0.00264900662251655</v>
      </c>
      <c r="G3251" s="28"/>
      <c r="H3251" s="12">
        <f t="shared" si="305"/>
        <v>1.1055</v>
      </c>
      <c r="I3251" s="12">
        <f t="shared" si="304"/>
        <v>79.2</v>
      </c>
      <c r="J3251" s="28"/>
      <c r="K3251" s="32">
        <f t="shared" si="306"/>
        <v>0.0804161013116237</v>
      </c>
      <c r="L3251" s="32">
        <f t="shared" si="302"/>
        <v>0.0467171717171718</v>
      </c>
    </row>
    <row r="3252" s="12" customFormat="1" spans="1:12">
      <c r="A3252" s="35">
        <v>40890</v>
      </c>
      <c r="B3252" s="33">
        <v>1.0093</v>
      </c>
      <c r="C3252" s="33">
        <v>75.3</v>
      </c>
      <c r="D3252" s="36"/>
      <c r="E3252" s="29">
        <f t="shared" si="303"/>
        <v>-0.007529971267215</v>
      </c>
      <c r="F3252" s="29">
        <f t="shared" si="301"/>
        <v>-0.00398406374501992</v>
      </c>
      <c r="G3252" s="28"/>
      <c r="H3252" s="12">
        <f t="shared" si="305"/>
        <v>1.1052</v>
      </c>
      <c r="I3252" s="12">
        <f t="shared" si="304"/>
        <v>79</v>
      </c>
      <c r="J3252" s="28"/>
      <c r="K3252" s="32">
        <f t="shared" si="306"/>
        <v>0.0867716250452406</v>
      </c>
      <c r="L3252" s="32">
        <f t="shared" si="302"/>
        <v>0.0468354430379747</v>
      </c>
    </row>
    <row r="3253" s="12" customFormat="1" spans="1:12">
      <c r="A3253" s="35">
        <v>40891</v>
      </c>
      <c r="B3253" s="33">
        <v>1.0017</v>
      </c>
      <c r="C3253" s="33">
        <v>75</v>
      </c>
      <c r="D3253" s="36"/>
      <c r="E3253" s="29">
        <f t="shared" si="303"/>
        <v>-0.0121792951981631</v>
      </c>
      <c r="F3253" s="29">
        <f t="shared" si="301"/>
        <v>-0.00933333333333342</v>
      </c>
      <c r="G3253" s="28"/>
      <c r="H3253" s="12">
        <f t="shared" si="305"/>
        <v>1.1055</v>
      </c>
      <c r="I3253" s="12">
        <f t="shared" si="304"/>
        <v>79.2</v>
      </c>
      <c r="J3253" s="28"/>
      <c r="K3253" s="32">
        <f t="shared" si="306"/>
        <v>0.0938941655359565</v>
      </c>
      <c r="L3253" s="32">
        <f t="shared" si="302"/>
        <v>0.0530303030303031</v>
      </c>
    </row>
    <row r="3254" s="12" customFormat="1" spans="1:12">
      <c r="A3254" s="35">
        <v>40892</v>
      </c>
      <c r="B3254" s="33">
        <v>0.9895</v>
      </c>
      <c r="C3254" s="33">
        <v>74.3</v>
      </c>
      <c r="D3254" s="36"/>
      <c r="E3254" s="29">
        <f t="shared" si="303"/>
        <v>0.00909550277918147</v>
      </c>
      <c r="F3254" s="29">
        <f t="shared" si="301"/>
        <v>0.00403768506056523</v>
      </c>
      <c r="G3254" s="28"/>
      <c r="H3254" s="12">
        <f t="shared" si="305"/>
        <v>1.1052</v>
      </c>
      <c r="I3254" s="12">
        <f t="shared" si="304"/>
        <v>79</v>
      </c>
      <c r="J3254" s="28"/>
      <c r="K3254" s="32">
        <f t="shared" si="306"/>
        <v>0.104686934491495</v>
      </c>
      <c r="L3254" s="32">
        <f t="shared" si="302"/>
        <v>0.059493670886076</v>
      </c>
    </row>
    <row r="3255" s="12" customFormat="1" spans="1:12">
      <c r="A3255" s="35">
        <v>40893</v>
      </c>
      <c r="B3255" s="33">
        <v>0.9985</v>
      </c>
      <c r="C3255" s="33">
        <v>74.6</v>
      </c>
      <c r="D3255" s="36"/>
      <c r="E3255" s="29">
        <f t="shared" si="303"/>
        <v>-0.00761141712568858</v>
      </c>
      <c r="F3255" s="29">
        <f t="shared" si="301"/>
        <v>-0.00536193029490606</v>
      </c>
      <c r="G3255" s="28"/>
      <c r="H3255" s="12">
        <f t="shared" si="305"/>
        <v>1.1055</v>
      </c>
      <c r="I3255" s="12">
        <f t="shared" si="304"/>
        <v>79.2</v>
      </c>
      <c r="J3255" s="28"/>
      <c r="K3255" s="32">
        <f t="shared" si="306"/>
        <v>0.0967887833559474</v>
      </c>
      <c r="L3255" s="32">
        <f t="shared" si="302"/>
        <v>0.0580808080808082</v>
      </c>
    </row>
    <row r="3256" s="12" customFormat="1" spans="1:12">
      <c r="A3256" s="35">
        <v>40896</v>
      </c>
      <c r="B3256" s="33">
        <v>0.9909</v>
      </c>
      <c r="C3256" s="33">
        <v>74.2</v>
      </c>
      <c r="D3256" s="36"/>
      <c r="E3256" s="29">
        <f t="shared" si="303"/>
        <v>0.00292663235442525</v>
      </c>
      <c r="F3256" s="29">
        <f t="shared" si="301"/>
        <v>0.00134770889487856</v>
      </c>
      <c r="G3256" s="28"/>
      <c r="H3256" s="12">
        <f t="shared" si="305"/>
        <v>1.1052</v>
      </c>
      <c r="I3256" s="12">
        <f t="shared" si="304"/>
        <v>79</v>
      </c>
      <c r="J3256" s="28"/>
      <c r="K3256" s="32">
        <f t="shared" si="306"/>
        <v>0.103420195439739</v>
      </c>
      <c r="L3256" s="32">
        <f t="shared" si="302"/>
        <v>0.060759493670886</v>
      </c>
    </row>
    <row r="3257" s="12" customFormat="1" spans="1:12">
      <c r="A3257" s="35">
        <v>40897</v>
      </c>
      <c r="B3257" s="33">
        <v>0.9938</v>
      </c>
      <c r="C3257" s="33">
        <v>74.3</v>
      </c>
      <c r="D3257" s="36"/>
      <c r="E3257" s="29">
        <f t="shared" si="303"/>
        <v>0.0201247735962971</v>
      </c>
      <c r="F3257" s="29">
        <f t="shared" si="301"/>
        <v>0.0161507402422612</v>
      </c>
      <c r="G3257" s="28"/>
      <c r="H3257" s="12">
        <f t="shared" si="305"/>
        <v>1.1055</v>
      </c>
      <c r="I3257" s="12">
        <f t="shared" si="304"/>
        <v>79.2</v>
      </c>
      <c r="J3257" s="28"/>
      <c r="K3257" s="32">
        <f t="shared" si="306"/>
        <v>0.101040253279059</v>
      </c>
      <c r="L3257" s="32">
        <f t="shared" si="302"/>
        <v>0.0618686868686869</v>
      </c>
    </row>
    <row r="3258" s="12" customFormat="1" spans="1:12">
      <c r="A3258" s="35">
        <v>40898</v>
      </c>
      <c r="B3258" s="33">
        <v>1.0138</v>
      </c>
      <c r="C3258" s="33">
        <v>75.5</v>
      </c>
      <c r="D3258" s="36"/>
      <c r="E3258" s="29">
        <f t="shared" si="303"/>
        <v>-0.00552377194712961</v>
      </c>
      <c r="F3258" s="29">
        <f t="shared" si="301"/>
        <v>-0.00397350993377477</v>
      </c>
      <c r="G3258" s="28"/>
      <c r="H3258" s="12">
        <f t="shared" si="305"/>
        <v>1.1052</v>
      </c>
      <c r="I3258" s="12">
        <f t="shared" si="304"/>
        <v>79</v>
      </c>
      <c r="J3258" s="28"/>
      <c r="K3258" s="32">
        <f t="shared" si="306"/>
        <v>0.0826999638074556</v>
      </c>
      <c r="L3258" s="32">
        <f t="shared" si="302"/>
        <v>0.0443037974683544</v>
      </c>
    </row>
    <row r="3259" s="12" customFormat="1" spans="1:12">
      <c r="A3259" s="35">
        <v>40899</v>
      </c>
      <c r="B3259" s="33">
        <v>1.0082</v>
      </c>
      <c r="C3259" s="33">
        <v>75.2</v>
      </c>
      <c r="D3259" s="36"/>
      <c r="E3259" s="29">
        <f t="shared" si="303"/>
        <v>0.00872842689942455</v>
      </c>
      <c r="F3259" s="29">
        <f t="shared" si="301"/>
        <v>0.00664893617021267</v>
      </c>
      <c r="G3259" s="28"/>
      <c r="H3259" s="12">
        <f t="shared" si="305"/>
        <v>1.1055</v>
      </c>
      <c r="I3259" s="12">
        <f t="shared" si="304"/>
        <v>79.2</v>
      </c>
      <c r="J3259" s="28"/>
      <c r="K3259" s="32">
        <f t="shared" si="306"/>
        <v>0.0880144730890999</v>
      </c>
      <c r="L3259" s="32">
        <f t="shared" si="302"/>
        <v>0.0505050505050505</v>
      </c>
    </row>
    <row r="3260" s="12" customFormat="1" spans="1:12">
      <c r="A3260" s="35">
        <v>40900</v>
      </c>
      <c r="B3260" s="33">
        <v>1.017</v>
      </c>
      <c r="C3260" s="33">
        <v>75.7</v>
      </c>
      <c r="D3260" s="36"/>
      <c r="E3260" s="29">
        <f t="shared" si="303"/>
        <v>-0.00137659783677468</v>
      </c>
      <c r="F3260" s="29">
        <f t="shared" si="301"/>
        <v>0</v>
      </c>
      <c r="G3260" s="28"/>
      <c r="H3260" s="12">
        <f t="shared" si="305"/>
        <v>1.1052</v>
      </c>
      <c r="I3260" s="12">
        <f t="shared" si="304"/>
        <v>79</v>
      </c>
      <c r="J3260" s="28"/>
      <c r="K3260" s="32">
        <f t="shared" si="306"/>
        <v>0.0798045602605864</v>
      </c>
      <c r="L3260" s="32">
        <f t="shared" si="302"/>
        <v>0.0417721518987341</v>
      </c>
    </row>
    <row r="3261" s="12" customFormat="1" spans="1:12">
      <c r="A3261" s="35">
        <v>40905</v>
      </c>
      <c r="B3261" s="33">
        <v>1.0156</v>
      </c>
      <c r="C3261" s="33">
        <v>75.7</v>
      </c>
      <c r="D3261" s="36"/>
      <c r="E3261" s="29">
        <f t="shared" si="303"/>
        <v>-0.00541551792044115</v>
      </c>
      <c r="F3261" s="29">
        <f t="shared" si="301"/>
        <v>-0.00264200792602387</v>
      </c>
      <c r="G3261" s="28"/>
      <c r="H3261" s="12">
        <f t="shared" si="305"/>
        <v>1.1055</v>
      </c>
      <c r="I3261" s="12">
        <f t="shared" si="304"/>
        <v>79.2</v>
      </c>
      <c r="J3261" s="28"/>
      <c r="K3261" s="32">
        <f t="shared" si="306"/>
        <v>0.0813206693803708</v>
      </c>
      <c r="L3261" s="32">
        <f t="shared" si="302"/>
        <v>0.0441919191919192</v>
      </c>
    </row>
    <row r="3262" s="12" customFormat="1" spans="1:12">
      <c r="A3262" s="35">
        <v>40906</v>
      </c>
      <c r="B3262" s="33">
        <v>1.0101</v>
      </c>
      <c r="C3262" s="33">
        <v>75.5</v>
      </c>
      <c r="D3262" s="36"/>
      <c r="E3262" s="29">
        <f t="shared" si="303"/>
        <v>0.00544500544500548</v>
      </c>
      <c r="F3262" s="29">
        <f t="shared" si="301"/>
        <v>0.00397350993377477</v>
      </c>
      <c r="G3262" s="28"/>
      <c r="H3262" s="12">
        <f t="shared" si="305"/>
        <v>1.1052</v>
      </c>
      <c r="I3262" s="12">
        <f t="shared" si="304"/>
        <v>79</v>
      </c>
      <c r="J3262" s="28"/>
      <c r="K3262" s="32">
        <f t="shared" si="306"/>
        <v>0.0860477741585233</v>
      </c>
      <c r="L3262" s="32">
        <f t="shared" si="302"/>
        <v>0.0443037974683544</v>
      </c>
    </row>
    <row r="3263" s="12" customFormat="1" spans="1:12">
      <c r="A3263" s="35">
        <v>40907</v>
      </c>
      <c r="B3263" s="33">
        <v>1.0156</v>
      </c>
      <c r="C3263" s="33">
        <v>75.8</v>
      </c>
      <c r="D3263" s="36"/>
      <c r="E3263" s="29">
        <f t="shared" si="303"/>
        <v>0.0135880267821977</v>
      </c>
      <c r="F3263" s="29">
        <f t="shared" si="301"/>
        <v>0.00923482849604218</v>
      </c>
      <c r="G3263" s="28"/>
      <c r="H3263" s="12">
        <f t="shared" si="305"/>
        <v>1.1055</v>
      </c>
      <c r="I3263" s="12">
        <f t="shared" si="304"/>
        <v>79.2</v>
      </c>
      <c r="J3263" s="28"/>
      <c r="K3263" s="32">
        <f t="shared" si="306"/>
        <v>0.0813206693803708</v>
      </c>
      <c r="L3263" s="32">
        <f t="shared" si="302"/>
        <v>0.042929292929293</v>
      </c>
    </row>
    <row r="3264" s="12" customFormat="1" spans="1:12">
      <c r="A3264" s="35">
        <v>40911</v>
      </c>
      <c r="B3264" s="33">
        <v>1.0294</v>
      </c>
      <c r="C3264" s="33">
        <v>76.5</v>
      </c>
      <c r="D3264" s="36"/>
      <c r="E3264" s="29">
        <f t="shared" si="303"/>
        <v>0.00573149407421791</v>
      </c>
      <c r="F3264" s="29">
        <f t="shared" si="301"/>
        <v>0.00392156862745097</v>
      </c>
      <c r="G3264" s="28"/>
      <c r="H3264" s="12">
        <f t="shared" si="305"/>
        <v>1.1052</v>
      </c>
      <c r="I3264" s="12">
        <f t="shared" si="304"/>
        <v>79</v>
      </c>
      <c r="J3264" s="28"/>
      <c r="K3264" s="32">
        <f t="shared" si="306"/>
        <v>0.0685848715164675</v>
      </c>
      <c r="L3264" s="32">
        <f t="shared" si="302"/>
        <v>0.0316455696202532</v>
      </c>
    </row>
    <row r="3265" s="12" customFormat="1" spans="1:12">
      <c r="A3265" s="35">
        <v>40912</v>
      </c>
      <c r="B3265" s="33">
        <v>1.0353</v>
      </c>
      <c r="C3265" s="33">
        <v>76.8</v>
      </c>
      <c r="D3265" s="36"/>
      <c r="E3265" s="29">
        <f t="shared" si="303"/>
        <v>-0.00289771080846146</v>
      </c>
      <c r="F3265" s="29">
        <f t="shared" si="301"/>
        <v>-0.00130208333333326</v>
      </c>
      <c r="G3265" s="28"/>
      <c r="H3265" s="12">
        <f t="shared" si="305"/>
        <v>1.1055</v>
      </c>
      <c r="I3265" s="12">
        <f t="shared" si="304"/>
        <v>79.2</v>
      </c>
      <c r="J3265" s="28"/>
      <c r="K3265" s="32">
        <f t="shared" si="306"/>
        <v>0.0635006784260514</v>
      </c>
      <c r="L3265" s="32">
        <f t="shared" si="302"/>
        <v>0.0303030303030304</v>
      </c>
    </row>
    <row r="3266" s="12" customFormat="1" spans="1:12">
      <c r="A3266" s="35">
        <v>40913</v>
      </c>
      <c r="B3266" s="33">
        <v>1.0323</v>
      </c>
      <c r="C3266" s="33">
        <v>76.7</v>
      </c>
      <c r="D3266" s="36"/>
      <c r="E3266" s="29">
        <f t="shared" si="303"/>
        <v>-0.00988084859052596</v>
      </c>
      <c r="F3266" s="29">
        <f t="shared" si="301"/>
        <v>-0.00651890482398954</v>
      </c>
      <c r="G3266" s="28"/>
      <c r="H3266" s="12">
        <f t="shared" si="305"/>
        <v>1.1052</v>
      </c>
      <c r="I3266" s="12">
        <f t="shared" si="304"/>
        <v>79</v>
      </c>
      <c r="J3266" s="28"/>
      <c r="K3266" s="32">
        <f t="shared" si="306"/>
        <v>0.0659609120521172</v>
      </c>
      <c r="L3266" s="32">
        <f t="shared" si="302"/>
        <v>0.0291139240506329</v>
      </c>
    </row>
    <row r="3267" s="12" customFormat="1" spans="1:12">
      <c r="A3267" s="35">
        <v>40914</v>
      </c>
      <c r="B3267" s="33">
        <v>1.0221</v>
      </c>
      <c r="C3267" s="33">
        <v>76.2</v>
      </c>
      <c r="D3267" s="36"/>
      <c r="E3267" s="29">
        <f t="shared" si="303"/>
        <v>-0.00498972703258005</v>
      </c>
      <c r="F3267" s="29">
        <f t="shared" si="301"/>
        <v>-0.00262467191601057</v>
      </c>
      <c r="G3267" s="28"/>
      <c r="H3267" s="12">
        <f t="shared" si="305"/>
        <v>1.1055</v>
      </c>
      <c r="I3267" s="12">
        <f t="shared" si="304"/>
        <v>79.2</v>
      </c>
      <c r="J3267" s="28"/>
      <c r="K3267" s="32">
        <f t="shared" si="306"/>
        <v>0.0754409769335142</v>
      </c>
      <c r="L3267" s="32">
        <f t="shared" si="302"/>
        <v>0.0378787878787879</v>
      </c>
    </row>
    <row r="3268" s="12" customFormat="1" spans="1:12">
      <c r="A3268" s="35">
        <v>40917</v>
      </c>
      <c r="B3268" s="33">
        <v>1.017</v>
      </c>
      <c r="C3268" s="33">
        <v>76</v>
      </c>
      <c r="D3268" s="36"/>
      <c r="E3268" s="29">
        <f t="shared" si="303"/>
        <v>0.0138643067846607</v>
      </c>
      <c r="F3268" s="29">
        <f t="shared" ref="F3268:F3331" si="307">(C3269/C3268)-1</f>
        <v>0.00921052631578956</v>
      </c>
      <c r="G3268" s="28"/>
      <c r="H3268" s="12">
        <f t="shared" si="305"/>
        <v>1.1052</v>
      </c>
      <c r="I3268" s="12">
        <f t="shared" si="304"/>
        <v>79</v>
      </c>
      <c r="J3268" s="28"/>
      <c r="K3268" s="32">
        <f t="shared" si="306"/>
        <v>0.0798045602605864</v>
      </c>
      <c r="L3268" s="32">
        <f t="shared" ref="L3268:L3331" si="308">(I3268-C3268)/I3268</f>
        <v>0.0379746835443038</v>
      </c>
    </row>
    <row r="3269" s="12" customFormat="1" spans="1:12">
      <c r="A3269" s="35">
        <v>40918</v>
      </c>
      <c r="B3269" s="33">
        <v>1.0311</v>
      </c>
      <c r="C3269" s="33">
        <v>76.7</v>
      </c>
      <c r="D3269" s="36"/>
      <c r="E3269" s="29">
        <f t="shared" ref="E3269:E3332" si="309">(B3270/B3269)-1</f>
        <v>-0.00261856270002903</v>
      </c>
      <c r="F3269" s="29">
        <f t="shared" si="307"/>
        <v>-0.001303780964798</v>
      </c>
      <c r="G3269" s="28"/>
      <c r="H3269" s="12">
        <f t="shared" si="305"/>
        <v>1.1055</v>
      </c>
      <c r="I3269" s="12">
        <f t="shared" ref="I3269:I3332" si="310">MAX(I3267,C3268)</f>
        <v>79.2</v>
      </c>
      <c r="J3269" s="28"/>
      <c r="K3269" s="32">
        <f t="shared" si="306"/>
        <v>0.0672998643147897</v>
      </c>
      <c r="L3269" s="32">
        <f t="shared" si="308"/>
        <v>0.0315656565656566</v>
      </c>
    </row>
    <row r="3270" s="12" customFormat="1" spans="1:12">
      <c r="A3270" s="35">
        <v>40919</v>
      </c>
      <c r="B3270" s="33">
        <v>1.0284</v>
      </c>
      <c r="C3270" s="33">
        <v>76.6</v>
      </c>
      <c r="D3270" s="36"/>
      <c r="E3270" s="29">
        <f t="shared" si="309"/>
        <v>0.00116686114352405</v>
      </c>
      <c r="F3270" s="29">
        <f t="shared" si="307"/>
        <v>0.00130548302872069</v>
      </c>
      <c r="G3270" s="28"/>
      <c r="H3270" s="12">
        <f t="shared" ref="H3270:H3333" si="311">MAX(H3268,B3269)</f>
        <v>1.1052</v>
      </c>
      <c r="I3270" s="12">
        <f t="shared" si="310"/>
        <v>79</v>
      </c>
      <c r="J3270" s="28"/>
      <c r="K3270" s="32">
        <f t="shared" si="306"/>
        <v>0.0694896851248643</v>
      </c>
      <c r="L3270" s="32">
        <f t="shared" si="308"/>
        <v>0.0303797468354431</v>
      </c>
    </row>
    <row r="3271" s="12" customFormat="1" spans="1:12">
      <c r="A3271" s="35">
        <v>40920</v>
      </c>
      <c r="B3271" s="33">
        <v>1.0296</v>
      </c>
      <c r="C3271" s="33">
        <v>76.7</v>
      </c>
      <c r="D3271" s="36"/>
      <c r="E3271" s="29">
        <f t="shared" si="309"/>
        <v>0.00233100233100236</v>
      </c>
      <c r="F3271" s="29">
        <f t="shared" si="307"/>
        <v>0</v>
      </c>
      <c r="G3271" s="28"/>
      <c r="H3271" s="12">
        <f t="shared" si="311"/>
        <v>1.1055</v>
      </c>
      <c r="I3271" s="12">
        <f t="shared" si="310"/>
        <v>79.2</v>
      </c>
      <c r="J3271" s="28"/>
      <c r="K3271" s="32">
        <f t="shared" si="306"/>
        <v>0.0686567164179103</v>
      </c>
      <c r="L3271" s="32">
        <f t="shared" si="308"/>
        <v>0.0315656565656566</v>
      </c>
    </row>
    <row r="3272" s="12" customFormat="1" spans="1:12">
      <c r="A3272" s="35">
        <v>40921</v>
      </c>
      <c r="B3272" s="33">
        <v>1.032</v>
      </c>
      <c r="C3272" s="33">
        <v>76.7</v>
      </c>
      <c r="D3272" s="36"/>
      <c r="E3272" s="29">
        <f t="shared" si="309"/>
        <v>-0.00406976744186049</v>
      </c>
      <c r="F3272" s="29">
        <f t="shared" si="307"/>
        <v>-0.001303780964798</v>
      </c>
      <c r="G3272" s="28"/>
      <c r="H3272" s="12">
        <f t="shared" si="311"/>
        <v>1.1052</v>
      </c>
      <c r="I3272" s="12">
        <f t="shared" si="310"/>
        <v>79</v>
      </c>
      <c r="J3272" s="28"/>
      <c r="K3272" s="32">
        <f t="shared" si="306"/>
        <v>0.0662323561346362</v>
      </c>
      <c r="L3272" s="32">
        <f t="shared" si="308"/>
        <v>0.0291139240506329</v>
      </c>
    </row>
    <row r="3273" s="12" customFormat="1" spans="1:12">
      <c r="A3273" s="35">
        <v>40924</v>
      </c>
      <c r="B3273" s="33">
        <v>1.0278</v>
      </c>
      <c r="C3273" s="33">
        <v>76.6</v>
      </c>
      <c r="D3273" s="36"/>
      <c r="E3273" s="29">
        <f t="shared" si="309"/>
        <v>0.00963222416812615</v>
      </c>
      <c r="F3273" s="29">
        <f t="shared" si="307"/>
        <v>0.00652741514360322</v>
      </c>
      <c r="G3273" s="28"/>
      <c r="H3273" s="12">
        <f t="shared" si="311"/>
        <v>1.1055</v>
      </c>
      <c r="I3273" s="12">
        <f t="shared" si="310"/>
        <v>79.2</v>
      </c>
      <c r="J3273" s="28"/>
      <c r="K3273" s="32">
        <f t="shared" si="306"/>
        <v>0.0702849389416553</v>
      </c>
      <c r="L3273" s="32">
        <f t="shared" si="308"/>
        <v>0.0328282828282829</v>
      </c>
    </row>
    <row r="3274" s="12" customFormat="1" spans="1:12">
      <c r="A3274" s="35">
        <v>40925</v>
      </c>
      <c r="B3274" s="33">
        <v>1.0377</v>
      </c>
      <c r="C3274" s="33">
        <v>77.1</v>
      </c>
      <c r="D3274" s="36"/>
      <c r="E3274" s="29">
        <f t="shared" si="309"/>
        <v>0.0022164402042979</v>
      </c>
      <c r="F3274" s="29">
        <f t="shared" si="307"/>
        <v>0</v>
      </c>
      <c r="G3274" s="28"/>
      <c r="H3274" s="12">
        <f t="shared" si="311"/>
        <v>1.1052</v>
      </c>
      <c r="I3274" s="12">
        <f t="shared" si="310"/>
        <v>79</v>
      </c>
      <c r="J3274" s="28"/>
      <c r="K3274" s="32">
        <f t="shared" si="306"/>
        <v>0.0610749185667752</v>
      </c>
      <c r="L3274" s="32">
        <f t="shared" si="308"/>
        <v>0.0240506329113925</v>
      </c>
    </row>
    <row r="3275" s="12" customFormat="1" spans="1:12">
      <c r="A3275" s="35">
        <v>40926</v>
      </c>
      <c r="B3275" s="33">
        <v>1.04</v>
      </c>
      <c r="C3275" s="33">
        <v>77.1</v>
      </c>
      <c r="D3275" s="36"/>
      <c r="E3275" s="29">
        <f t="shared" si="309"/>
        <v>-0.000480769230769229</v>
      </c>
      <c r="F3275" s="29">
        <f t="shared" si="307"/>
        <v>-0.00259403372243827</v>
      </c>
      <c r="G3275" s="28"/>
      <c r="H3275" s="12">
        <f t="shared" si="311"/>
        <v>1.1055</v>
      </c>
      <c r="I3275" s="12">
        <f t="shared" si="310"/>
        <v>79.2</v>
      </c>
      <c r="J3275" s="28"/>
      <c r="K3275" s="32">
        <f t="shared" si="306"/>
        <v>0.0592492085029398</v>
      </c>
      <c r="L3275" s="32">
        <f t="shared" si="308"/>
        <v>0.0265151515151516</v>
      </c>
    </row>
    <row r="3276" s="12" customFormat="1" spans="1:12">
      <c r="A3276" s="35">
        <v>40927</v>
      </c>
      <c r="B3276" s="33">
        <v>1.0395</v>
      </c>
      <c r="C3276" s="33">
        <v>76.9</v>
      </c>
      <c r="D3276" s="36"/>
      <c r="E3276" s="29">
        <f t="shared" si="309"/>
        <v>0.000577200577200454</v>
      </c>
      <c r="F3276" s="29">
        <f t="shared" si="307"/>
        <v>0</v>
      </c>
      <c r="G3276" s="28"/>
      <c r="H3276" s="12">
        <f t="shared" si="311"/>
        <v>1.1052</v>
      </c>
      <c r="I3276" s="12">
        <f t="shared" si="310"/>
        <v>79</v>
      </c>
      <c r="J3276" s="28"/>
      <c r="K3276" s="32">
        <f t="shared" si="306"/>
        <v>0.0594462540716611</v>
      </c>
      <c r="L3276" s="32">
        <f t="shared" si="308"/>
        <v>0.0265822784810126</v>
      </c>
    </row>
    <row r="3277" s="12" customFormat="1" spans="1:12">
      <c r="A3277" s="35">
        <v>40928</v>
      </c>
      <c r="B3277" s="33">
        <v>1.0401</v>
      </c>
      <c r="C3277" s="33">
        <v>76.9</v>
      </c>
      <c r="D3277" s="36"/>
      <c r="E3277" s="29">
        <f t="shared" si="309"/>
        <v>0.0085568695317757</v>
      </c>
      <c r="F3277" s="29">
        <f t="shared" si="307"/>
        <v>0.00910273081924573</v>
      </c>
      <c r="G3277" s="28"/>
      <c r="H3277" s="12">
        <f t="shared" si="311"/>
        <v>1.1055</v>
      </c>
      <c r="I3277" s="12">
        <f t="shared" si="310"/>
        <v>79.2</v>
      </c>
      <c r="J3277" s="28"/>
      <c r="K3277" s="32">
        <f t="shared" si="306"/>
        <v>0.059158751696065</v>
      </c>
      <c r="L3277" s="32">
        <f t="shared" si="308"/>
        <v>0.029040404040404</v>
      </c>
    </row>
    <row r="3278" s="12" customFormat="1" spans="1:12">
      <c r="A3278" s="35">
        <v>40931</v>
      </c>
      <c r="B3278" s="33">
        <v>1.049</v>
      </c>
      <c r="C3278" s="33">
        <v>77.6</v>
      </c>
      <c r="D3278" s="36"/>
      <c r="E3278" s="29">
        <f t="shared" si="309"/>
        <v>0.000381315538608318</v>
      </c>
      <c r="F3278" s="29">
        <f t="shared" si="307"/>
        <v>-0.00128865979381432</v>
      </c>
      <c r="G3278" s="28"/>
      <c r="H3278" s="12">
        <f t="shared" si="311"/>
        <v>1.1052</v>
      </c>
      <c r="I3278" s="12">
        <f t="shared" si="310"/>
        <v>79</v>
      </c>
      <c r="J3278" s="28"/>
      <c r="K3278" s="32">
        <f t="shared" si="306"/>
        <v>0.0508505247918929</v>
      </c>
      <c r="L3278" s="32">
        <f t="shared" si="308"/>
        <v>0.0177215189873418</v>
      </c>
    </row>
    <row r="3279" s="12" customFormat="1" spans="1:12">
      <c r="A3279" s="35">
        <v>40932</v>
      </c>
      <c r="B3279" s="33">
        <v>1.0494</v>
      </c>
      <c r="C3279" s="33">
        <v>77.5</v>
      </c>
      <c r="D3279" s="36"/>
      <c r="E3279" s="29">
        <f t="shared" si="309"/>
        <v>0.00181055841433175</v>
      </c>
      <c r="F3279" s="29">
        <f t="shared" si="307"/>
        <v>0.00258064516129042</v>
      </c>
      <c r="G3279" s="28"/>
      <c r="H3279" s="12">
        <f t="shared" si="311"/>
        <v>1.1055</v>
      </c>
      <c r="I3279" s="12">
        <f t="shared" si="310"/>
        <v>79.2</v>
      </c>
      <c r="J3279" s="28"/>
      <c r="K3279" s="32">
        <f t="shared" ref="K3279:K3342" si="312">(H3279-B3279)/H3279</f>
        <v>0.0507462686567163</v>
      </c>
      <c r="L3279" s="32">
        <f t="shared" si="308"/>
        <v>0.0214646464646465</v>
      </c>
    </row>
    <row r="3280" s="12" customFormat="1" spans="1:12">
      <c r="A3280" s="35">
        <v>40933</v>
      </c>
      <c r="B3280" s="33">
        <v>1.0513</v>
      </c>
      <c r="C3280" s="33">
        <v>77.7</v>
      </c>
      <c r="D3280" s="36"/>
      <c r="E3280" s="29">
        <f t="shared" si="309"/>
        <v>0.00970227337582052</v>
      </c>
      <c r="F3280" s="29">
        <f t="shared" si="307"/>
        <v>0.00386100386100385</v>
      </c>
      <c r="G3280" s="28"/>
      <c r="H3280" s="12">
        <f t="shared" si="311"/>
        <v>1.1052</v>
      </c>
      <c r="I3280" s="12">
        <f t="shared" si="310"/>
        <v>79</v>
      </c>
      <c r="J3280" s="28"/>
      <c r="K3280" s="32">
        <f t="shared" si="312"/>
        <v>0.0487694534925806</v>
      </c>
      <c r="L3280" s="32">
        <f t="shared" si="308"/>
        <v>0.0164556962025316</v>
      </c>
    </row>
    <row r="3281" s="12" customFormat="1" spans="1:12">
      <c r="A3281" s="35">
        <v>40935</v>
      </c>
      <c r="B3281" s="33">
        <v>1.0615</v>
      </c>
      <c r="C3281" s="33">
        <v>78</v>
      </c>
      <c r="D3281" s="36"/>
      <c r="E3281" s="29">
        <f t="shared" si="309"/>
        <v>-0.00244936410739538</v>
      </c>
      <c r="F3281" s="29">
        <f t="shared" si="307"/>
        <v>-0.00384615384615383</v>
      </c>
      <c r="G3281" s="28"/>
      <c r="H3281" s="12">
        <f t="shared" si="311"/>
        <v>1.1055</v>
      </c>
      <c r="I3281" s="12">
        <f t="shared" si="310"/>
        <v>79.2</v>
      </c>
      <c r="J3281" s="28"/>
      <c r="K3281" s="32">
        <f t="shared" si="312"/>
        <v>0.0398009950248755</v>
      </c>
      <c r="L3281" s="32">
        <f t="shared" si="308"/>
        <v>0.0151515151515152</v>
      </c>
    </row>
    <row r="3282" s="12" customFormat="1" spans="1:12">
      <c r="A3282" s="35">
        <v>40938</v>
      </c>
      <c r="B3282" s="33">
        <v>1.0589</v>
      </c>
      <c r="C3282" s="33">
        <v>77.7</v>
      </c>
      <c r="D3282" s="36"/>
      <c r="E3282" s="29">
        <f t="shared" si="309"/>
        <v>0.00453300594957051</v>
      </c>
      <c r="F3282" s="29">
        <f t="shared" si="307"/>
        <v>0.00257400257400264</v>
      </c>
      <c r="G3282" s="28"/>
      <c r="H3282" s="12">
        <f t="shared" si="311"/>
        <v>1.1052</v>
      </c>
      <c r="I3282" s="12">
        <f t="shared" si="310"/>
        <v>79</v>
      </c>
      <c r="J3282" s="28"/>
      <c r="K3282" s="32">
        <f t="shared" si="312"/>
        <v>0.0418928700687658</v>
      </c>
      <c r="L3282" s="32">
        <f t="shared" si="308"/>
        <v>0.0164556962025316</v>
      </c>
    </row>
    <row r="3283" s="12" customFormat="1" spans="1:12">
      <c r="A3283" s="35">
        <v>40939</v>
      </c>
      <c r="B3283" s="33">
        <v>1.0637</v>
      </c>
      <c r="C3283" s="33">
        <v>77.9</v>
      </c>
      <c r="D3283" s="36"/>
      <c r="E3283" s="29">
        <f t="shared" si="309"/>
        <v>-0.00253830967378033</v>
      </c>
      <c r="F3283" s="29">
        <f t="shared" si="307"/>
        <v>-0.00128369704749687</v>
      </c>
      <c r="G3283" s="28"/>
      <c r="H3283" s="12">
        <f t="shared" si="311"/>
        <v>1.1055</v>
      </c>
      <c r="I3283" s="12">
        <f t="shared" si="310"/>
        <v>79.2</v>
      </c>
      <c r="J3283" s="28"/>
      <c r="K3283" s="32">
        <f t="shared" si="312"/>
        <v>0.0378109452736317</v>
      </c>
      <c r="L3283" s="32">
        <f t="shared" si="308"/>
        <v>0.0164141414141414</v>
      </c>
    </row>
    <row r="3284" s="12" customFormat="1" spans="1:12">
      <c r="A3284" s="35">
        <v>40940</v>
      </c>
      <c r="B3284" s="33">
        <v>1.061</v>
      </c>
      <c r="C3284" s="33">
        <v>77.8</v>
      </c>
      <c r="D3284" s="36"/>
      <c r="E3284" s="29">
        <f t="shared" si="309"/>
        <v>0.0098963242224317</v>
      </c>
      <c r="F3284" s="29">
        <f t="shared" si="307"/>
        <v>0.00642673521850901</v>
      </c>
      <c r="G3284" s="28"/>
      <c r="H3284" s="12">
        <f t="shared" si="311"/>
        <v>1.1052</v>
      </c>
      <c r="I3284" s="12">
        <f t="shared" si="310"/>
        <v>79</v>
      </c>
      <c r="J3284" s="28"/>
      <c r="K3284" s="32">
        <f t="shared" si="312"/>
        <v>0.0399927614911328</v>
      </c>
      <c r="L3284" s="32">
        <f t="shared" si="308"/>
        <v>0.0151898734177216</v>
      </c>
    </row>
    <row r="3285" s="12" customFormat="1" spans="1:12">
      <c r="A3285" s="35">
        <v>40941</v>
      </c>
      <c r="B3285" s="33">
        <v>1.0715</v>
      </c>
      <c r="C3285" s="33">
        <v>78.3</v>
      </c>
      <c r="D3285" s="36"/>
      <c r="E3285" s="29">
        <f t="shared" si="309"/>
        <v>-0.00307979468035446</v>
      </c>
      <c r="F3285" s="29">
        <f t="shared" si="307"/>
        <v>-0.00255427841634737</v>
      </c>
      <c r="G3285" s="28"/>
      <c r="H3285" s="12">
        <f t="shared" si="311"/>
        <v>1.1055</v>
      </c>
      <c r="I3285" s="12">
        <f t="shared" si="310"/>
        <v>79.2</v>
      </c>
      <c r="J3285" s="28"/>
      <c r="K3285" s="32">
        <f t="shared" si="312"/>
        <v>0.0307553143374039</v>
      </c>
      <c r="L3285" s="32">
        <f t="shared" si="308"/>
        <v>0.0113636363636364</v>
      </c>
    </row>
    <row r="3286" s="12" customFormat="1" spans="1:12">
      <c r="A3286" s="35">
        <v>40942</v>
      </c>
      <c r="B3286" s="33">
        <v>1.0682</v>
      </c>
      <c r="C3286" s="33">
        <v>78.1</v>
      </c>
      <c r="D3286" s="36"/>
      <c r="E3286" s="29">
        <f t="shared" si="309"/>
        <v>0.00337015540161012</v>
      </c>
      <c r="F3286" s="29">
        <f t="shared" si="307"/>
        <v>0.00384122919334207</v>
      </c>
      <c r="G3286" s="28"/>
      <c r="H3286" s="12">
        <f t="shared" si="311"/>
        <v>1.1052</v>
      </c>
      <c r="I3286" s="12">
        <f t="shared" si="310"/>
        <v>79</v>
      </c>
      <c r="J3286" s="28"/>
      <c r="K3286" s="32">
        <f t="shared" si="312"/>
        <v>0.0334781035106767</v>
      </c>
      <c r="L3286" s="32">
        <f t="shared" si="308"/>
        <v>0.0113924050632912</v>
      </c>
    </row>
    <row r="3287" s="12" customFormat="1" spans="1:12">
      <c r="A3287" s="35">
        <v>40945</v>
      </c>
      <c r="B3287" s="33">
        <v>1.0718</v>
      </c>
      <c r="C3287" s="33">
        <v>78.4</v>
      </c>
      <c r="D3287" s="36"/>
      <c r="E3287" s="29">
        <f t="shared" si="309"/>
        <v>0.00559805933942892</v>
      </c>
      <c r="F3287" s="29">
        <f t="shared" si="307"/>
        <v>0.00637755102040827</v>
      </c>
      <c r="G3287" s="28"/>
      <c r="H3287" s="12">
        <f t="shared" si="311"/>
        <v>1.1055</v>
      </c>
      <c r="I3287" s="12">
        <f t="shared" si="310"/>
        <v>79.2</v>
      </c>
      <c r="J3287" s="28"/>
      <c r="K3287" s="32">
        <f t="shared" si="312"/>
        <v>0.0304839439167796</v>
      </c>
      <c r="L3287" s="32">
        <f t="shared" si="308"/>
        <v>0.0101010101010101</v>
      </c>
    </row>
    <row r="3288" s="12" customFormat="1" spans="1:12">
      <c r="A3288" s="35">
        <v>40946</v>
      </c>
      <c r="B3288" s="33">
        <v>1.0778</v>
      </c>
      <c r="C3288" s="33">
        <v>78.9</v>
      </c>
      <c r="D3288" s="36"/>
      <c r="E3288" s="29">
        <f t="shared" si="309"/>
        <v>0.0012989422898495</v>
      </c>
      <c r="F3288" s="29">
        <f t="shared" si="307"/>
        <v>-0.00126742712294059</v>
      </c>
      <c r="G3288" s="28"/>
      <c r="H3288" s="12">
        <f t="shared" si="311"/>
        <v>1.1052</v>
      </c>
      <c r="I3288" s="12">
        <f t="shared" si="310"/>
        <v>79</v>
      </c>
      <c r="J3288" s="28"/>
      <c r="K3288" s="32">
        <f t="shared" si="312"/>
        <v>0.0247918928700686</v>
      </c>
      <c r="L3288" s="32">
        <f t="shared" si="308"/>
        <v>0.00126582278481005</v>
      </c>
    </row>
    <row r="3289" s="12" customFormat="1" spans="1:12">
      <c r="A3289" s="35">
        <v>40947</v>
      </c>
      <c r="B3289" s="33">
        <v>1.0792</v>
      </c>
      <c r="C3289" s="33">
        <v>78.8</v>
      </c>
      <c r="D3289" s="36"/>
      <c r="E3289" s="29">
        <f t="shared" si="309"/>
        <v>0.000741289844329307</v>
      </c>
      <c r="F3289" s="29">
        <f t="shared" si="307"/>
        <v>0.00126903553299496</v>
      </c>
      <c r="G3289" s="28"/>
      <c r="H3289" s="12">
        <f t="shared" si="311"/>
        <v>1.1055</v>
      </c>
      <c r="I3289" s="12">
        <f t="shared" si="310"/>
        <v>79.2</v>
      </c>
      <c r="J3289" s="28"/>
      <c r="K3289" s="32">
        <f t="shared" si="312"/>
        <v>0.0237901402080506</v>
      </c>
      <c r="L3289" s="32">
        <f t="shared" si="308"/>
        <v>0.00505050505050512</v>
      </c>
    </row>
    <row r="3290" s="12" customFormat="1" spans="1:12">
      <c r="A3290" s="35">
        <v>40948</v>
      </c>
      <c r="B3290" s="33">
        <v>1.08</v>
      </c>
      <c r="C3290" s="33">
        <v>78.9</v>
      </c>
      <c r="D3290" s="36"/>
      <c r="E3290" s="29">
        <f t="shared" si="309"/>
        <v>-0.0080555555555557</v>
      </c>
      <c r="F3290" s="29">
        <f t="shared" si="307"/>
        <v>-0.0050697084917618</v>
      </c>
      <c r="G3290" s="28"/>
      <c r="H3290" s="12">
        <f t="shared" si="311"/>
        <v>1.1052</v>
      </c>
      <c r="I3290" s="12">
        <f t="shared" si="310"/>
        <v>79</v>
      </c>
      <c r="J3290" s="28"/>
      <c r="K3290" s="32">
        <f t="shared" si="312"/>
        <v>0.022801302931596</v>
      </c>
      <c r="L3290" s="32">
        <f t="shared" si="308"/>
        <v>0.00126582278481005</v>
      </c>
    </row>
    <row r="3291" s="12" customFormat="1" spans="1:12">
      <c r="A3291" s="35">
        <v>40949</v>
      </c>
      <c r="B3291" s="33">
        <v>1.0713</v>
      </c>
      <c r="C3291" s="33">
        <v>78.5</v>
      </c>
      <c r="D3291" s="36"/>
      <c r="E3291" s="29">
        <f t="shared" si="309"/>
        <v>0.00252030243629253</v>
      </c>
      <c r="F3291" s="29">
        <f t="shared" si="307"/>
        <v>0.00127388535031847</v>
      </c>
      <c r="G3291" s="28"/>
      <c r="H3291" s="12">
        <f t="shared" si="311"/>
        <v>1.1055</v>
      </c>
      <c r="I3291" s="12">
        <f t="shared" si="310"/>
        <v>79.2</v>
      </c>
      <c r="J3291" s="28"/>
      <c r="K3291" s="32">
        <f t="shared" si="312"/>
        <v>0.0309362279511533</v>
      </c>
      <c r="L3291" s="32">
        <f t="shared" si="308"/>
        <v>0.00883838383838387</v>
      </c>
    </row>
    <row r="3292" s="12" customFormat="1" spans="1:12">
      <c r="A3292" s="35">
        <v>40952</v>
      </c>
      <c r="B3292" s="33">
        <v>1.074</v>
      </c>
      <c r="C3292" s="33">
        <v>78.6</v>
      </c>
      <c r="D3292" s="36"/>
      <c r="E3292" s="29">
        <f t="shared" si="309"/>
        <v>-0.00577281191806334</v>
      </c>
      <c r="F3292" s="29">
        <f t="shared" si="307"/>
        <v>-0.00254452926208637</v>
      </c>
      <c r="G3292" s="28"/>
      <c r="H3292" s="12">
        <f t="shared" si="311"/>
        <v>1.1052</v>
      </c>
      <c r="I3292" s="12">
        <f t="shared" si="310"/>
        <v>79</v>
      </c>
      <c r="J3292" s="28"/>
      <c r="K3292" s="32">
        <f t="shared" si="312"/>
        <v>0.028230184581976</v>
      </c>
      <c r="L3292" s="32">
        <f t="shared" si="308"/>
        <v>0.00506329113924058</v>
      </c>
    </row>
    <row r="3293" s="12" customFormat="1" spans="1:12">
      <c r="A3293" s="35">
        <v>40953</v>
      </c>
      <c r="B3293" s="33">
        <v>1.0678</v>
      </c>
      <c r="C3293" s="33">
        <v>78.4</v>
      </c>
      <c r="D3293" s="36"/>
      <c r="E3293" s="29">
        <f t="shared" si="309"/>
        <v>0.00552537928451025</v>
      </c>
      <c r="F3293" s="29">
        <f t="shared" si="307"/>
        <v>0.00510204081632648</v>
      </c>
      <c r="G3293" s="28"/>
      <c r="H3293" s="12">
        <f t="shared" si="311"/>
        <v>1.1055</v>
      </c>
      <c r="I3293" s="12">
        <f t="shared" si="310"/>
        <v>79.2</v>
      </c>
      <c r="J3293" s="28"/>
      <c r="K3293" s="32">
        <f t="shared" si="312"/>
        <v>0.0341022161917683</v>
      </c>
      <c r="L3293" s="32">
        <f t="shared" si="308"/>
        <v>0.0101010101010101</v>
      </c>
    </row>
    <row r="3294" s="12" customFormat="1" spans="1:12">
      <c r="A3294" s="35">
        <v>40954</v>
      </c>
      <c r="B3294" s="33">
        <v>1.0737</v>
      </c>
      <c r="C3294" s="33">
        <v>78.8</v>
      </c>
      <c r="D3294" s="36"/>
      <c r="E3294" s="29">
        <f t="shared" si="309"/>
        <v>-0.00502933780385584</v>
      </c>
      <c r="F3294" s="29">
        <f t="shared" si="307"/>
        <v>-0.00253807106598991</v>
      </c>
      <c r="G3294" s="28"/>
      <c r="H3294" s="12">
        <f t="shared" si="311"/>
        <v>1.1052</v>
      </c>
      <c r="I3294" s="12">
        <f t="shared" si="310"/>
        <v>79</v>
      </c>
      <c r="J3294" s="28"/>
      <c r="K3294" s="32">
        <f t="shared" si="312"/>
        <v>0.028501628664495</v>
      </c>
      <c r="L3294" s="32">
        <f t="shared" si="308"/>
        <v>0.00253164556962029</v>
      </c>
    </row>
    <row r="3295" s="12" customFormat="1" spans="1:12">
      <c r="A3295" s="35">
        <v>40955</v>
      </c>
      <c r="B3295" s="33">
        <v>1.0683</v>
      </c>
      <c r="C3295" s="33">
        <v>78.6</v>
      </c>
      <c r="D3295" s="36"/>
      <c r="E3295" s="29">
        <f t="shared" si="309"/>
        <v>0.00833099316671349</v>
      </c>
      <c r="F3295" s="29">
        <f t="shared" si="307"/>
        <v>0.00763358778625967</v>
      </c>
      <c r="G3295" s="28"/>
      <c r="H3295" s="12">
        <f t="shared" si="311"/>
        <v>1.1055</v>
      </c>
      <c r="I3295" s="12">
        <f t="shared" si="310"/>
        <v>79.2</v>
      </c>
      <c r="J3295" s="28"/>
      <c r="K3295" s="32">
        <f t="shared" si="312"/>
        <v>0.0336499321573948</v>
      </c>
      <c r="L3295" s="32">
        <f t="shared" si="308"/>
        <v>0.00757575757575768</v>
      </c>
    </row>
    <row r="3296" s="12" customFormat="1" spans="1:12">
      <c r="A3296" s="35">
        <v>40956</v>
      </c>
      <c r="B3296" s="33">
        <v>1.0772</v>
      </c>
      <c r="C3296" s="33">
        <v>79.2</v>
      </c>
      <c r="D3296" s="36"/>
      <c r="E3296" s="29">
        <f t="shared" si="309"/>
        <v>0.000464166357222684</v>
      </c>
      <c r="F3296" s="29">
        <f t="shared" si="307"/>
        <v>-0.00126262626262641</v>
      </c>
      <c r="G3296" s="28"/>
      <c r="H3296" s="12">
        <f t="shared" si="311"/>
        <v>1.1052</v>
      </c>
      <c r="I3296" s="12">
        <f t="shared" si="310"/>
        <v>79</v>
      </c>
      <c r="J3296" s="28"/>
      <c r="K3296" s="32">
        <f t="shared" si="312"/>
        <v>0.0253347810351068</v>
      </c>
      <c r="L3296" s="32">
        <f t="shared" si="308"/>
        <v>-0.00253164556962029</v>
      </c>
    </row>
    <row r="3297" s="12" customFormat="1" spans="1:12">
      <c r="A3297" s="35">
        <v>40959</v>
      </c>
      <c r="B3297" s="33">
        <v>1.0777</v>
      </c>
      <c r="C3297" s="33">
        <v>79.1</v>
      </c>
      <c r="D3297" s="36"/>
      <c r="E3297" s="29">
        <f t="shared" si="309"/>
        <v>-0.0049178806718011</v>
      </c>
      <c r="F3297" s="29">
        <f t="shared" si="307"/>
        <v>-0.00505689001264209</v>
      </c>
      <c r="G3297" s="28"/>
      <c r="H3297" s="12">
        <f t="shared" si="311"/>
        <v>1.1055</v>
      </c>
      <c r="I3297" s="12">
        <f t="shared" si="310"/>
        <v>79.2</v>
      </c>
      <c r="J3297" s="28"/>
      <c r="K3297" s="32">
        <f t="shared" si="312"/>
        <v>0.0251469923111713</v>
      </c>
      <c r="L3297" s="32">
        <f t="shared" si="308"/>
        <v>0.00126262626262637</v>
      </c>
    </row>
    <row r="3298" s="12" customFormat="1" spans="1:12">
      <c r="A3298" s="35">
        <v>40960</v>
      </c>
      <c r="B3298" s="33">
        <v>1.0724</v>
      </c>
      <c r="C3298" s="33">
        <v>78.7</v>
      </c>
      <c r="D3298" s="36"/>
      <c r="E3298" s="29">
        <f t="shared" si="309"/>
        <v>-0.00671391271913468</v>
      </c>
      <c r="F3298" s="29">
        <f t="shared" si="307"/>
        <v>-0.00381194409148666</v>
      </c>
      <c r="G3298" s="28"/>
      <c r="H3298" s="12">
        <f t="shared" si="311"/>
        <v>1.1052</v>
      </c>
      <c r="I3298" s="12">
        <f t="shared" si="310"/>
        <v>79.1</v>
      </c>
      <c r="J3298" s="28"/>
      <c r="K3298" s="32">
        <f t="shared" si="312"/>
        <v>0.0296778863554107</v>
      </c>
      <c r="L3298" s="32">
        <f t="shared" si="308"/>
        <v>0.00505689001264212</v>
      </c>
    </row>
    <row r="3299" s="12" customFormat="1" spans="1:12">
      <c r="A3299" s="35">
        <v>40961</v>
      </c>
      <c r="B3299" s="33">
        <v>1.0652</v>
      </c>
      <c r="C3299" s="33">
        <v>78.4</v>
      </c>
      <c r="D3299" s="36"/>
      <c r="E3299" s="29">
        <f t="shared" si="309"/>
        <v>-0.000563274502440758</v>
      </c>
      <c r="F3299" s="29">
        <f t="shared" si="307"/>
        <v>-0.00127551020408179</v>
      </c>
      <c r="G3299" s="28"/>
      <c r="H3299" s="12">
        <f t="shared" si="311"/>
        <v>1.1055</v>
      </c>
      <c r="I3299" s="12">
        <f t="shared" si="310"/>
        <v>79.2</v>
      </c>
      <c r="J3299" s="28"/>
      <c r="K3299" s="32">
        <f t="shared" si="312"/>
        <v>0.0364540931705111</v>
      </c>
      <c r="L3299" s="32">
        <f t="shared" si="308"/>
        <v>0.0101010101010101</v>
      </c>
    </row>
    <row r="3300" s="12" customFormat="1" spans="1:12">
      <c r="A3300" s="35">
        <v>40962</v>
      </c>
      <c r="B3300" s="33">
        <v>1.0646</v>
      </c>
      <c r="C3300" s="33">
        <v>78.3</v>
      </c>
      <c r="D3300" s="36"/>
      <c r="E3300" s="29">
        <f t="shared" si="309"/>
        <v>0.00864174337779455</v>
      </c>
      <c r="F3300" s="29">
        <f t="shared" si="307"/>
        <v>0.00638569604086836</v>
      </c>
      <c r="G3300" s="28"/>
      <c r="H3300" s="12">
        <f t="shared" si="311"/>
        <v>1.1052</v>
      </c>
      <c r="I3300" s="12">
        <f t="shared" si="310"/>
        <v>79.1</v>
      </c>
      <c r="J3300" s="28"/>
      <c r="K3300" s="32">
        <f t="shared" si="312"/>
        <v>0.0367354325009048</v>
      </c>
      <c r="L3300" s="32">
        <f t="shared" si="308"/>
        <v>0.0101137800252844</v>
      </c>
    </row>
    <row r="3301" s="12" customFormat="1" spans="1:12">
      <c r="A3301" s="35">
        <v>40963</v>
      </c>
      <c r="B3301" s="33">
        <v>1.0738</v>
      </c>
      <c r="C3301" s="33">
        <v>78.8</v>
      </c>
      <c r="D3301" s="36"/>
      <c r="E3301" s="29">
        <f t="shared" si="309"/>
        <v>-0.00456323337679276</v>
      </c>
      <c r="F3301" s="29">
        <f t="shared" si="307"/>
        <v>-0.00253807106598991</v>
      </c>
      <c r="G3301" s="28"/>
      <c r="H3301" s="12">
        <f t="shared" si="311"/>
        <v>1.1055</v>
      </c>
      <c r="I3301" s="12">
        <f t="shared" si="310"/>
        <v>79.2</v>
      </c>
      <c r="J3301" s="28"/>
      <c r="K3301" s="32">
        <f t="shared" si="312"/>
        <v>0.0286748077792852</v>
      </c>
      <c r="L3301" s="32">
        <f t="shared" si="308"/>
        <v>0.00505050505050512</v>
      </c>
    </row>
    <row r="3302" s="12" customFormat="1" spans="1:12">
      <c r="A3302" s="35">
        <v>40966</v>
      </c>
      <c r="B3302" s="33">
        <v>1.0689</v>
      </c>
      <c r="C3302" s="33">
        <v>78.6</v>
      </c>
      <c r="D3302" s="36"/>
      <c r="E3302" s="29">
        <f t="shared" si="309"/>
        <v>0.00823276265319506</v>
      </c>
      <c r="F3302" s="29">
        <f t="shared" si="307"/>
        <v>0.0063613231552162</v>
      </c>
      <c r="G3302" s="28"/>
      <c r="H3302" s="12">
        <f t="shared" si="311"/>
        <v>1.1052</v>
      </c>
      <c r="I3302" s="12">
        <f t="shared" si="310"/>
        <v>79.1</v>
      </c>
      <c r="J3302" s="28"/>
      <c r="K3302" s="32">
        <f t="shared" si="312"/>
        <v>0.0328447339847991</v>
      </c>
      <c r="L3302" s="32">
        <f t="shared" si="308"/>
        <v>0.00632111251580278</v>
      </c>
    </row>
    <row r="3303" s="12" customFormat="1" spans="1:12">
      <c r="A3303" s="35">
        <v>40967</v>
      </c>
      <c r="B3303" s="33">
        <v>1.0777</v>
      </c>
      <c r="C3303" s="33">
        <v>79.1</v>
      </c>
      <c r="D3303" s="36"/>
      <c r="E3303" s="29">
        <f t="shared" si="309"/>
        <v>0.00361881785283447</v>
      </c>
      <c r="F3303" s="29">
        <f t="shared" si="307"/>
        <v>0.00126422250316072</v>
      </c>
      <c r="G3303" s="28"/>
      <c r="H3303" s="12">
        <f t="shared" si="311"/>
        <v>1.1055</v>
      </c>
      <c r="I3303" s="12">
        <f t="shared" si="310"/>
        <v>79.2</v>
      </c>
      <c r="J3303" s="28"/>
      <c r="K3303" s="32">
        <f t="shared" si="312"/>
        <v>0.0251469923111713</v>
      </c>
      <c r="L3303" s="32">
        <f t="shared" si="308"/>
        <v>0.00126262626262637</v>
      </c>
    </row>
    <row r="3304" s="12" customFormat="1" spans="1:12">
      <c r="A3304" s="35">
        <v>40968</v>
      </c>
      <c r="B3304" s="33">
        <v>1.0816</v>
      </c>
      <c r="C3304" s="33">
        <v>79.2</v>
      </c>
      <c r="D3304" s="36"/>
      <c r="E3304" s="29">
        <f t="shared" si="309"/>
        <v>-0.00490014792899396</v>
      </c>
      <c r="F3304" s="29">
        <f t="shared" si="307"/>
        <v>-0.0025252525252526</v>
      </c>
      <c r="G3304" s="28"/>
      <c r="H3304" s="12">
        <f t="shared" si="311"/>
        <v>1.1052</v>
      </c>
      <c r="I3304" s="12">
        <f t="shared" si="310"/>
        <v>79.1</v>
      </c>
      <c r="J3304" s="28"/>
      <c r="K3304" s="32">
        <f t="shared" si="312"/>
        <v>0.0213536011581615</v>
      </c>
      <c r="L3304" s="32">
        <f t="shared" si="308"/>
        <v>-0.00126422250316066</v>
      </c>
    </row>
    <row r="3305" s="12" customFormat="1" spans="1:12">
      <c r="A3305" s="35">
        <v>40969</v>
      </c>
      <c r="B3305" s="33">
        <v>1.0763</v>
      </c>
      <c r="C3305" s="33">
        <v>79</v>
      </c>
      <c r="D3305" s="36"/>
      <c r="E3305" s="29">
        <f t="shared" si="309"/>
        <v>0.00278732695345152</v>
      </c>
      <c r="F3305" s="29">
        <f t="shared" si="307"/>
        <v>0.0037974683544304</v>
      </c>
      <c r="G3305" s="28"/>
      <c r="H3305" s="12">
        <f t="shared" si="311"/>
        <v>1.1055</v>
      </c>
      <c r="I3305" s="12">
        <f t="shared" si="310"/>
        <v>79.2</v>
      </c>
      <c r="J3305" s="28"/>
      <c r="K3305" s="32">
        <f t="shared" si="312"/>
        <v>0.0264133876074174</v>
      </c>
      <c r="L3305" s="32">
        <f t="shared" si="308"/>
        <v>0.00252525252525256</v>
      </c>
    </row>
    <row r="3306" s="12" customFormat="1" spans="1:12">
      <c r="A3306" s="35">
        <v>40970</v>
      </c>
      <c r="B3306" s="33">
        <v>1.0793</v>
      </c>
      <c r="C3306" s="33">
        <v>79.3</v>
      </c>
      <c r="D3306" s="36"/>
      <c r="E3306" s="29">
        <f t="shared" si="309"/>
        <v>-0.00704160103770946</v>
      </c>
      <c r="F3306" s="29">
        <f t="shared" si="307"/>
        <v>-0.00378310214375788</v>
      </c>
      <c r="G3306" s="28"/>
      <c r="H3306" s="12">
        <f t="shared" si="311"/>
        <v>1.1052</v>
      </c>
      <c r="I3306" s="12">
        <f t="shared" si="310"/>
        <v>79.1</v>
      </c>
      <c r="J3306" s="28"/>
      <c r="K3306" s="32">
        <f t="shared" si="312"/>
        <v>0.0234346724574738</v>
      </c>
      <c r="L3306" s="32">
        <f t="shared" si="308"/>
        <v>-0.00252844500632115</v>
      </c>
    </row>
    <row r="3307" s="12" customFormat="1" spans="1:12">
      <c r="A3307" s="35">
        <v>40973</v>
      </c>
      <c r="B3307" s="33">
        <v>1.0717</v>
      </c>
      <c r="C3307" s="33">
        <v>79</v>
      </c>
      <c r="D3307" s="36"/>
      <c r="E3307" s="29">
        <f t="shared" si="309"/>
        <v>-0.00961089857236186</v>
      </c>
      <c r="F3307" s="29">
        <f t="shared" si="307"/>
        <v>-0.00759493670886069</v>
      </c>
      <c r="G3307" s="28"/>
      <c r="H3307" s="12">
        <f t="shared" si="311"/>
        <v>1.1055</v>
      </c>
      <c r="I3307" s="12">
        <f t="shared" si="310"/>
        <v>79.3</v>
      </c>
      <c r="J3307" s="28"/>
      <c r="K3307" s="32">
        <f t="shared" si="312"/>
        <v>0.0305744007236543</v>
      </c>
      <c r="L3307" s="32">
        <f t="shared" si="308"/>
        <v>0.00378310214375785</v>
      </c>
    </row>
    <row r="3308" s="12" customFormat="1" spans="1:12">
      <c r="A3308" s="35">
        <v>40974</v>
      </c>
      <c r="B3308" s="33">
        <v>1.0614</v>
      </c>
      <c r="C3308" s="33">
        <v>78.4</v>
      </c>
      <c r="D3308" s="36"/>
      <c r="E3308" s="29">
        <f t="shared" si="309"/>
        <v>-0.00706613906161657</v>
      </c>
      <c r="F3308" s="29">
        <f t="shared" si="307"/>
        <v>-0.00637755102040816</v>
      </c>
      <c r="G3308" s="28"/>
      <c r="H3308" s="12">
        <f t="shared" si="311"/>
        <v>1.1052</v>
      </c>
      <c r="I3308" s="12">
        <f t="shared" si="310"/>
        <v>79.1</v>
      </c>
      <c r="J3308" s="28"/>
      <c r="K3308" s="32">
        <f t="shared" si="312"/>
        <v>0.0396308360477742</v>
      </c>
      <c r="L3308" s="32">
        <f t="shared" si="308"/>
        <v>0.00884955752212375</v>
      </c>
    </row>
    <row r="3309" s="12" customFormat="1" spans="1:12">
      <c r="A3309" s="35">
        <v>40975</v>
      </c>
      <c r="B3309" s="33">
        <v>1.0539</v>
      </c>
      <c r="C3309" s="33">
        <v>77.9</v>
      </c>
      <c r="D3309" s="36"/>
      <c r="E3309" s="29">
        <f t="shared" si="309"/>
        <v>0.00597779675491039</v>
      </c>
      <c r="F3309" s="29">
        <f t="shared" si="307"/>
        <v>0.00513478818998703</v>
      </c>
      <c r="G3309" s="28"/>
      <c r="H3309" s="12">
        <f t="shared" si="311"/>
        <v>1.1055</v>
      </c>
      <c r="I3309" s="12">
        <f t="shared" si="310"/>
        <v>79.3</v>
      </c>
      <c r="J3309" s="28"/>
      <c r="K3309" s="32">
        <f t="shared" si="312"/>
        <v>0.046675712347354</v>
      </c>
      <c r="L3309" s="32">
        <f t="shared" si="308"/>
        <v>0.01765447667087</v>
      </c>
    </row>
    <row r="3310" s="12" customFormat="1" spans="1:12">
      <c r="A3310" s="35">
        <v>40976</v>
      </c>
      <c r="B3310" s="33">
        <v>1.0602</v>
      </c>
      <c r="C3310" s="33">
        <v>78.3</v>
      </c>
      <c r="D3310" s="36"/>
      <c r="E3310" s="29">
        <f t="shared" si="309"/>
        <v>0.005282022259951</v>
      </c>
      <c r="F3310" s="29">
        <f t="shared" si="307"/>
        <v>0.00383141762452111</v>
      </c>
      <c r="G3310" s="28"/>
      <c r="H3310" s="12">
        <f t="shared" si="311"/>
        <v>1.1052</v>
      </c>
      <c r="I3310" s="12">
        <f t="shared" si="310"/>
        <v>79.1</v>
      </c>
      <c r="J3310" s="28"/>
      <c r="K3310" s="32">
        <f t="shared" si="312"/>
        <v>0.0407166123778501</v>
      </c>
      <c r="L3310" s="32">
        <f t="shared" si="308"/>
        <v>0.0101137800252844</v>
      </c>
    </row>
    <row r="3311" s="12" customFormat="1" spans="1:12">
      <c r="A3311" s="35">
        <v>40977</v>
      </c>
      <c r="B3311" s="33">
        <v>1.0658</v>
      </c>
      <c r="C3311" s="33">
        <v>78.6</v>
      </c>
      <c r="D3311" s="36"/>
      <c r="E3311" s="29">
        <f t="shared" si="309"/>
        <v>-0.011728279226872</v>
      </c>
      <c r="F3311" s="29">
        <f t="shared" si="307"/>
        <v>-0.00636132315521631</v>
      </c>
      <c r="G3311" s="28"/>
      <c r="H3311" s="12">
        <f t="shared" si="311"/>
        <v>1.1055</v>
      </c>
      <c r="I3311" s="12">
        <f t="shared" si="310"/>
        <v>79.3</v>
      </c>
      <c r="J3311" s="28"/>
      <c r="K3311" s="32">
        <f t="shared" si="312"/>
        <v>0.0359113523292626</v>
      </c>
      <c r="L3311" s="32">
        <f t="shared" si="308"/>
        <v>0.00882723833543509</v>
      </c>
    </row>
    <row r="3312" s="12" customFormat="1" spans="1:12">
      <c r="A3312" s="35">
        <v>40980</v>
      </c>
      <c r="B3312" s="33">
        <v>1.0533</v>
      </c>
      <c r="C3312" s="33">
        <v>78.1</v>
      </c>
      <c r="D3312" s="36"/>
      <c r="E3312" s="29">
        <f t="shared" si="309"/>
        <v>0.00189879426564121</v>
      </c>
      <c r="F3312" s="29">
        <f t="shared" si="307"/>
        <v>0</v>
      </c>
      <c r="G3312" s="28"/>
      <c r="H3312" s="12">
        <f t="shared" si="311"/>
        <v>1.1052</v>
      </c>
      <c r="I3312" s="12">
        <f t="shared" si="310"/>
        <v>79.1</v>
      </c>
      <c r="J3312" s="28"/>
      <c r="K3312" s="32">
        <f t="shared" si="312"/>
        <v>0.0469598262757872</v>
      </c>
      <c r="L3312" s="32">
        <f t="shared" si="308"/>
        <v>0.0126422250316056</v>
      </c>
    </row>
    <row r="3313" s="12" customFormat="1" spans="1:12">
      <c r="A3313" s="35">
        <v>40981</v>
      </c>
      <c r="B3313" s="33">
        <v>1.0553</v>
      </c>
      <c r="C3313" s="33">
        <v>78.1</v>
      </c>
      <c r="D3313" s="36"/>
      <c r="E3313" s="29">
        <f t="shared" si="309"/>
        <v>-0.000568558703686106</v>
      </c>
      <c r="F3313" s="29">
        <f t="shared" si="307"/>
        <v>0.00256081946222797</v>
      </c>
      <c r="G3313" s="28"/>
      <c r="H3313" s="12">
        <f t="shared" si="311"/>
        <v>1.1055</v>
      </c>
      <c r="I3313" s="12">
        <f t="shared" si="310"/>
        <v>79.3</v>
      </c>
      <c r="J3313" s="28"/>
      <c r="K3313" s="32">
        <f t="shared" si="312"/>
        <v>0.0454093170511081</v>
      </c>
      <c r="L3313" s="32">
        <f t="shared" si="308"/>
        <v>0.0151324085750316</v>
      </c>
    </row>
    <row r="3314" s="12" customFormat="1" spans="1:12">
      <c r="A3314" s="35">
        <v>40982</v>
      </c>
      <c r="B3314" s="33">
        <v>1.0547</v>
      </c>
      <c r="C3314" s="33">
        <v>78.3</v>
      </c>
      <c r="D3314" s="36"/>
      <c r="E3314" s="29">
        <f t="shared" si="309"/>
        <v>-0.00758509528775952</v>
      </c>
      <c r="F3314" s="29">
        <f t="shared" si="307"/>
        <v>-0.00383141762452099</v>
      </c>
      <c r="G3314" s="28"/>
      <c r="H3314" s="12">
        <f t="shared" si="311"/>
        <v>1.1052</v>
      </c>
      <c r="I3314" s="12">
        <f t="shared" si="310"/>
        <v>79.1</v>
      </c>
      <c r="J3314" s="28"/>
      <c r="K3314" s="32">
        <f t="shared" si="312"/>
        <v>0.0456930872240318</v>
      </c>
      <c r="L3314" s="32">
        <f t="shared" si="308"/>
        <v>0.0101137800252844</v>
      </c>
    </row>
    <row r="3315" s="12" customFormat="1" spans="1:12">
      <c r="A3315" s="35">
        <v>40983</v>
      </c>
      <c r="B3315" s="33">
        <v>1.0467</v>
      </c>
      <c r="C3315" s="33">
        <v>78</v>
      </c>
      <c r="D3315" s="36"/>
      <c r="E3315" s="29">
        <f t="shared" si="309"/>
        <v>0.00659214674691899</v>
      </c>
      <c r="F3315" s="29">
        <f t="shared" si="307"/>
        <v>0.00384615384615383</v>
      </c>
      <c r="G3315" s="28"/>
      <c r="H3315" s="12">
        <f t="shared" si="311"/>
        <v>1.1055</v>
      </c>
      <c r="I3315" s="12">
        <f t="shared" si="310"/>
        <v>79.3</v>
      </c>
      <c r="J3315" s="28"/>
      <c r="K3315" s="32">
        <f t="shared" si="312"/>
        <v>0.0531886024423338</v>
      </c>
      <c r="L3315" s="32">
        <f t="shared" si="308"/>
        <v>0.0163934426229508</v>
      </c>
    </row>
    <row r="3316" s="12" customFormat="1" spans="1:12">
      <c r="A3316" s="35">
        <v>40984</v>
      </c>
      <c r="B3316" s="33">
        <v>1.0536</v>
      </c>
      <c r="C3316" s="33">
        <v>78.3</v>
      </c>
      <c r="D3316" s="36"/>
      <c r="E3316" s="29">
        <f t="shared" si="309"/>
        <v>0.00683371298405455</v>
      </c>
      <c r="F3316" s="29">
        <f t="shared" si="307"/>
        <v>0.00383141762452111</v>
      </c>
      <c r="G3316" s="28"/>
      <c r="H3316" s="12">
        <f t="shared" si="311"/>
        <v>1.1052</v>
      </c>
      <c r="I3316" s="12">
        <f t="shared" si="310"/>
        <v>79.1</v>
      </c>
      <c r="J3316" s="28"/>
      <c r="K3316" s="32">
        <f t="shared" si="312"/>
        <v>0.0466883821932681</v>
      </c>
      <c r="L3316" s="32">
        <f t="shared" si="308"/>
        <v>0.0101137800252844</v>
      </c>
    </row>
    <row r="3317" s="12" customFormat="1" spans="1:12">
      <c r="A3317" s="35">
        <v>40987</v>
      </c>
      <c r="B3317" s="33">
        <v>1.0608</v>
      </c>
      <c r="C3317" s="33">
        <v>78.6</v>
      </c>
      <c r="D3317" s="36"/>
      <c r="E3317" s="29">
        <f t="shared" si="309"/>
        <v>-0.00358220211161386</v>
      </c>
      <c r="F3317" s="29">
        <f t="shared" si="307"/>
        <v>-0.00254452926208637</v>
      </c>
      <c r="G3317" s="28"/>
      <c r="H3317" s="12">
        <f t="shared" si="311"/>
        <v>1.1055</v>
      </c>
      <c r="I3317" s="12">
        <f t="shared" si="310"/>
        <v>79.3</v>
      </c>
      <c r="J3317" s="28"/>
      <c r="K3317" s="32">
        <f t="shared" si="312"/>
        <v>0.0404341926729986</v>
      </c>
      <c r="L3317" s="32">
        <f t="shared" si="308"/>
        <v>0.00882723833543509</v>
      </c>
    </row>
    <row r="3318" s="12" customFormat="1" spans="1:12">
      <c r="A3318" s="35">
        <v>40988</v>
      </c>
      <c r="B3318" s="33">
        <v>1.057</v>
      </c>
      <c r="C3318" s="33">
        <v>78.4</v>
      </c>
      <c r="D3318" s="36"/>
      <c r="E3318" s="29">
        <f t="shared" si="309"/>
        <v>-0.0073793755912962</v>
      </c>
      <c r="F3318" s="29">
        <f t="shared" si="307"/>
        <v>-0.00637755102040816</v>
      </c>
      <c r="G3318" s="28"/>
      <c r="H3318" s="12">
        <f t="shared" si="311"/>
        <v>1.1052</v>
      </c>
      <c r="I3318" s="12">
        <f t="shared" si="310"/>
        <v>79.1</v>
      </c>
      <c r="J3318" s="28"/>
      <c r="K3318" s="32">
        <f t="shared" si="312"/>
        <v>0.0436120159247195</v>
      </c>
      <c r="L3318" s="32">
        <f t="shared" si="308"/>
        <v>0.00884955752212375</v>
      </c>
    </row>
    <row r="3319" s="12" customFormat="1" spans="1:12">
      <c r="A3319" s="35">
        <v>40989</v>
      </c>
      <c r="B3319" s="33">
        <v>1.0492</v>
      </c>
      <c r="C3319" s="33">
        <v>77.9</v>
      </c>
      <c r="D3319" s="36"/>
      <c r="E3319" s="29">
        <f t="shared" si="309"/>
        <v>-0.00924513915364067</v>
      </c>
      <c r="F3319" s="29">
        <f t="shared" si="307"/>
        <v>-0.00898587933247752</v>
      </c>
      <c r="G3319" s="28"/>
      <c r="H3319" s="12">
        <f t="shared" si="311"/>
        <v>1.1055</v>
      </c>
      <c r="I3319" s="12">
        <f t="shared" si="310"/>
        <v>79.3</v>
      </c>
      <c r="J3319" s="28"/>
      <c r="K3319" s="32">
        <f t="shared" si="312"/>
        <v>0.0509271822704659</v>
      </c>
      <c r="L3319" s="32">
        <f t="shared" si="308"/>
        <v>0.01765447667087</v>
      </c>
    </row>
    <row r="3320" s="12" customFormat="1" spans="1:12">
      <c r="A3320" s="35">
        <v>40990</v>
      </c>
      <c r="B3320" s="33">
        <v>1.0395</v>
      </c>
      <c r="C3320" s="33">
        <v>77.2</v>
      </c>
      <c r="D3320" s="36"/>
      <c r="E3320" s="29">
        <f t="shared" si="309"/>
        <v>0.000192400192400077</v>
      </c>
      <c r="F3320" s="29">
        <f t="shared" si="307"/>
        <v>0</v>
      </c>
      <c r="G3320" s="28"/>
      <c r="H3320" s="12">
        <f t="shared" si="311"/>
        <v>1.1052</v>
      </c>
      <c r="I3320" s="12">
        <f t="shared" si="310"/>
        <v>79.1</v>
      </c>
      <c r="J3320" s="28"/>
      <c r="K3320" s="32">
        <f t="shared" si="312"/>
        <v>0.0594462540716611</v>
      </c>
      <c r="L3320" s="32">
        <f t="shared" si="308"/>
        <v>0.0240202275600505</v>
      </c>
    </row>
    <row r="3321" s="12" customFormat="1" spans="1:12">
      <c r="A3321" s="35">
        <v>40991</v>
      </c>
      <c r="B3321" s="33">
        <v>1.0397</v>
      </c>
      <c r="C3321" s="33">
        <v>77.2</v>
      </c>
      <c r="D3321" s="36"/>
      <c r="E3321" s="29">
        <f t="shared" si="309"/>
        <v>0.00519380590554963</v>
      </c>
      <c r="F3321" s="29">
        <f t="shared" si="307"/>
        <v>0.00518134715025886</v>
      </c>
      <c r="G3321" s="28"/>
      <c r="H3321" s="12">
        <f t="shared" si="311"/>
        <v>1.1055</v>
      </c>
      <c r="I3321" s="12">
        <f t="shared" si="310"/>
        <v>79.3</v>
      </c>
      <c r="J3321" s="28"/>
      <c r="K3321" s="32">
        <f t="shared" si="312"/>
        <v>0.0595205789235639</v>
      </c>
      <c r="L3321" s="32">
        <f t="shared" si="308"/>
        <v>0.0264817150063051</v>
      </c>
    </row>
    <row r="3322" s="12" customFormat="1" spans="1:12">
      <c r="A3322" s="35">
        <v>40994</v>
      </c>
      <c r="B3322" s="33">
        <v>1.0451</v>
      </c>
      <c r="C3322" s="33">
        <v>77.6</v>
      </c>
      <c r="D3322" s="36"/>
      <c r="E3322" s="29">
        <f t="shared" si="309"/>
        <v>0.00631518514974649</v>
      </c>
      <c r="F3322" s="29">
        <f t="shared" si="307"/>
        <v>0.00386597938144351</v>
      </c>
      <c r="G3322" s="28"/>
      <c r="H3322" s="12">
        <f t="shared" si="311"/>
        <v>1.1052</v>
      </c>
      <c r="I3322" s="12">
        <f t="shared" si="310"/>
        <v>79.1</v>
      </c>
      <c r="J3322" s="28"/>
      <c r="K3322" s="32">
        <f t="shared" si="312"/>
        <v>0.0543792978646399</v>
      </c>
      <c r="L3322" s="32">
        <f t="shared" si="308"/>
        <v>0.0189633375474083</v>
      </c>
    </row>
    <row r="3323" s="12" customFormat="1" spans="1:12">
      <c r="A3323" s="35">
        <v>40995</v>
      </c>
      <c r="B3323" s="33">
        <v>1.0517</v>
      </c>
      <c r="C3323" s="33">
        <v>77.9</v>
      </c>
      <c r="D3323" s="36"/>
      <c r="E3323" s="29">
        <f t="shared" si="309"/>
        <v>-0.00855757345250563</v>
      </c>
      <c r="F3323" s="29">
        <f t="shared" si="307"/>
        <v>-0.00770218228498087</v>
      </c>
      <c r="G3323" s="28"/>
      <c r="H3323" s="12">
        <f t="shared" si="311"/>
        <v>1.1055</v>
      </c>
      <c r="I3323" s="12">
        <f t="shared" si="310"/>
        <v>79.3</v>
      </c>
      <c r="J3323" s="28"/>
      <c r="K3323" s="32">
        <f t="shared" si="312"/>
        <v>0.0486657620985978</v>
      </c>
      <c r="L3323" s="32">
        <f t="shared" si="308"/>
        <v>0.01765447667087</v>
      </c>
    </row>
    <row r="3324" s="12" customFormat="1" spans="1:12">
      <c r="A3324" s="35">
        <v>40996</v>
      </c>
      <c r="B3324" s="33">
        <v>1.0427</v>
      </c>
      <c r="C3324" s="33">
        <v>77.3</v>
      </c>
      <c r="D3324" s="36"/>
      <c r="E3324" s="29">
        <f t="shared" si="309"/>
        <v>-0.0053706722930853</v>
      </c>
      <c r="F3324" s="29">
        <f t="shared" si="307"/>
        <v>-0.00517464424320813</v>
      </c>
      <c r="G3324" s="28"/>
      <c r="H3324" s="12">
        <f t="shared" si="311"/>
        <v>1.1052</v>
      </c>
      <c r="I3324" s="12">
        <f t="shared" si="310"/>
        <v>79.1</v>
      </c>
      <c r="J3324" s="28"/>
      <c r="K3324" s="32">
        <f t="shared" si="312"/>
        <v>0.0565508505247919</v>
      </c>
      <c r="L3324" s="32">
        <f t="shared" si="308"/>
        <v>0.02275600505689</v>
      </c>
    </row>
    <row r="3325" s="12" customFormat="1" spans="1:12">
      <c r="A3325" s="35">
        <v>40997</v>
      </c>
      <c r="B3325" s="33">
        <v>1.0371</v>
      </c>
      <c r="C3325" s="33">
        <v>76.9</v>
      </c>
      <c r="D3325" s="36"/>
      <c r="E3325" s="29">
        <f t="shared" si="309"/>
        <v>0.00298910423295728</v>
      </c>
      <c r="F3325" s="29">
        <f t="shared" si="307"/>
        <v>0</v>
      </c>
      <c r="G3325" s="28"/>
      <c r="H3325" s="12">
        <f t="shared" si="311"/>
        <v>1.1055</v>
      </c>
      <c r="I3325" s="12">
        <f t="shared" si="310"/>
        <v>79.3</v>
      </c>
      <c r="J3325" s="28"/>
      <c r="K3325" s="32">
        <f t="shared" si="312"/>
        <v>0.0618724559023067</v>
      </c>
      <c r="L3325" s="32">
        <f t="shared" si="308"/>
        <v>0.0302648171500629</v>
      </c>
    </row>
    <row r="3326" s="12" customFormat="1" spans="1:12">
      <c r="A3326" s="35">
        <v>40998</v>
      </c>
      <c r="B3326" s="33">
        <v>1.0402</v>
      </c>
      <c r="C3326" s="33">
        <v>76.9</v>
      </c>
      <c r="D3326" s="36"/>
      <c r="E3326" s="29">
        <f t="shared" si="309"/>
        <v>-0.0010574889444338</v>
      </c>
      <c r="F3326" s="29">
        <f t="shared" si="307"/>
        <v>0</v>
      </c>
      <c r="G3326" s="28"/>
      <c r="H3326" s="12">
        <f t="shared" si="311"/>
        <v>1.1052</v>
      </c>
      <c r="I3326" s="12">
        <f t="shared" si="310"/>
        <v>79.1</v>
      </c>
      <c r="J3326" s="28"/>
      <c r="K3326" s="32">
        <f t="shared" si="312"/>
        <v>0.0588128845457835</v>
      </c>
      <c r="L3326" s="32">
        <f t="shared" si="308"/>
        <v>0.0278128950695321</v>
      </c>
    </row>
    <row r="3327" s="12" customFormat="1" spans="1:12">
      <c r="A3327" s="35">
        <v>41001</v>
      </c>
      <c r="B3327" s="33">
        <v>1.0391</v>
      </c>
      <c r="C3327" s="33">
        <v>76.9</v>
      </c>
      <c r="D3327" s="36"/>
      <c r="E3327" s="29">
        <f t="shared" si="309"/>
        <v>0.000962371282841046</v>
      </c>
      <c r="F3327" s="29">
        <f t="shared" si="307"/>
        <v>-0.00260078023407029</v>
      </c>
      <c r="G3327" s="28"/>
      <c r="H3327" s="12">
        <f t="shared" si="311"/>
        <v>1.1055</v>
      </c>
      <c r="I3327" s="12">
        <f t="shared" si="310"/>
        <v>79.3</v>
      </c>
      <c r="J3327" s="28"/>
      <c r="K3327" s="32">
        <f t="shared" si="312"/>
        <v>0.0600633197648123</v>
      </c>
      <c r="L3327" s="32">
        <f t="shared" si="308"/>
        <v>0.0302648171500629</v>
      </c>
    </row>
    <row r="3328" s="12" customFormat="1" spans="1:12">
      <c r="A3328" s="35">
        <v>41002</v>
      </c>
      <c r="B3328" s="33">
        <v>1.0401</v>
      </c>
      <c r="C3328" s="33">
        <v>76.7</v>
      </c>
      <c r="D3328" s="36"/>
      <c r="E3328" s="29">
        <f t="shared" si="309"/>
        <v>-0.011345062974714</v>
      </c>
      <c r="F3328" s="29">
        <f t="shared" si="307"/>
        <v>-0.00651890482398954</v>
      </c>
      <c r="G3328" s="28"/>
      <c r="H3328" s="12">
        <f t="shared" si="311"/>
        <v>1.1052</v>
      </c>
      <c r="I3328" s="12">
        <f t="shared" si="310"/>
        <v>79.1</v>
      </c>
      <c r="J3328" s="28"/>
      <c r="K3328" s="32">
        <f t="shared" si="312"/>
        <v>0.0589033659066232</v>
      </c>
      <c r="L3328" s="32">
        <f t="shared" si="308"/>
        <v>0.0303413400758532</v>
      </c>
    </row>
    <row r="3329" s="12" customFormat="1" spans="1:12">
      <c r="A3329" s="35">
        <v>41003</v>
      </c>
      <c r="B3329" s="33">
        <v>1.0283</v>
      </c>
      <c r="C3329" s="33">
        <v>76.2</v>
      </c>
      <c r="D3329" s="36"/>
      <c r="E3329" s="29">
        <f t="shared" si="309"/>
        <v>0.00204220558202861</v>
      </c>
      <c r="F3329" s="29">
        <f t="shared" si="307"/>
        <v>0.00262467191601057</v>
      </c>
      <c r="G3329" s="28"/>
      <c r="H3329" s="12">
        <f t="shared" si="311"/>
        <v>1.1055</v>
      </c>
      <c r="I3329" s="12">
        <f t="shared" si="310"/>
        <v>79.3</v>
      </c>
      <c r="J3329" s="28"/>
      <c r="K3329" s="32">
        <f t="shared" si="312"/>
        <v>0.0698326549072817</v>
      </c>
      <c r="L3329" s="32">
        <f t="shared" si="308"/>
        <v>0.039092055485498</v>
      </c>
    </row>
    <row r="3330" s="12" customFormat="1" spans="1:12">
      <c r="A3330" s="35">
        <v>41004</v>
      </c>
      <c r="B3330" s="33">
        <v>1.0304</v>
      </c>
      <c r="C3330" s="33">
        <v>76.4</v>
      </c>
      <c r="D3330" s="36"/>
      <c r="E3330" s="29">
        <f t="shared" si="309"/>
        <v>0.00135869565217406</v>
      </c>
      <c r="F3330" s="29">
        <f t="shared" si="307"/>
        <v>0.00130890052356003</v>
      </c>
      <c r="G3330" s="28"/>
      <c r="H3330" s="12">
        <f t="shared" si="311"/>
        <v>1.1052</v>
      </c>
      <c r="I3330" s="12">
        <f t="shared" si="310"/>
        <v>79.1</v>
      </c>
      <c r="J3330" s="28"/>
      <c r="K3330" s="32">
        <f t="shared" si="312"/>
        <v>0.0676800579080709</v>
      </c>
      <c r="L3330" s="32">
        <f t="shared" si="308"/>
        <v>0.0341340075853349</v>
      </c>
    </row>
    <row r="3331" s="12" customFormat="1" spans="1:12">
      <c r="A3331" s="35">
        <v>41009</v>
      </c>
      <c r="B3331" s="33">
        <v>1.0318</v>
      </c>
      <c r="C3331" s="33">
        <v>76.5</v>
      </c>
      <c r="D3331" s="36"/>
      <c r="E3331" s="29">
        <f t="shared" si="309"/>
        <v>-0.00281062221360739</v>
      </c>
      <c r="F3331" s="29">
        <f t="shared" si="307"/>
        <v>-0.00261437908496731</v>
      </c>
      <c r="G3331" s="28"/>
      <c r="H3331" s="12">
        <f t="shared" si="311"/>
        <v>1.1055</v>
      </c>
      <c r="I3331" s="12">
        <f t="shared" si="310"/>
        <v>79.3</v>
      </c>
      <c r="J3331" s="28"/>
      <c r="K3331" s="32">
        <f t="shared" si="312"/>
        <v>0.0666666666666666</v>
      </c>
      <c r="L3331" s="32">
        <f t="shared" si="308"/>
        <v>0.0353089533417402</v>
      </c>
    </row>
    <row r="3332" s="12" customFormat="1" spans="1:12">
      <c r="A3332" s="35">
        <v>41010</v>
      </c>
      <c r="B3332" s="33">
        <v>1.0289</v>
      </c>
      <c r="C3332" s="33">
        <v>76.3</v>
      </c>
      <c r="D3332" s="36"/>
      <c r="E3332" s="29">
        <f t="shared" si="309"/>
        <v>0.00874720575371768</v>
      </c>
      <c r="F3332" s="29">
        <f t="shared" ref="F3332:F3395" si="313">(C3333/C3332)-1</f>
        <v>0.00655307994757526</v>
      </c>
      <c r="G3332" s="28"/>
      <c r="H3332" s="12">
        <f t="shared" si="311"/>
        <v>1.1052</v>
      </c>
      <c r="I3332" s="12">
        <f t="shared" si="310"/>
        <v>79.1</v>
      </c>
      <c r="J3332" s="28"/>
      <c r="K3332" s="32">
        <f t="shared" si="312"/>
        <v>0.069037278320666</v>
      </c>
      <c r="L3332" s="32">
        <f t="shared" ref="L3332:L3395" si="314">(I3332-C3332)/I3332</f>
        <v>0.0353982300884955</v>
      </c>
    </row>
    <row r="3333" s="12" customFormat="1" spans="1:12">
      <c r="A3333" s="35">
        <v>41011</v>
      </c>
      <c r="B3333" s="33">
        <v>1.0379</v>
      </c>
      <c r="C3333" s="33">
        <v>76.8</v>
      </c>
      <c r="D3333" s="36"/>
      <c r="E3333" s="29">
        <f t="shared" ref="E3333:E3396" si="315">(B3334/B3333)-1</f>
        <v>0.00163792272858654</v>
      </c>
      <c r="F3333" s="29">
        <f t="shared" si="313"/>
        <v>0</v>
      </c>
      <c r="G3333" s="28"/>
      <c r="H3333" s="12">
        <f t="shared" si="311"/>
        <v>1.1055</v>
      </c>
      <c r="I3333" s="12">
        <f t="shared" ref="I3333:I3396" si="316">MAX(I3331,C3332)</f>
        <v>79.3</v>
      </c>
      <c r="J3333" s="28"/>
      <c r="K3333" s="32">
        <f t="shared" si="312"/>
        <v>0.0611488014473088</v>
      </c>
      <c r="L3333" s="32">
        <f t="shared" si="314"/>
        <v>0.0315258511979823</v>
      </c>
    </row>
    <row r="3334" s="12" customFormat="1" spans="1:12">
      <c r="A3334" s="35">
        <v>41012</v>
      </c>
      <c r="B3334" s="33">
        <v>1.0396</v>
      </c>
      <c r="C3334" s="33">
        <v>76.8</v>
      </c>
      <c r="D3334" s="36"/>
      <c r="E3334" s="29">
        <f t="shared" si="315"/>
        <v>-0.00625240477106592</v>
      </c>
      <c r="F3334" s="29">
        <f t="shared" si="313"/>
        <v>-0.00260416666666674</v>
      </c>
      <c r="G3334" s="28"/>
      <c r="H3334" s="12">
        <f t="shared" ref="H3334:H3397" si="317">MAX(H3332,B3333)</f>
        <v>1.1052</v>
      </c>
      <c r="I3334" s="12">
        <f t="shared" si="316"/>
        <v>79.1</v>
      </c>
      <c r="J3334" s="28"/>
      <c r="K3334" s="32">
        <f t="shared" si="312"/>
        <v>0.0593557727108215</v>
      </c>
      <c r="L3334" s="32">
        <f t="shared" si="314"/>
        <v>0.0290771175726928</v>
      </c>
    </row>
    <row r="3335" s="12" customFormat="1" spans="1:12">
      <c r="A3335" s="35">
        <v>41015</v>
      </c>
      <c r="B3335" s="33">
        <v>1.0331</v>
      </c>
      <c r="C3335" s="33">
        <v>76.6</v>
      </c>
      <c r="D3335" s="36"/>
      <c r="E3335" s="29">
        <f t="shared" si="315"/>
        <v>-0.00125834865937458</v>
      </c>
      <c r="F3335" s="29">
        <f t="shared" si="313"/>
        <v>-0.00261096605744116</v>
      </c>
      <c r="G3335" s="28"/>
      <c r="H3335" s="12">
        <f t="shared" si="317"/>
        <v>1.1055</v>
      </c>
      <c r="I3335" s="12">
        <f t="shared" si="316"/>
        <v>79.3</v>
      </c>
      <c r="J3335" s="28"/>
      <c r="K3335" s="32">
        <f t="shared" si="312"/>
        <v>0.0654907281772954</v>
      </c>
      <c r="L3335" s="32">
        <f t="shared" si="314"/>
        <v>0.034047919293821</v>
      </c>
    </row>
    <row r="3336" s="12" customFormat="1" spans="1:12">
      <c r="A3336" s="35">
        <v>41016</v>
      </c>
      <c r="B3336" s="33">
        <v>1.0318</v>
      </c>
      <c r="C3336" s="33">
        <v>76.4</v>
      </c>
      <c r="D3336" s="36"/>
      <c r="E3336" s="29">
        <f t="shared" si="315"/>
        <v>0.00814111261872452</v>
      </c>
      <c r="F3336" s="29">
        <f t="shared" si="313"/>
        <v>0.00785340314136107</v>
      </c>
      <c r="G3336" s="28"/>
      <c r="H3336" s="12">
        <f t="shared" si="317"/>
        <v>1.1052</v>
      </c>
      <c r="I3336" s="12">
        <f t="shared" si="316"/>
        <v>79.1</v>
      </c>
      <c r="J3336" s="28"/>
      <c r="K3336" s="32">
        <f t="shared" si="312"/>
        <v>0.0664133188563155</v>
      </c>
      <c r="L3336" s="32">
        <f t="shared" si="314"/>
        <v>0.0341340075853349</v>
      </c>
    </row>
    <row r="3337" s="12" customFormat="1" spans="1:12">
      <c r="A3337" s="35">
        <v>41017</v>
      </c>
      <c r="B3337" s="33">
        <v>1.0402</v>
      </c>
      <c r="C3337" s="33">
        <v>77</v>
      </c>
      <c r="D3337" s="36"/>
      <c r="E3337" s="29">
        <f t="shared" si="315"/>
        <v>-0.00461449721207452</v>
      </c>
      <c r="F3337" s="29">
        <f t="shared" si="313"/>
        <v>-0.00389610389610384</v>
      </c>
      <c r="G3337" s="28"/>
      <c r="H3337" s="12">
        <f t="shared" si="317"/>
        <v>1.1055</v>
      </c>
      <c r="I3337" s="12">
        <f t="shared" si="316"/>
        <v>79.3</v>
      </c>
      <c r="J3337" s="28"/>
      <c r="K3337" s="32">
        <f t="shared" si="312"/>
        <v>0.0590682948891903</v>
      </c>
      <c r="L3337" s="32">
        <f t="shared" si="314"/>
        <v>0.0290037831021437</v>
      </c>
    </row>
    <row r="3338" s="12" customFormat="1" spans="1:12">
      <c r="A3338" s="35">
        <v>41018</v>
      </c>
      <c r="B3338" s="33">
        <v>1.0354</v>
      </c>
      <c r="C3338" s="33">
        <v>76.7</v>
      </c>
      <c r="D3338" s="36"/>
      <c r="E3338" s="29">
        <f t="shared" si="315"/>
        <v>-0.00173845856673749</v>
      </c>
      <c r="F3338" s="29">
        <f t="shared" si="313"/>
        <v>-0.001303780964798</v>
      </c>
      <c r="G3338" s="28"/>
      <c r="H3338" s="12">
        <f t="shared" si="317"/>
        <v>1.1052</v>
      </c>
      <c r="I3338" s="12">
        <f t="shared" si="316"/>
        <v>79.1</v>
      </c>
      <c r="J3338" s="28"/>
      <c r="K3338" s="32">
        <f t="shared" si="312"/>
        <v>0.0631559898660875</v>
      </c>
      <c r="L3338" s="32">
        <f t="shared" si="314"/>
        <v>0.0303413400758532</v>
      </c>
    </row>
    <row r="3339" s="12" customFormat="1" spans="1:12">
      <c r="A3339" s="35">
        <v>41019</v>
      </c>
      <c r="B3339" s="33">
        <v>1.0336</v>
      </c>
      <c r="C3339" s="33">
        <v>76.6</v>
      </c>
      <c r="D3339" s="36"/>
      <c r="E3339" s="29">
        <f t="shared" si="315"/>
        <v>0.00029024767801844</v>
      </c>
      <c r="F3339" s="29">
        <f t="shared" si="313"/>
        <v>-0.00130548302872058</v>
      </c>
      <c r="G3339" s="28"/>
      <c r="H3339" s="12">
        <f t="shared" si="317"/>
        <v>1.1055</v>
      </c>
      <c r="I3339" s="12">
        <f t="shared" si="316"/>
        <v>79.3</v>
      </c>
      <c r="J3339" s="28"/>
      <c r="K3339" s="32">
        <f t="shared" si="312"/>
        <v>0.0650384441429216</v>
      </c>
      <c r="L3339" s="32">
        <f t="shared" si="314"/>
        <v>0.034047919293821</v>
      </c>
    </row>
    <row r="3340" s="12" customFormat="1" spans="1:12">
      <c r="A3340" s="35">
        <v>41022</v>
      </c>
      <c r="B3340" s="33">
        <v>1.0339</v>
      </c>
      <c r="C3340" s="33">
        <v>76.5</v>
      </c>
      <c r="D3340" s="36"/>
      <c r="E3340" s="29">
        <f t="shared" si="315"/>
        <v>-0.00744752877454302</v>
      </c>
      <c r="F3340" s="29">
        <f t="shared" si="313"/>
        <v>-0.00653594771241828</v>
      </c>
      <c r="G3340" s="28"/>
      <c r="H3340" s="12">
        <f t="shared" si="317"/>
        <v>1.1052</v>
      </c>
      <c r="I3340" s="12">
        <f t="shared" si="316"/>
        <v>79.1</v>
      </c>
      <c r="J3340" s="28"/>
      <c r="K3340" s="32">
        <f t="shared" si="312"/>
        <v>0.0645132102786825</v>
      </c>
      <c r="L3340" s="32">
        <f t="shared" si="314"/>
        <v>0.0328697850821744</v>
      </c>
    </row>
    <row r="3341" s="12" customFormat="1" spans="1:12">
      <c r="A3341" s="35">
        <v>41023</v>
      </c>
      <c r="B3341" s="33">
        <v>1.0262</v>
      </c>
      <c r="C3341" s="33">
        <v>76</v>
      </c>
      <c r="D3341" s="36"/>
      <c r="E3341" s="29">
        <f t="shared" si="315"/>
        <v>0.0115961800818554</v>
      </c>
      <c r="F3341" s="29">
        <f t="shared" si="313"/>
        <v>0.0105263157894737</v>
      </c>
      <c r="G3341" s="28"/>
      <c r="H3341" s="12">
        <f t="shared" si="317"/>
        <v>1.1055</v>
      </c>
      <c r="I3341" s="12">
        <f t="shared" si="316"/>
        <v>79.3</v>
      </c>
      <c r="J3341" s="28"/>
      <c r="K3341" s="32">
        <f t="shared" si="312"/>
        <v>0.0717322478516508</v>
      </c>
      <c r="L3341" s="32">
        <f t="shared" si="314"/>
        <v>0.0416141235813367</v>
      </c>
    </row>
    <row r="3342" s="12" customFormat="1" spans="1:12">
      <c r="A3342" s="35">
        <v>41025</v>
      </c>
      <c r="B3342" s="33">
        <v>1.0381</v>
      </c>
      <c r="C3342" s="33">
        <v>76.8</v>
      </c>
      <c r="D3342" s="36"/>
      <c r="E3342" s="29">
        <f t="shared" si="315"/>
        <v>-0.00115595800019275</v>
      </c>
      <c r="F3342" s="29">
        <f t="shared" si="313"/>
        <v>-0.00130208333333326</v>
      </c>
      <c r="G3342" s="28"/>
      <c r="H3342" s="12">
        <f t="shared" si="317"/>
        <v>1.1052</v>
      </c>
      <c r="I3342" s="12">
        <f t="shared" si="316"/>
        <v>79.1</v>
      </c>
      <c r="J3342" s="28"/>
      <c r="K3342" s="32">
        <f t="shared" si="312"/>
        <v>0.0607129931234165</v>
      </c>
      <c r="L3342" s="32">
        <f t="shared" si="314"/>
        <v>0.0290771175726928</v>
      </c>
    </row>
    <row r="3343" s="12" customFormat="1" spans="1:12">
      <c r="A3343" s="35">
        <v>41026</v>
      </c>
      <c r="B3343" s="33">
        <v>1.0369</v>
      </c>
      <c r="C3343" s="33">
        <v>76.7</v>
      </c>
      <c r="D3343" s="36"/>
      <c r="E3343" s="29">
        <f t="shared" si="315"/>
        <v>0.00810107049860154</v>
      </c>
      <c r="F3343" s="29">
        <f t="shared" si="313"/>
        <v>0.00391134289439377</v>
      </c>
      <c r="G3343" s="28"/>
      <c r="H3343" s="12">
        <f t="shared" si="317"/>
        <v>1.1055</v>
      </c>
      <c r="I3343" s="12">
        <f t="shared" si="316"/>
        <v>79.3</v>
      </c>
      <c r="J3343" s="28"/>
      <c r="K3343" s="32">
        <f t="shared" ref="K3343:K3406" si="318">(H3343-B3343)/H3343</f>
        <v>0.0620533695160561</v>
      </c>
      <c r="L3343" s="32">
        <f t="shared" si="314"/>
        <v>0.0327868852459016</v>
      </c>
    </row>
    <row r="3344" s="12" customFormat="1" spans="1:12">
      <c r="A3344" s="35">
        <v>41029</v>
      </c>
      <c r="B3344" s="33">
        <v>1.0453</v>
      </c>
      <c r="C3344" s="33">
        <v>77</v>
      </c>
      <c r="D3344" s="36"/>
      <c r="E3344" s="29">
        <f t="shared" si="315"/>
        <v>-0.0109059600114798</v>
      </c>
      <c r="F3344" s="29">
        <f t="shared" si="313"/>
        <v>-0.0103896103896104</v>
      </c>
      <c r="G3344" s="28"/>
      <c r="H3344" s="12">
        <f t="shared" si="317"/>
        <v>1.1052</v>
      </c>
      <c r="I3344" s="12">
        <f t="shared" si="316"/>
        <v>79.1</v>
      </c>
      <c r="J3344" s="28"/>
      <c r="K3344" s="32">
        <f t="shared" si="318"/>
        <v>0.0541983351429606</v>
      </c>
      <c r="L3344" s="32">
        <f t="shared" si="314"/>
        <v>0.0265486725663716</v>
      </c>
    </row>
    <row r="3345" s="12" customFormat="1" spans="1:12">
      <c r="A3345" s="35">
        <v>41030</v>
      </c>
      <c r="B3345" s="33">
        <v>1.0339</v>
      </c>
      <c r="C3345" s="33">
        <v>76.2</v>
      </c>
      <c r="D3345" s="36"/>
      <c r="E3345" s="29">
        <f t="shared" si="315"/>
        <v>0.000290163458748438</v>
      </c>
      <c r="F3345" s="29">
        <f t="shared" si="313"/>
        <v>0.00131233595800517</v>
      </c>
      <c r="G3345" s="28"/>
      <c r="H3345" s="12">
        <f t="shared" si="317"/>
        <v>1.1055</v>
      </c>
      <c r="I3345" s="12">
        <f t="shared" si="316"/>
        <v>79.3</v>
      </c>
      <c r="J3345" s="28"/>
      <c r="K3345" s="32">
        <f t="shared" si="318"/>
        <v>0.0647670737222975</v>
      </c>
      <c r="L3345" s="32">
        <f t="shared" si="314"/>
        <v>0.039092055485498</v>
      </c>
    </row>
    <row r="3346" s="12" customFormat="1" spans="1:12">
      <c r="A3346" s="35">
        <v>41031</v>
      </c>
      <c r="B3346" s="33">
        <v>1.0342</v>
      </c>
      <c r="C3346" s="33">
        <v>76.3</v>
      </c>
      <c r="D3346" s="36"/>
      <c r="E3346" s="29">
        <f t="shared" si="315"/>
        <v>-0.00357764455617871</v>
      </c>
      <c r="F3346" s="29">
        <f t="shared" si="313"/>
        <v>-0.00262123197903019</v>
      </c>
      <c r="G3346" s="28"/>
      <c r="H3346" s="12">
        <f t="shared" si="317"/>
        <v>1.1052</v>
      </c>
      <c r="I3346" s="12">
        <f t="shared" si="316"/>
        <v>79.1</v>
      </c>
      <c r="J3346" s="28"/>
      <c r="K3346" s="32">
        <f t="shared" si="318"/>
        <v>0.0642417661961635</v>
      </c>
      <c r="L3346" s="32">
        <f t="shared" si="314"/>
        <v>0.0353982300884955</v>
      </c>
    </row>
    <row r="3347" s="12" customFormat="1" spans="1:12">
      <c r="A3347" s="35">
        <v>41032</v>
      </c>
      <c r="B3347" s="33">
        <v>1.0305</v>
      </c>
      <c r="C3347" s="33">
        <v>76.1</v>
      </c>
      <c r="D3347" s="36"/>
      <c r="E3347" s="29">
        <f t="shared" si="315"/>
        <v>-0.00368753032508495</v>
      </c>
      <c r="F3347" s="29">
        <f t="shared" si="313"/>
        <v>-0.0026281208935609</v>
      </c>
      <c r="G3347" s="28"/>
      <c r="H3347" s="12">
        <f t="shared" si="317"/>
        <v>1.1055</v>
      </c>
      <c r="I3347" s="12">
        <f t="shared" si="316"/>
        <v>79.3</v>
      </c>
      <c r="J3347" s="28"/>
      <c r="K3347" s="32">
        <f t="shared" si="318"/>
        <v>0.067842605156038</v>
      </c>
      <c r="L3347" s="32">
        <f t="shared" si="314"/>
        <v>0.0403530895334174</v>
      </c>
    </row>
    <row r="3348" s="12" customFormat="1" spans="1:12">
      <c r="A3348" s="35">
        <v>41033</v>
      </c>
      <c r="B3348" s="33">
        <v>1.0267</v>
      </c>
      <c r="C3348" s="33">
        <v>75.9</v>
      </c>
      <c r="D3348" s="36"/>
      <c r="E3348" s="29">
        <f t="shared" si="315"/>
        <v>-0.0117853316450764</v>
      </c>
      <c r="F3348" s="29">
        <f t="shared" si="313"/>
        <v>-0.00922266139657446</v>
      </c>
      <c r="G3348" s="28"/>
      <c r="H3348" s="12">
        <f t="shared" si="317"/>
        <v>1.1052</v>
      </c>
      <c r="I3348" s="12">
        <f t="shared" si="316"/>
        <v>79.1</v>
      </c>
      <c r="J3348" s="28"/>
      <c r="K3348" s="32">
        <f t="shared" si="318"/>
        <v>0.0710278682591386</v>
      </c>
      <c r="L3348" s="32">
        <f t="shared" si="314"/>
        <v>0.0404551201011377</v>
      </c>
    </row>
    <row r="3349" s="12" customFormat="1" spans="1:12">
      <c r="A3349" s="35">
        <v>41036</v>
      </c>
      <c r="B3349" s="33">
        <v>1.0146</v>
      </c>
      <c r="C3349" s="33">
        <v>75.2</v>
      </c>
      <c r="D3349" s="36"/>
      <c r="E3349" s="29">
        <f t="shared" si="315"/>
        <v>0.00453380642617796</v>
      </c>
      <c r="F3349" s="29">
        <f t="shared" si="313"/>
        <v>0.0039893617021276</v>
      </c>
      <c r="G3349" s="28"/>
      <c r="H3349" s="12">
        <f t="shared" si="317"/>
        <v>1.1055</v>
      </c>
      <c r="I3349" s="12">
        <f t="shared" si="316"/>
        <v>79.3</v>
      </c>
      <c r="J3349" s="28"/>
      <c r="K3349" s="32">
        <f t="shared" si="318"/>
        <v>0.082225237449118</v>
      </c>
      <c r="L3349" s="32">
        <f t="shared" si="314"/>
        <v>0.051702395964691</v>
      </c>
    </row>
    <row r="3350" s="12" customFormat="1" spans="1:12">
      <c r="A3350" s="35">
        <v>41037</v>
      </c>
      <c r="B3350" s="33">
        <v>1.0192</v>
      </c>
      <c r="C3350" s="33">
        <v>75.5</v>
      </c>
      <c r="D3350" s="36"/>
      <c r="E3350" s="29">
        <f t="shared" si="315"/>
        <v>-0.0115777080062794</v>
      </c>
      <c r="F3350" s="29">
        <f t="shared" si="313"/>
        <v>-0.00927152317880797</v>
      </c>
      <c r="G3350" s="28"/>
      <c r="H3350" s="12">
        <f t="shared" si="317"/>
        <v>1.1052</v>
      </c>
      <c r="I3350" s="12">
        <f t="shared" si="316"/>
        <v>79.1</v>
      </c>
      <c r="J3350" s="28"/>
      <c r="K3350" s="32">
        <f t="shared" si="318"/>
        <v>0.0778139703221135</v>
      </c>
      <c r="L3350" s="32">
        <f t="shared" si="314"/>
        <v>0.04551201011378</v>
      </c>
    </row>
    <row r="3351" s="12" customFormat="1" spans="1:12">
      <c r="A3351" s="35">
        <v>41038</v>
      </c>
      <c r="B3351" s="33">
        <v>1.0074</v>
      </c>
      <c r="C3351" s="33">
        <v>74.8</v>
      </c>
      <c r="D3351" s="36"/>
      <c r="E3351" s="29">
        <f t="shared" si="315"/>
        <v>0.00307722850903303</v>
      </c>
      <c r="F3351" s="29">
        <f t="shared" si="313"/>
        <v>0.00267379679144386</v>
      </c>
      <c r="G3351" s="28"/>
      <c r="H3351" s="12">
        <f t="shared" si="317"/>
        <v>1.1055</v>
      </c>
      <c r="I3351" s="12">
        <f t="shared" si="316"/>
        <v>79.3</v>
      </c>
      <c r="J3351" s="28"/>
      <c r="K3351" s="32">
        <f t="shared" si="318"/>
        <v>0.0887381275440976</v>
      </c>
      <c r="L3351" s="32">
        <f t="shared" si="314"/>
        <v>0.0567465321563682</v>
      </c>
    </row>
    <row r="3352" s="12" customFormat="1" spans="1:12">
      <c r="A3352" s="35">
        <v>41039</v>
      </c>
      <c r="B3352" s="33">
        <v>1.0105</v>
      </c>
      <c r="C3352" s="33">
        <v>75</v>
      </c>
      <c r="D3352" s="36"/>
      <c r="E3352" s="29">
        <f t="shared" si="315"/>
        <v>-0.0051459673428994</v>
      </c>
      <c r="F3352" s="29">
        <f t="shared" si="313"/>
        <v>-0.004</v>
      </c>
      <c r="G3352" s="28"/>
      <c r="H3352" s="12">
        <f t="shared" si="317"/>
        <v>1.1052</v>
      </c>
      <c r="I3352" s="12">
        <f t="shared" si="316"/>
        <v>79.1</v>
      </c>
      <c r="J3352" s="28"/>
      <c r="K3352" s="32">
        <f t="shared" si="318"/>
        <v>0.0856858487151647</v>
      </c>
      <c r="L3352" s="32">
        <f t="shared" si="314"/>
        <v>0.0518331226295827</v>
      </c>
    </row>
    <row r="3353" s="12" customFormat="1" spans="1:12">
      <c r="A3353" s="35">
        <v>41040</v>
      </c>
      <c r="B3353" s="33">
        <v>1.0053</v>
      </c>
      <c r="C3353" s="33">
        <v>74.7</v>
      </c>
      <c r="D3353" s="36"/>
      <c r="E3353" s="29">
        <f t="shared" si="315"/>
        <v>-0.00397891176763154</v>
      </c>
      <c r="F3353" s="29">
        <f t="shared" si="313"/>
        <v>-0.00133868808567617</v>
      </c>
      <c r="G3353" s="28"/>
      <c r="H3353" s="12">
        <f t="shared" si="317"/>
        <v>1.1055</v>
      </c>
      <c r="I3353" s="12">
        <f t="shared" si="316"/>
        <v>79.3</v>
      </c>
      <c r="J3353" s="28"/>
      <c r="K3353" s="32">
        <f t="shared" si="318"/>
        <v>0.0906377204884666</v>
      </c>
      <c r="L3353" s="32">
        <f t="shared" si="314"/>
        <v>0.0580075662042874</v>
      </c>
    </row>
    <row r="3354" s="12" customFormat="1" spans="1:12">
      <c r="A3354" s="35">
        <v>41043</v>
      </c>
      <c r="B3354" s="33">
        <v>1.0013</v>
      </c>
      <c r="C3354" s="33">
        <v>74.6</v>
      </c>
      <c r="D3354" s="36"/>
      <c r="E3354" s="29">
        <f t="shared" si="315"/>
        <v>-0.00179766303805051</v>
      </c>
      <c r="F3354" s="29">
        <f t="shared" si="313"/>
        <v>-0.00134048257372643</v>
      </c>
      <c r="G3354" s="28"/>
      <c r="H3354" s="12">
        <f t="shared" si="317"/>
        <v>1.1052</v>
      </c>
      <c r="I3354" s="12">
        <f t="shared" si="316"/>
        <v>79.1</v>
      </c>
      <c r="J3354" s="28"/>
      <c r="K3354" s="32">
        <f t="shared" si="318"/>
        <v>0.0940101339124139</v>
      </c>
      <c r="L3354" s="32">
        <f t="shared" si="314"/>
        <v>0.056890012642225</v>
      </c>
    </row>
    <row r="3355" s="12" customFormat="1" spans="1:12">
      <c r="A3355" s="35">
        <v>41044</v>
      </c>
      <c r="B3355" s="33">
        <v>0.9995</v>
      </c>
      <c r="C3355" s="33">
        <v>74.5</v>
      </c>
      <c r="D3355" s="36"/>
      <c r="E3355" s="29">
        <f t="shared" si="315"/>
        <v>-0.00800400200100049</v>
      </c>
      <c r="F3355" s="29">
        <f t="shared" si="313"/>
        <v>-0.00268456375838932</v>
      </c>
      <c r="G3355" s="28"/>
      <c r="H3355" s="12">
        <f t="shared" si="317"/>
        <v>1.1055</v>
      </c>
      <c r="I3355" s="12">
        <f t="shared" si="316"/>
        <v>79.3</v>
      </c>
      <c r="J3355" s="28"/>
      <c r="K3355" s="32">
        <f t="shared" si="318"/>
        <v>0.0958842152872003</v>
      </c>
      <c r="L3355" s="32">
        <f t="shared" si="314"/>
        <v>0.0605296343001261</v>
      </c>
    </row>
    <row r="3356" s="12" customFormat="1" spans="1:12">
      <c r="A3356" s="35">
        <v>41045</v>
      </c>
      <c r="B3356" s="33">
        <v>0.9915</v>
      </c>
      <c r="C3356" s="33">
        <v>74.3</v>
      </c>
      <c r="D3356" s="36"/>
      <c r="E3356" s="29">
        <f t="shared" si="315"/>
        <v>0.00433686333837624</v>
      </c>
      <c r="F3356" s="29">
        <f t="shared" si="313"/>
        <v>0.00403768506056523</v>
      </c>
      <c r="G3356" s="28"/>
      <c r="H3356" s="12">
        <f t="shared" si="317"/>
        <v>1.1052</v>
      </c>
      <c r="I3356" s="12">
        <f t="shared" si="316"/>
        <v>79.1</v>
      </c>
      <c r="J3356" s="28"/>
      <c r="K3356" s="32">
        <f t="shared" si="318"/>
        <v>0.102877307274701</v>
      </c>
      <c r="L3356" s="32">
        <f t="shared" si="314"/>
        <v>0.0606826801517067</v>
      </c>
    </row>
    <row r="3357" s="12" customFormat="1" spans="1:12">
      <c r="A3357" s="35">
        <v>41046</v>
      </c>
      <c r="B3357" s="33">
        <v>0.9958</v>
      </c>
      <c r="C3357" s="33">
        <v>74.6</v>
      </c>
      <c r="D3357" s="36"/>
      <c r="E3357" s="29">
        <f t="shared" si="315"/>
        <v>-0.0140590480016067</v>
      </c>
      <c r="F3357" s="29">
        <f t="shared" si="313"/>
        <v>-0.0120643431635388</v>
      </c>
      <c r="G3357" s="28"/>
      <c r="H3357" s="12">
        <f t="shared" si="317"/>
        <v>1.1055</v>
      </c>
      <c r="I3357" s="12">
        <f t="shared" si="316"/>
        <v>79.3</v>
      </c>
      <c r="J3357" s="28"/>
      <c r="K3357" s="32">
        <f t="shared" si="318"/>
        <v>0.0992311171415648</v>
      </c>
      <c r="L3357" s="32">
        <f t="shared" si="314"/>
        <v>0.0592686002522069</v>
      </c>
    </row>
    <row r="3358" s="12" customFormat="1" spans="1:12">
      <c r="A3358" s="35">
        <v>41047</v>
      </c>
      <c r="B3358" s="33">
        <v>0.9818</v>
      </c>
      <c r="C3358" s="33">
        <v>73.7</v>
      </c>
      <c r="D3358" s="36"/>
      <c r="E3358" s="29">
        <f t="shared" si="315"/>
        <v>0.00366673456915878</v>
      </c>
      <c r="F3358" s="29">
        <f t="shared" si="313"/>
        <v>0.00135685210312064</v>
      </c>
      <c r="G3358" s="28"/>
      <c r="H3358" s="12">
        <f t="shared" si="317"/>
        <v>1.1052</v>
      </c>
      <c r="I3358" s="12">
        <f t="shared" si="316"/>
        <v>79.1</v>
      </c>
      <c r="J3358" s="28"/>
      <c r="K3358" s="32">
        <f t="shared" si="318"/>
        <v>0.111653999276149</v>
      </c>
      <c r="L3358" s="32">
        <f t="shared" si="314"/>
        <v>0.0682680151706699</v>
      </c>
    </row>
    <row r="3359" s="12" customFormat="1" spans="1:12">
      <c r="A3359" s="35">
        <v>41050</v>
      </c>
      <c r="B3359" s="33">
        <v>0.9854</v>
      </c>
      <c r="C3359" s="33">
        <v>73.8</v>
      </c>
      <c r="D3359" s="36"/>
      <c r="E3359" s="29">
        <f t="shared" si="315"/>
        <v>0.00720519585954937</v>
      </c>
      <c r="F3359" s="29">
        <f t="shared" si="313"/>
        <v>0.00677506775067749</v>
      </c>
      <c r="G3359" s="28"/>
      <c r="H3359" s="12">
        <f t="shared" si="317"/>
        <v>1.1055</v>
      </c>
      <c r="I3359" s="12">
        <f t="shared" si="316"/>
        <v>79.3</v>
      </c>
      <c r="J3359" s="28"/>
      <c r="K3359" s="32">
        <f t="shared" si="318"/>
        <v>0.108638625056535</v>
      </c>
      <c r="L3359" s="32">
        <f t="shared" si="314"/>
        <v>0.0693568726355612</v>
      </c>
    </row>
    <row r="3360" s="12" customFormat="1" spans="1:12">
      <c r="A3360" s="35">
        <v>41051</v>
      </c>
      <c r="B3360" s="33">
        <v>0.9925</v>
      </c>
      <c r="C3360" s="33">
        <v>74.3</v>
      </c>
      <c r="D3360" s="36"/>
      <c r="E3360" s="29">
        <f t="shared" si="315"/>
        <v>-0.0149118387909321</v>
      </c>
      <c r="F3360" s="29">
        <f t="shared" si="313"/>
        <v>-0.0107671601615074</v>
      </c>
      <c r="G3360" s="28"/>
      <c r="H3360" s="12">
        <f t="shared" si="317"/>
        <v>1.1052</v>
      </c>
      <c r="I3360" s="12">
        <f t="shared" si="316"/>
        <v>79.1</v>
      </c>
      <c r="J3360" s="28"/>
      <c r="K3360" s="32">
        <f t="shared" si="318"/>
        <v>0.101972493666305</v>
      </c>
      <c r="L3360" s="32">
        <f t="shared" si="314"/>
        <v>0.0606826801517067</v>
      </c>
    </row>
    <row r="3361" s="12" customFormat="1" spans="1:12">
      <c r="A3361" s="35">
        <v>41052</v>
      </c>
      <c r="B3361" s="33">
        <v>0.9777</v>
      </c>
      <c r="C3361" s="33">
        <v>73.5</v>
      </c>
      <c r="D3361" s="36"/>
      <c r="E3361" s="29">
        <f t="shared" si="315"/>
        <v>-0.00194333640175925</v>
      </c>
      <c r="F3361" s="29">
        <f t="shared" si="313"/>
        <v>0</v>
      </c>
      <c r="G3361" s="28"/>
      <c r="H3361" s="12">
        <f t="shared" si="317"/>
        <v>1.1055</v>
      </c>
      <c r="I3361" s="12">
        <f t="shared" si="316"/>
        <v>79.3</v>
      </c>
      <c r="J3361" s="28"/>
      <c r="K3361" s="32">
        <f t="shared" si="318"/>
        <v>0.115603799185889</v>
      </c>
      <c r="L3361" s="32">
        <f t="shared" si="314"/>
        <v>0.073139974779319</v>
      </c>
    </row>
    <row r="3362" s="12" customFormat="1" spans="1:12">
      <c r="A3362" s="35">
        <v>41053</v>
      </c>
      <c r="B3362" s="33">
        <v>0.9758</v>
      </c>
      <c r="C3362" s="33">
        <v>73.5</v>
      </c>
      <c r="D3362" s="36"/>
      <c r="E3362" s="29">
        <f t="shared" si="315"/>
        <v>-0.00143472022955515</v>
      </c>
      <c r="F3362" s="29">
        <f t="shared" si="313"/>
        <v>0</v>
      </c>
      <c r="G3362" s="28"/>
      <c r="H3362" s="12">
        <f t="shared" si="317"/>
        <v>1.1052</v>
      </c>
      <c r="I3362" s="12">
        <f t="shared" si="316"/>
        <v>79.1</v>
      </c>
      <c r="J3362" s="28"/>
      <c r="K3362" s="32">
        <f t="shared" si="318"/>
        <v>0.117082880926529</v>
      </c>
      <c r="L3362" s="32">
        <f t="shared" si="314"/>
        <v>0.0707964601769911</v>
      </c>
    </row>
    <row r="3363" s="12" customFormat="1" spans="1:12">
      <c r="A3363" s="35">
        <v>41054</v>
      </c>
      <c r="B3363" s="33">
        <v>0.9744</v>
      </c>
      <c r="C3363" s="33">
        <v>73.5</v>
      </c>
      <c r="D3363" s="36"/>
      <c r="E3363" s="29">
        <f t="shared" si="315"/>
        <v>0.0126231527093597</v>
      </c>
      <c r="F3363" s="29">
        <f t="shared" si="313"/>
        <v>0.00952380952380949</v>
      </c>
      <c r="G3363" s="28"/>
      <c r="H3363" s="12">
        <f t="shared" si="317"/>
        <v>1.1055</v>
      </c>
      <c r="I3363" s="12">
        <f t="shared" si="316"/>
        <v>79.3</v>
      </c>
      <c r="J3363" s="28"/>
      <c r="K3363" s="32">
        <f t="shared" si="318"/>
        <v>0.118588873812754</v>
      </c>
      <c r="L3363" s="32">
        <f t="shared" si="314"/>
        <v>0.073139974779319</v>
      </c>
    </row>
    <row r="3364" s="12" customFormat="1" spans="1:12">
      <c r="A3364" s="35">
        <v>41057</v>
      </c>
      <c r="B3364" s="33">
        <v>0.9867</v>
      </c>
      <c r="C3364" s="33">
        <v>74.2</v>
      </c>
      <c r="D3364" s="36"/>
      <c r="E3364" s="29">
        <f t="shared" si="315"/>
        <v>-0.000304043782304642</v>
      </c>
      <c r="F3364" s="29">
        <f t="shared" si="313"/>
        <v>0.00134770889487856</v>
      </c>
      <c r="G3364" s="28"/>
      <c r="H3364" s="12">
        <f t="shared" si="317"/>
        <v>1.1052</v>
      </c>
      <c r="I3364" s="12">
        <f t="shared" si="316"/>
        <v>79.1</v>
      </c>
      <c r="J3364" s="28"/>
      <c r="K3364" s="32">
        <f t="shared" si="318"/>
        <v>0.107220412595005</v>
      </c>
      <c r="L3364" s="32">
        <f t="shared" si="314"/>
        <v>0.0619469026548672</v>
      </c>
    </row>
    <row r="3365" s="12" customFormat="1" spans="1:12">
      <c r="A3365" s="35">
        <v>41058</v>
      </c>
      <c r="B3365" s="33">
        <v>0.9864</v>
      </c>
      <c r="C3365" s="33">
        <v>74.3</v>
      </c>
      <c r="D3365" s="36"/>
      <c r="E3365" s="29">
        <f t="shared" si="315"/>
        <v>-0.00689375506893752</v>
      </c>
      <c r="F3365" s="29">
        <f t="shared" si="313"/>
        <v>-0.00403768506056523</v>
      </c>
      <c r="G3365" s="28"/>
      <c r="H3365" s="12">
        <f t="shared" si="317"/>
        <v>1.1055</v>
      </c>
      <c r="I3365" s="12">
        <f t="shared" si="316"/>
        <v>79.3</v>
      </c>
      <c r="J3365" s="28"/>
      <c r="K3365" s="32">
        <f t="shared" si="318"/>
        <v>0.107734056987788</v>
      </c>
      <c r="L3365" s="32">
        <f t="shared" si="314"/>
        <v>0.0630517023959647</v>
      </c>
    </row>
    <row r="3366" s="12" customFormat="1" spans="1:12">
      <c r="A3366" s="35">
        <v>41059</v>
      </c>
      <c r="B3366" s="33">
        <v>0.9796</v>
      </c>
      <c r="C3366" s="33">
        <v>74</v>
      </c>
      <c r="D3366" s="36"/>
      <c r="E3366" s="29">
        <f t="shared" si="315"/>
        <v>-0.00704369130257254</v>
      </c>
      <c r="F3366" s="29">
        <f t="shared" si="313"/>
        <v>-0.00540540540540546</v>
      </c>
      <c r="G3366" s="28"/>
      <c r="H3366" s="12">
        <f t="shared" si="317"/>
        <v>1.1052</v>
      </c>
      <c r="I3366" s="12">
        <f t="shared" si="316"/>
        <v>79.1</v>
      </c>
      <c r="J3366" s="28"/>
      <c r="K3366" s="32">
        <f t="shared" si="318"/>
        <v>0.113644589214622</v>
      </c>
      <c r="L3366" s="32">
        <f t="shared" si="314"/>
        <v>0.0644753476611883</v>
      </c>
    </row>
    <row r="3367" s="12" customFormat="1" spans="1:12">
      <c r="A3367" s="35">
        <v>41060</v>
      </c>
      <c r="B3367" s="33">
        <v>0.9727</v>
      </c>
      <c r="C3367" s="33">
        <v>73.6</v>
      </c>
      <c r="D3367" s="36"/>
      <c r="E3367" s="29">
        <f t="shared" si="315"/>
        <v>-0.00277577876015223</v>
      </c>
      <c r="F3367" s="29">
        <f t="shared" si="313"/>
        <v>-0.00407608695652173</v>
      </c>
      <c r="G3367" s="28"/>
      <c r="H3367" s="12">
        <f t="shared" si="317"/>
        <v>1.1055</v>
      </c>
      <c r="I3367" s="12">
        <f t="shared" si="316"/>
        <v>79.3</v>
      </c>
      <c r="J3367" s="28"/>
      <c r="K3367" s="32">
        <f t="shared" si="318"/>
        <v>0.120126639529625</v>
      </c>
      <c r="L3367" s="32">
        <f t="shared" si="314"/>
        <v>0.0718789407313998</v>
      </c>
    </row>
    <row r="3368" s="12" customFormat="1" spans="1:12">
      <c r="A3368" s="35">
        <v>41061</v>
      </c>
      <c r="B3368" s="33">
        <v>0.97</v>
      </c>
      <c r="C3368" s="33">
        <v>73.3</v>
      </c>
      <c r="D3368" s="36"/>
      <c r="E3368" s="29">
        <f t="shared" si="315"/>
        <v>-0.00257731958762886</v>
      </c>
      <c r="F3368" s="29">
        <f t="shared" si="313"/>
        <v>-0.00272851296043664</v>
      </c>
      <c r="G3368" s="28"/>
      <c r="H3368" s="12">
        <f t="shared" si="317"/>
        <v>1.1052</v>
      </c>
      <c r="I3368" s="12">
        <f t="shared" si="316"/>
        <v>79.1</v>
      </c>
      <c r="J3368" s="28"/>
      <c r="K3368" s="32">
        <f t="shared" si="318"/>
        <v>0.12233079985523</v>
      </c>
      <c r="L3368" s="32">
        <f t="shared" si="314"/>
        <v>0.0733249051833122</v>
      </c>
    </row>
    <row r="3369" s="12" customFormat="1" spans="1:12">
      <c r="A3369" s="35">
        <v>41064</v>
      </c>
      <c r="B3369" s="33">
        <v>0.9675</v>
      </c>
      <c r="C3369" s="33">
        <v>73.1</v>
      </c>
      <c r="D3369" s="36"/>
      <c r="E3369" s="29">
        <f t="shared" si="315"/>
        <v>0.0122997416020671</v>
      </c>
      <c r="F3369" s="29">
        <f t="shared" si="313"/>
        <v>0.0109439124487005</v>
      </c>
      <c r="G3369" s="28"/>
      <c r="H3369" s="12">
        <f t="shared" si="317"/>
        <v>1.1055</v>
      </c>
      <c r="I3369" s="12">
        <f t="shared" si="316"/>
        <v>79.3</v>
      </c>
      <c r="J3369" s="28"/>
      <c r="K3369" s="32">
        <f t="shared" si="318"/>
        <v>0.12483039348711</v>
      </c>
      <c r="L3369" s="32">
        <f t="shared" si="314"/>
        <v>0.0781841109709963</v>
      </c>
    </row>
    <row r="3370" s="12" customFormat="1" spans="1:12">
      <c r="A3370" s="35">
        <v>41065</v>
      </c>
      <c r="B3370" s="33">
        <v>0.9794</v>
      </c>
      <c r="C3370" s="33">
        <v>73.9</v>
      </c>
      <c r="D3370" s="36"/>
      <c r="E3370" s="29">
        <f t="shared" si="315"/>
        <v>0.00357361649989785</v>
      </c>
      <c r="F3370" s="29">
        <f t="shared" si="313"/>
        <v>0.00405953991880925</v>
      </c>
      <c r="G3370" s="28"/>
      <c r="H3370" s="12">
        <f t="shared" si="317"/>
        <v>1.1052</v>
      </c>
      <c r="I3370" s="12">
        <f t="shared" si="316"/>
        <v>79.1</v>
      </c>
      <c r="J3370" s="28"/>
      <c r="K3370" s="32">
        <f t="shared" si="318"/>
        <v>0.113825551936301</v>
      </c>
      <c r="L3370" s="32">
        <f t="shared" si="314"/>
        <v>0.0657395701643488</v>
      </c>
    </row>
    <row r="3371" s="12" customFormat="1" spans="1:12">
      <c r="A3371" s="35">
        <v>41066</v>
      </c>
      <c r="B3371" s="33">
        <v>0.9829</v>
      </c>
      <c r="C3371" s="33">
        <v>74.2</v>
      </c>
      <c r="D3371" s="36"/>
      <c r="E3371" s="29">
        <f t="shared" si="315"/>
        <v>0.0135313867127886</v>
      </c>
      <c r="F3371" s="29">
        <f t="shared" si="313"/>
        <v>0.0107816711590296</v>
      </c>
      <c r="G3371" s="28"/>
      <c r="H3371" s="12">
        <f t="shared" si="317"/>
        <v>1.1055</v>
      </c>
      <c r="I3371" s="12">
        <f t="shared" si="316"/>
        <v>79.3</v>
      </c>
      <c r="J3371" s="28"/>
      <c r="K3371" s="32">
        <f t="shared" si="318"/>
        <v>0.110900045228403</v>
      </c>
      <c r="L3371" s="32">
        <f t="shared" si="314"/>
        <v>0.0643127364438839</v>
      </c>
    </row>
    <row r="3372" s="12" customFormat="1" spans="1:12">
      <c r="A3372" s="35">
        <v>41067</v>
      </c>
      <c r="B3372" s="33">
        <v>0.9962</v>
      </c>
      <c r="C3372" s="33">
        <v>75</v>
      </c>
      <c r="D3372" s="36"/>
      <c r="E3372" s="29">
        <f t="shared" si="315"/>
        <v>-0.0110419594458944</v>
      </c>
      <c r="F3372" s="29">
        <f t="shared" si="313"/>
        <v>-0.0079999999999999</v>
      </c>
      <c r="G3372" s="28"/>
      <c r="H3372" s="12">
        <f t="shared" si="317"/>
        <v>1.1052</v>
      </c>
      <c r="I3372" s="12">
        <f t="shared" si="316"/>
        <v>79.1</v>
      </c>
      <c r="J3372" s="28"/>
      <c r="K3372" s="32">
        <f t="shared" si="318"/>
        <v>0.098624683315237</v>
      </c>
      <c r="L3372" s="32">
        <f t="shared" si="314"/>
        <v>0.0518331226295827</v>
      </c>
    </row>
    <row r="3373" s="12" customFormat="1" spans="1:12">
      <c r="A3373" s="35">
        <v>41068</v>
      </c>
      <c r="B3373" s="33">
        <v>0.9852</v>
      </c>
      <c r="C3373" s="33">
        <v>74.4</v>
      </c>
      <c r="D3373" s="36"/>
      <c r="E3373" s="29">
        <f t="shared" si="315"/>
        <v>0.00466910272025989</v>
      </c>
      <c r="F3373" s="29">
        <f t="shared" si="313"/>
        <v>0.00403225806451601</v>
      </c>
      <c r="G3373" s="28"/>
      <c r="H3373" s="12">
        <f t="shared" si="317"/>
        <v>1.1055</v>
      </c>
      <c r="I3373" s="12">
        <f t="shared" si="316"/>
        <v>79.3</v>
      </c>
      <c r="J3373" s="28"/>
      <c r="K3373" s="32">
        <f t="shared" si="318"/>
        <v>0.108819538670285</v>
      </c>
      <c r="L3373" s="32">
        <f t="shared" si="314"/>
        <v>0.0617906683480453</v>
      </c>
    </row>
    <row r="3374" s="12" customFormat="1" spans="1:12">
      <c r="A3374" s="35">
        <v>41072</v>
      </c>
      <c r="B3374" s="33">
        <v>0.9898</v>
      </c>
      <c r="C3374" s="33">
        <v>74.7</v>
      </c>
      <c r="D3374" s="36"/>
      <c r="E3374" s="29">
        <f t="shared" si="315"/>
        <v>0.0048494645382906</v>
      </c>
      <c r="F3374" s="29">
        <f t="shared" si="313"/>
        <v>0.00535475234270399</v>
      </c>
      <c r="G3374" s="28"/>
      <c r="H3374" s="12">
        <f t="shared" si="317"/>
        <v>1.1052</v>
      </c>
      <c r="I3374" s="12">
        <f t="shared" si="316"/>
        <v>79.1</v>
      </c>
      <c r="J3374" s="28"/>
      <c r="K3374" s="32">
        <f t="shared" si="318"/>
        <v>0.104415490408976</v>
      </c>
      <c r="L3374" s="32">
        <f t="shared" si="314"/>
        <v>0.0556257901390644</v>
      </c>
    </row>
    <row r="3375" s="12" customFormat="1" spans="1:12">
      <c r="A3375" s="35">
        <v>41073</v>
      </c>
      <c r="B3375" s="33">
        <v>0.9946</v>
      </c>
      <c r="C3375" s="33">
        <v>75.1</v>
      </c>
      <c r="D3375" s="36"/>
      <c r="E3375" s="29">
        <f t="shared" si="315"/>
        <v>0.00100542931831882</v>
      </c>
      <c r="F3375" s="29">
        <f t="shared" si="313"/>
        <v>-0.00133155792276951</v>
      </c>
      <c r="G3375" s="28"/>
      <c r="H3375" s="12">
        <f t="shared" si="317"/>
        <v>1.1055</v>
      </c>
      <c r="I3375" s="12">
        <f t="shared" si="316"/>
        <v>79.3</v>
      </c>
      <c r="J3375" s="28"/>
      <c r="K3375" s="32">
        <f t="shared" si="318"/>
        <v>0.100316598824061</v>
      </c>
      <c r="L3375" s="32">
        <f t="shared" si="314"/>
        <v>0.0529634300126104</v>
      </c>
    </row>
    <row r="3376" s="12" customFormat="1" spans="1:12">
      <c r="A3376" s="35">
        <v>41074</v>
      </c>
      <c r="B3376" s="33">
        <v>0.9956</v>
      </c>
      <c r="C3376" s="33">
        <v>75</v>
      </c>
      <c r="D3376" s="36"/>
      <c r="E3376" s="29">
        <f t="shared" si="315"/>
        <v>0.0059260747288068</v>
      </c>
      <c r="F3376" s="29">
        <f t="shared" si="313"/>
        <v>0.004</v>
      </c>
      <c r="G3376" s="28"/>
      <c r="H3376" s="12">
        <f t="shared" si="317"/>
        <v>1.1052</v>
      </c>
      <c r="I3376" s="12">
        <f t="shared" si="316"/>
        <v>79.1</v>
      </c>
      <c r="J3376" s="28"/>
      <c r="K3376" s="32">
        <f t="shared" si="318"/>
        <v>0.099167571480275</v>
      </c>
      <c r="L3376" s="32">
        <f t="shared" si="314"/>
        <v>0.0518331226295827</v>
      </c>
    </row>
    <row r="3377" s="12" customFormat="1" spans="1:12">
      <c r="A3377" s="35">
        <v>41075</v>
      </c>
      <c r="B3377" s="33">
        <v>1.0015</v>
      </c>
      <c r="C3377" s="33">
        <v>75.3</v>
      </c>
      <c r="D3377" s="36"/>
      <c r="E3377" s="29">
        <f t="shared" si="315"/>
        <v>0.0104842735896156</v>
      </c>
      <c r="F3377" s="29">
        <f t="shared" si="313"/>
        <v>0.00664010624169986</v>
      </c>
      <c r="G3377" s="28"/>
      <c r="H3377" s="12">
        <f t="shared" si="317"/>
        <v>1.1055</v>
      </c>
      <c r="I3377" s="12">
        <f t="shared" si="316"/>
        <v>79.3</v>
      </c>
      <c r="J3377" s="28"/>
      <c r="K3377" s="32">
        <f t="shared" si="318"/>
        <v>0.0940750791497059</v>
      </c>
      <c r="L3377" s="32">
        <f t="shared" si="314"/>
        <v>0.0504413619167718</v>
      </c>
    </row>
    <row r="3378" s="12" customFormat="1" spans="1:12">
      <c r="A3378" s="35">
        <v>41078</v>
      </c>
      <c r="B3378" s="33">
        <v>1.012</v>
      </c>
      <c r="C3378" s="33">
        <v>75.8</v>
      </c>
      <c r="D3378" s="36"/>
      <c r="E3378" s="29">
        <f t="shared" si="315"/>
        <v>0.00108695652173907</v>
      </c>
      <c r="F3378" s="29">
        <f t="shared" si="313"/>
        <v>0.00263852242744078</v>
      </c>
      <c r="G3378" s="28"/>
      <c r="H3378" s="12">
        <f t="shared" si="317"/>
        <v>1.1052</v>
      </c>
      <c r="I3378" s="12">
        <f t="shared" si="316"/>
        <v>79.1</v>
      </c>
      <c r="J3378" s="28"/>
      <c r="K3378" s="32">
        <f t="shared" si="318"/>
        <v>0.0843286283025696</v>
      </c>
      <c r="L3378" s="32">
        <f t="shared" si="314"/>
        <v>0.0417193426042983</v>
      </c>
    </row>
    <row r="3379" s="12" customFormat="1" spans="1:12">
      <c r="A3379" s="35">
        <v>41079</v>
      </c>
      <c r="B3379" s="33">
        <v>1.0131</v>
      </c>
      <c r="C3379" s="33">
        <v>76</v>
      </c>
      <c r="D3379" s="36"/>
      <c r="E3379" s="29">
        <f t="shared" si="315"/>
        <v>0.00582370940677124</v>
      </c>
      <c r="F3379" s="29">
        <f t="shared" si="313"/>
        <v>0.0039473684210527</v>
      </c>
      <c r="G3379" s="28"/>
      <c r="H3379" s="12">
        <f t="shared" si="317"/>
        <v>1.1055</v>
      </c>
      <c r="I3379" s="12">
        <f t="shared" si="316"/>
        <v>79.3</v>
      </c>
      <c r="J3379" s="28"/>
      <c r="K3379" s="32">
        <f t="shared" si="318"/>
        <v>0.0835820895522388</v>
      </c>
      <c r="L3379" s="32">
        <f t="shared" si="314"/>
        <v>0.0416141235813367</v>
      </c>
    </row>
    <row r="3380" s="12" customFormat="1" spans="1:12">
      <c r="A3380" s="35">
        <v>41080</v>
      </c>
      <c r="B3380" s="33">
        <v>1.019</v>
      </c>
      <c r="C3380" s="33">
        <v>76.3</v>
      </c>
      <c r="D3380" s="36"/>
      <c r="E3380" s="29">
        <f t="shared" si="315"/>
        <v>-0.00255152109911672</v>
      </c>
      <c r="F3380" s="29">
        <f t="shared" si="313"/>
        <v>0</v>
      </c>
      <c r="G3380" s="28"/>
      <c r="H3380" s="12">
        <f t="shared" si="317"/>
        <v>1.1052</v>
      </c>
      <c r="I3380" s="12">
        <f t="shared" si="316"/>
        <v>79.1</v>
      </c>
      <c r="J3380" s="28"/>
      <c r="K3380" s="32">
        <f t="shared" si="318"/>
        <v>0.077994933043793</v>
      </c>
      <c r="L3380" s="32">
        <f t="shared" si="314"/>
        <v>0.0353982300884955</v>
      </c>
    </row>
    <row r="3381" s="12" customFormat="1" spans="1:12">
      <c r="A3381" s="35">
        <v>41081</v>
      </c>
      <c r="B3381" s="33">
        <v>1.0164</v>
      </c>
      <c r="C3381" s="33">
        <v>76.3</v>
      </c>
      <c r="D3381" s="36"/>
      <c r="E3381" s="29">
        <f t="shared" si="315"/>
        <v>-0.0105273514364422</v>
      </c>
      <c r="F3381" s="29">
        <f t="shared" si="313"/>
        <v>-0.00524246395806016</v>
      </c>
      <c r="G3381" s="28"/>
      <c r="H3381" s="12">
        <f t="shared" si="317"/>
        <v>1.1055</v>
      </c>
      <c r="I3381" s="12">
        <f t="shared" si="316"/>
        <v>79.3</v>
      </c>
      <c r="J3381" s="28"/>
      <c r="K3381" s="32">
        <f t="shared" si="318"/>
        <v>0.0805970149253731</v>
      </c>
      <c r="L3381" s="32">
        <f t="shared" si="314"/>
        <v>0.0378310214375788</v>
      </c>
    </row>
    <row r="3382" s="12" customFormat="1" spans="1:12">
      <c r="A3382" s="35">
        <v>41082</v>
      </c>
      <c r="B3382" s="33">
        <v>1.0057</v>
      </c>
      <c r="C3382" s="33">
        <v>75.9</v>
      </c>
      <c r="D3382" s="36"/>
      <c r="E3382" s="29">
        <f t="shared" si="315"/>
        <v>-0.00258526399522718</v>
      </c>
      <c r="F3382" s="29">
        <f t="shared" si="313"/>
        <v>-0.002635046113307</v>
      </c>
      <c r="G3382" s="28"/>
      <c r="H3382" s="12">
        <f t="shared" si="317"/>
        <v>1.1052</v>
      </c>
      <c r="I3382" s="12">
        <f t="shared" si="316"/>
        <v>79.1</v>
      </c>
      <c r="J3382" s="28"/>
      <c r="K3382" s="32">
        <f t="shared" si="318"/>
        <v>0.0900289540354686</v>
      </c>
      <c r="L3382" s="32">
        <f t="shared" si="314"/>
        <v>0.0404551201011377</v>
      </c>
    </row>
    <row r="3383" s="12" customFormat="1" spans="1:12">
      <c r="A3383" s="35">
        <v>41085</v>
      </c>
      <c r="B3383" s="33">
        <v>1.0031</v>
      </c>
      <c r="C3383" s="33">
        <v>75.7</v>
      </c>
      <c r="D3383" s="36"/>
      <c r="E3383" s="29">
        <f t="shared" si="315"/>
        <v>0.000299072874090367</v>
      </c>
      <c r="F3383" s="29">
        <f t="shared" si="313"/>
        <v>0</v>
      </c>
      <c r="G3383" s="28"/>
      <c r="H3383" s="12">
        <f t="shared" si="317"/>
        <v>1.1055</v>
      </c>
      <c r="I3383" s="12">
        <f t="shared" si="316"/>
        <v>79.3</v>
      </c>
      <c r="J3383" s="28"/>
      <c r="K3383" s="32">
        <f t="shared" si="318"/>
        <v>0.0926277702397104</v>
      </c>
      <c r="L3383" s="32">
        <f t="shared" si="314"/>
        <v>0.0453972257250945</v>
      </c>
    </row>
    <row r="3384" s="12" customFormat="1" spans="1:12">
      <c r="A3384" s="35">
        <v>41086</v>
      </c>
      <c r="B3384" s="33">
        <v>1.0034</v>
      </c>
      <c r="C3384" s="33">
        <v>75.7</v>
      </c>
      <c r="D3384" s="36"/>
      <c r="E3384" s="29">
        <f t="shared" si="315"/>
        <v>0.0030894957145704</v>
      </c>
      <c r="F3384" s="29">
        <f t="shared" si="313"/>
        <v>0.00264200792602387</v>
      </c>
      <c r="G3384" s="28"/>
      <c r="H3384" s="12">
        <f t="shared" si="317"/>
        <v>1.1052</v>
      </c>
      <c r="I3384" s="12">
        <f t="shared" si="316"/>
        <v>79.1</v>
      </c>
      <c r="J3384" s="28"/>
      <c r="K3384" s="32">
        <f t="shared" si="318"/>
        <v>0.0921100253347809</v>
      </c>
      <c r="L3384" s="32">
        <f t="shared" si="314"/>
        <v>0.0429835651074588</v>
      </c>
    </row>
    <row r="3385" s="12" customFormat="1" spans="1:12">
      <c r="A3385" s="35">
        <v>41087</v>
      </c>
      <c r="B3385" s="33">
        <v>1.0065</v>
      </c>
      <c r="C3385" s="33">
        <v>75.9</v>
      </c>
      <c r="D3385" s="36"/>
      <c r="E3385" s="29">
        <f t="shared" si="315"/>
        <v>0.00526577247888738</v>
      </c>
      <c r="F3385" s="29">
        <f t="shared" si="313"/>
        <v>0.00395256916996045</v>
      </c>
      <c r="G3385" s="28"/>
      <c r="H3385" s="12">
        <f t="shared" si="317"/>
        <v>1.1055</v>
      </c>
      <c r="I3385" s="12">
        <f t="shared" si="316"/>
        <v>79.3</v>
      </c>
      <c r="J3385" s="28"/>
      <c r="K3385" s="32">
        <f t="shared" si="318"/>
        <v>0.0895522388059701</v>
      </c>
      <c r="L3385" s="32">
        <f t="shared" si="314"/>
        <v>0.0428751576292559</v>
      </c>
    </row>
    <row r="3386" s="12" customFormat="1" spans="1:12">
      <c r="A3386" s="35">
        <v>41088</v>
      </c>
      <c r="B3386" s="33">
        <v>1.0118</v>
      </c>
      <c r="C3386" s="33">
        <v>76.2</v>
      </c>
      <c r="D3386" s="36"/>
      <c r="E3386" s="29">
        <f t="shared" si="315"/>
        <v>0.00721486459774656</v>
      </c>
      <c r="F3386" s="29">
        <f t="shared" si="313"/>
        <v>0.00393700787401574</v>
      </c>
      <c r="G3386" s="28"/>
      <c r="H3386" s="12">
        <f t="shared" si="317"/>
        <v>1.1052</v>
      </c>
      <c r="I3386" s="12">
        <f t="shared" si="316"/>
        <v>79.1</v>
      </c>
      <c r="J3386" s="28"/>
      <c r="K3386" s="32">
        <f t="shared" si="318"/>
        <v>0.0845095910242489</v>
      </c>
      <c r="L3386" s="32">
        <f t="shared" si="314"/>
        <v>0.036662452591656</v>
      </c>
    </row>
    <row r="3387" s="12" customFormat="1" spans="1:12">
      <c r="A3387" s="35">
        <v>41089</v>
      </c>
      <c r="B3387" s="33">
        <v>1.0191</v>
      </c>
      <c r="C3387" s="33">
        <v>76.5</v>
      </c>
      <c r="D3387" s="36"/>
      <c r="E3387" s="29">
        <f t="shared" si="315"/>
        <v>0.00353252870179577</v>
      </c>
      <c r="F3387" s="29">
        <f t="shared" si="313"/>
        <v>0.00261437908496731</v>
      </c>
      <c r="G3387" s="28"/>
      <c r="H3387" s="12">
        <f t="shared" si="317"/>
        <v>1.1055</v>
      </c>
      <c r="I3387" s="12">
        <f t="shared" si="316"/>
        <v>79.3</v>
      </c>
      <c r="J3387" s="28"/>
      <c r="K3387" s="32">
        <f t="shared" si="318"/>
        <v>0.0781546811397558</v>
      </c>
      <c r="L3387" s="32">
        <f t="shared" si="314"/>
        <v>0.0353089533417402</v>
      </c>
    </row>
    <row r="3388" s="12" customFormat="1" spans="1:12">
      <c r="A3388" s="35">
        <v>41092</v>
      </c>
      <c r="B3388" s="33">
        <v>1.0227</v>
      </c>
      <c r="C3388" s="33">
        <v>76.7</v>
      </c>
      <c r="D3388" s="36"/>
      <c r="E3388" s="29">
        <f t="shared" si="315"/>
        <v>0.00420455656595276</v>
      </c>
      <c r="F3388" s="29">
        <f t="shared" si="313"/>
        <v>0.00260756192959577</v>
      </c>
      <c r="G3388" s="28"/>
      <c r="H3388" s="12">
        <f t="shared" si="317"/>
        <v>1.1052</v>
      </c>
      <c r="I3388" s="12">
        <f t="shared" si="316"/>
        <v>79.1</v>
      </c>
      <c r="J3388" s="28"/>
      <c r="K3388" s="32">
        <f t="shared" si="318"/>
        <v>0.0746471226927253</v>
      </c>
      <c r="L3388" s="32">
        <f t="shared" si="314"/>
        <v>0.0303413400758532</v>
      </c>
    </row>
    <row r="3389" s="12" customFormat="1" spans="1:12">
      <c r="A3389" s="35">
        <v>41093</v>
      </c>
      <c r="B3389" s="33">
        <v>1.027</v>
      </c>
      <c r="C3389" s="33">
        <v>76.9</v>
      </c>
      <c r="D3389" s="36"/>
      <c r="E3389" s="29">
        <f t="shared" si="315"/>
        <v>0.0024342745861734</v>
      </c>
      <c r="F3389" s="29">
        <f t="shared" si="313"/>
        <v>0.00130039011703498</v>
      </c>
      <c r="G3389" s="28"/>
      <c r="H3389" s="12">
        <f t="shared" si="317"/>
        <v>1.1055</v>
      </c>
      <c r="I3389" s="12">
        <f t="shared" si="316"/>
        <v>79.3</v>
      </c>
      <c r="J3389" s="28"/>
      <c r="K3389" s="32">
        <f t="shared" si="318"/>
        <v>0.0710085933966531</v>
      </c>
      <c r="L3389" s="32">
        <f t="shared" si="314"/>
        <v>0.0302648171500629</v>
      </c>
    </row>
    <row r="3390" s="12" customFormat="1" spans="1:12">
      <c r="A3390" s="35">
        <v>41094</v>
      </c>
      <c r="B3390" s="33">
        <v>1.0295</v>
      </c>
      <c r="C3390" s="33">
        <v>77</v>
      </c>
      <c r="D3390" s="36"/>
      <c r="E3390" s="29">
        <f t="shared" si="315"/>
        <v>-0.00271976687712494</v>
      </c>
      <c r="F3390" s="29">
        <f t="shared" si="313"/>
        <v>0</v>
      </c>
      <c r="G3390" s="28"/>
      <c r="H3390" s="12">
        <f t="shared" si="317"/>
        <v>1.1052</v>
      </c>
      <c r="I3390" s="12">
        <f t="shared" si="316"/>
        <v>79.1</v>
      </c>
      <c r="J3390" s="28"/>
      <c r="K3390" s="32">
        <f t="shared" si="318"/>
        <v>0.0684943901556278</v>
      </c>
      <c r="L3390" s="32">
        <f t="shared" si="314"/>
        <v>0.0265486725663716</v>
      </c>
    </row>
    <row r="3391" s="12" customFormat="1" spans="1:12">
      <c r="A3391" s="35">
        <v>41095</v>
      </c>
      <c r="B3391" s="33">
        <v>1.0267</v>
      </c>
      <c r="C3391" s="33">
        <v>77</v>
      </c>
      <c r="D3391" s="36"/>
      <c r="E3391" s="29">
        <f t="shared" si="315"/>
        <v>-0.000681796045582828</v>
      </c>
      <c r="F3391" s="29">
        <f t="shared" si="313"/>
        <v>0.00259740259740271</v>
      </c>
      <c r="G3391" s="28"/>
      <c r="H3391" s="12">
        <f t="shared" si="317"/>
        <v>1.1055</v>
      </c>
      <c r="I3391" s="12">
        <f t="shared" si="316"/>
        <v>79.3</v>
      </c>
      <c r="J3391" s="28"/>
      <c r="K3391" s="32">
        <f t="shared" si="318"/>
        <v>0.0712799638172772</v>
      </c>
      <c r="L3391" s="32">
        <f t="shared" si="314"/>
        <v>0.0290037831021437</v>
      </c>
    </row>
    <row r="3392" s="12" customFormat="1" spans="1:12">
      <c r="A3392" s="35">
        <v>41096</v>
      </c>
      <c r="B3392" s="33">
        <v>1.026</v>
      </c>
      <c r="C3392" s="33">
        <v>77.2</v>
      </c>
      <c r="D3392" s="36"/>
      <c r="E3392" s="29">
        <f t="shared" si="315"/>
        <v>-0.00682261208577006</v>
      </c>
      <c r="F3392" s="29">
        <f t="shared" si="313"/>
        <v>-0.00518134715025909</v>
      </c>
      <c r="G3392" s="28"/>
      <c r="H3392" s="12">
        <f t="shared" si="317"/>
        <v>1.1052</v>
      </c>
      <c r="I3392" s="12">
        <f t="shared" si="316"/>
        <v>79.1</v>
      </c>
      <c r="J3392" s="28"/>
      <c r="K3392" s="32">
        <f t="shared" si="318"/>
        <v>0.0716612377850162</v>
      </c>
      <c r="L3392" s="32">
        <f t="shared" si="314"/>
        <v>0.0240202275600505</v>
      </c>
    </row>
    <row r="3393" s="12" customFormat="1" spans="1:12">
      <c r="A3393" s="35">
        <v>41099</v>
      </c>
      <c r="B3393" s="33">
        <v>1.019</v>
      </c>
      <c r="C3393" s="33">
        <v>76.8</v>
      </c>
      <c r="D3393" s="36"/>
      <c r="E3393" s="29">
        <f t="shared" si="315"/>
        <v>-0.00137389597644733</v>
      </c>
      <c r="F3393" s="29">
        <f t="shared" si="313"/>
        <v>-0.00130208333333326</v>
      </c>
      <c r="G3393" s="28"/>
      <c r="H3393" s="12">
        <f t="shared" si="317"/>
        <v>1.1055</v>
      </c>
      <c r="I3393" s="12">
        <f t="shared" si="316"/>
        <v>79.3</v>
      </c>
      <c r="J3393" s="28"/>
      <c r="K3393" s="32">
        <f t="shared" si="318"/>
        <v>0.0782451379466305</v>
      </c>
      <c r="L3393" s="32">
        <f t="shared" si="314"/>
        <v>0.0315258511979823</v>
      </c>
    </row>
    <row r="3394" s="12" customFormat="1" spans="1:12">
      <c r="A3394" s="35">
        <v>41100</v>
      </c>
      <c r="B3394" s="33">
        <v>1.0176</v>
      </c>
      <c r="C3394" s="33">
        <v>76.7</v>
      </c>
      <c r="D3394" s="36"/>
      <c r="E3394" s="29">
        <f t="shared" si="315"/>
        <v>0.00373427672955984</v>
      </c>
      <c r="F3394" s="29">
        <f t="shared" si="313"/>
        <v>0.00260756192959577</v>
      </c>
      <c r="G3394" s="28"/>
      <c r="H3394" s="12">
        <f t="shared" si="317"/>
        <v>1.1052</v>
      </c>
      <c r="I3394" s="12">
        <f t="shared" si="316"/>
        <v>79.1</v>
      </c>
      <c r="J3394" s="28"/>
      <c r="K3394" s="32">
        <f t="shared" si="318"/>
        <v>0.0792616720955482</v>
      </c>
      <c r="L3394" s="32">
        <f t="shared" si="314"/>
        <v>0.0303413400758532</v>
      </c>
    </row>
    <row r="3395" s="12" customFormat="1" spans="1:12">
      <c r="A3395" s="35">
        <v>41101</v>
      </c>
      <c r="B3395" s="33">
        <v>1.0214</v>
      </c>
      <c r="C3395" s="33">
        <v>76.9</v>
      </c>
      <c r="D3395" s="36"/>
      <c r="E3395" s="29">
        <f t="shared" si="315"/>
        <v>-0.00430781280595283</v>
      </c>
      <c r="F3395" s="29">
        <f t="shared" si="313"/>
        <v>-0.00260078023407029</v>
      </c>
      <c r="G3395" s="28"/>
      <c r="H3395" s="12">
        <f t="shared" si="317"/>
        <v>1.1055</v>
      </c>
      <c r="I3395" s="12">
        <f t="shared" si="316"/>
        <v>79.3</v>
      </c>
      <c r="J3395" s="28"/>
      <c r="K3395" s="32">
        <f t="shared" si="318"/>
        <v>0.0760741745816371</v>
      </c>
      <c r="L3395" s="32">
        <f t="shared" si="314"/>
        <v>0.0302648171500629</v>
      </c>
    </row>
    <row r="3396" s="12" customFormat="1" spans="1:12">
      <c r="A3396" s="35">
        <v>41102</v>
      </c>
      <c r="B3396" s="33">
        <v>1.017</v>
      </c>
      <c r="C3396" s="33">
        <v>76.7</v>
      </c>
      <c r="D3396" s="36"/>
      <c r="E3396" s="29">
        <f t="shared" si="315"/>
        <v>-0.000688298918387287</v>
      </c>
      <c r="F3396" s="29">
        <f t="shared" ref="F3396:F3459" si="319">(C3397/C3396)-1</f>
        <v>0</v>
      </c>
      <c r="G3396" s="28"/>
      <c r="H3396" s="12">
        <f t="shared" si="317"/>
        <v>1.1052</v>
      </c>
      <c r="I3396" s="12">
        <f t="shared" si="316"/>
        <v>79.1</v>
      </c>
      <c r="J3396" s="28"/>
      <c r="K3396" s="32">
        <f t="shared" si="318"/>
        <v>0.0798045602605864</v>
      </c>
      <c r="L3396" s="32">
        <f t="shared" ref="L3396:L3459" si="320">(I3396-C3396)/I3396</f>
        <v>0.0303413400758532</v>
      </c>
    </row>
    <row r="3397" s="12" customFormat="1" spans="1:12">
      <c r="A3397" s="35">
        <v>41103</v>
      </c>
      <c r="B3397" s="33">
        <v>1.0163</v>
      </c>
      <c r="C3397" s="33">
        <v>76.7</v>
      </c>
      <c r="D3397" s="36"/>
      <c r="E3397" s="29">
        <f t="shared" ref="E3397:E3460" si="321">(B3398/B3397)-1</f>
        <v>0.0069861261438553</v>
      </c>
      <c r="F3397" s="29">
        <f t="shared" si="319"/>
        <v>0.00391134289439377</v>
      </c>
      <c r="G3397" s="28"/>
      <c r="H3397" s="12">
        <f t="shared" si="317"/>
        <v>1.1055</v>
      </c>
      <c r="I3397" s="12">
        <f t="shared" ref="I3397:I3460" si="322">MAX(I3395,C3396)</f>
        <v>79.3</v>
      </c>
      <c r="J3397" s="28"/>
      <c r="K3397" s="32">
        <f t="shared" si="318"/>
        <v>0.0806874717322478</v>
      </c>
      <c r="L3397" s="32">
        <f t="shared" si="320"/>
        <v>0.0327868852459016</v>
      </c>
    </row>
    <row r="3398" s="12" customFormat="1" spans="1:12">
      <c r="A3398" s="35">
        <v>41106</v>
      </c>
      <c r="B3398" s="33">
        <v>1.0234</v>
      </c>
      <c r="C3398" s="33">
        <v>77</v>
      </c>
      <c r="D3398" s="36"/>
      <c r="E3398" s="29">
        <f t="shared" si="321"/>
        <v>0.00586281024037527</v>
      </c>
      <c r="F3398" s="29">
        <f t="shared" si="319"/>
        <v>0.0051948051948052</v>
      </c>
      <c r="G3398" s="28"/>
      <c r="H3398" s="12">
        <f t="shared" ref="H3398:H3461" si="323">MAX(H3396,B3397)</f>
        <v>1.1052</v>
      </c>
      <c r="I3398" s="12">
        <f t="shared" si="322"/>
        <v>79.1</v>
      </c>
      <c r="J3398" s="28"/>
      <c r="K3398" s="32">
        <f t="shared" si="318"/>
        <v>0.0740137531668475</v>
      </c>
      <c r="L3398" s="32">
        <f t="shared" si="320"/>
        <v>0.0265486725663716</v>
      </c>
    </row>
    <row r="3399" s="12" customFormat="1" spans="1:12">
      <c r="A3399" s="35">
        <v>41107</v>
      </c>
      <c r="B3399" s="33">
        <v>1.0294</v>
      </c>
      <c r="C3399" s="33">
        <v>77.4</v>
      </c>
      <c r="D3399" s="36"/>
      <c r="E3399" s="29">
        <f t="shared" si="321"/>
        <v>0.000582863804157618</v>
      </c>
      <c r="F3399" s="29">
        <f t="shared" si="319"/>
        <v>0</v>
      </c>
      <c r="G3399" s="28"/>
      <c r="H3399" s="12">
        <f t="shared" si="323"/>
        <v>1.1055</v>
      </c>
      <c r="I3399" s="12">
        <f t="shared" si="322"/>
        <v>79.3</v>
      </c>
      <c r="J3399" s="28"/>
      <c r="K3399" s="32">
        <f t="shared" si="318"/>
        <v>0.0688376300316597</v>
      </c>
      <c r="L3399" s="32">
        <f t="shared" si="320"/>
        <v>0.0239596469104665</v>
      </c>
    </row>
    <row r="3400" s="12" customFormat="1" spans="1:12">
      <c r="A3400" s="35">
        <v>41108</v>
      </c>
      <c r="B3400" s="33">
        <v>1.03</v>
      </c>
      <c r="C3400" s="33">
        <v>77.4</v>
      </c>
      <c r="D3400" s="36"/>
      <c r="E3400" s="29">
        <f t="shared" si="321"/>
        <v>0.00873786407766985</v>
      </c>
      <c r="F3400" s="29">
        <f t="shared" si="319"/>
        <v>0.00775193798449614</v>
      </c>
      <c r="G3400" s="28"/>
      <c r="H3400" s="12">
        <f t="shared" si="323"/>
        <v>1.1052</v>
      </c>
      <c r="I3400" s="12">
        <f t="shared" si="322"/>
        <v>79.1</v>
      </c>
      <c r="J3400" s="28"/>
      <c r="K3400" s="32">
        <f t="shared" si="318"/>
        <v>0.0680419833514296</v>
      </c>
      <c r="L3400" s="32">
        <f t="shared" si="320"/>
        <v>0.0214917825537293</v>
      </c>
    </row>
    <row r="3401" s="12" customFormat="1" spans="1:12">
      <c r="A3401" s="35">
        <v>41109</v>
      </c>
      <c r="B3401" s="33">
        <v>1.039</v>
      </c>
      <c r="C3401" s="33">
        <v>78</v>
      </c>
      <c r="D3401" s="36"/>
      <c r="E3401" s="29">
        <f t="shared" si="321"/>
        <v>0.00125120307988458</v>
      </c>
      <c r="F3401" s="29">
        <f t="shared" si="319"/>
        <v>0.00128205128205128</v>
      </c>
      <c r="G3401" s="28"/>
      <c r="H3401" s="12">
        <f t="shared" si="323"/>
        <v>1.1055</v>
      </c>
      <c r="I3401" s="12">
        <f t="shared" si="322"/>
        <v>79.3</v>
      </c>
      <c r="J3401" s="28"/>
      <c r="K3401" s="32">
        <f t="shared" si="318"/>
        <v>0.060153776571687</v>
      </c>
      <c r="L3401" s="32">
        <f t="shared" si="320"/>
        <v>0.0163934426229508</v>
      </c>
    </row>
    <row r="3402" s="12" customFormat="1" spans="1:12">
      <c r="A3402" s="35">
        <v>41110</v>
      </c>
      <c r="B3402" s="33">
        <v>1.0403</v>
      </c>
      <c r="C3402" s="33">
        <v>78.1</v>
      </c>
      <c r="D3402" s="36"/>
      <c r="E3402" s="29">
        <f t="shared" si="321"/>
        <v>-0.0085552244544842</v>
      </c>
      <c r="F3402" s="29">
        <f t="shared" si="319"/>
        <v>-0.00512163892445572</v>
      </c>
      <c r="G3402" s="28"/>
      <c r="H3402" s="12">
        <f t="shared" si="323"/>
        <v>1.1052</v>
      </c>
      <c r="I3402" s="12">
        <f t="shared" si="322"/>
        <v>79.1</v>
      </c>
      <c r="J3402" s="28"/>
      <c r="K3402" s="32">
        <f t="shared" si="318"/>
        <v>0.0587224031849439</v>
      </c>
      <c r="L3402" s="32">
        <f t="shared" si="320"/>
        <v>0.0126422250316056</v>
      </c>
    </row>
    <row r="3403" s="12" customFormat="1" spans="1:12">
      <c r="A3403" s="35">
        <v>41113</v>
      </c>
      <c r="B3403" s="33">
        <v>1.0314</v>
      </c>
      <c r="C3403" s="33">
        <v>77.7</v>
      </c>
      <c r="D3403" s="36"/>
      <c r="E3403" s="29">
        <f t="shared" si="321"/>
        <v>-0.000969555943377998</v>
      </c>
      <c r="F3403" s="29">
        <f t="shared" si="319"/>
        <v>0</v>
      </c>
      <c r="G3403" s="28"/>
      <c r="H3403" s="12">
        <f t="shared" si="323"/>
        <v>1.1055</v>
      </c>
      <c r="I3403" s="12">
        <f t="shared" si="322"/>
        <v>79.3</v>
      </c>
      <c r="J3403" s="28"/>
      <c r="K3403" s="32">
        <f t="shared" si="318"/>
        <v>0.0670284938941654</v>
      </c>
      <c r="L3403" s="32">
        <f t="shared" si="320"/>
        <v>0.0201765447667086</v>
      </c>
    </row>
    <row r="3404" s="12" customFormat="1" spans="1:12">
      <c r="A3404" s="35">
        <v>41114</v>
      </c>
      <c r="B3404" s="33">
        <v>1.0304</v>
      </c>
      <c r="C3404" s="33">
        <v>77.7</v>
      </c>
      <c r="D3404" s="36"/>
      <c r="E3404" s="29">
        <f t="shared" si="321"/>
        <v>-0.00815217391304346</v>
      </c>
      <c r="F3404" s="29">
        <f t="shared" si="319"/>
        <v>-0.00643500643500639</v>
      </c>
      <c r="G3404" s="28"/>
      <c r="H3404" s="12">
        <f t="shared" si="323"/>
        <v>1.1052</v>
      </c>
      <c r="I3404" s="12">
        <f t="shared" si="322"/>
        <v>79.1</v>
      </c>
      <c r="J3404" s="28"/>
      <c r="K3404" s="32">
        <f t="shared" si="318"/>
        <v>0.0676800579080709</v>
      </c>
      <c r="L3404" s="32">
        <f t="shared" si="320"/>
        <v>0.0176991150442477</v>
      </c>
    </row>
    <row r="3405" s="12" customFormat="1" spans="1:12">
      <c r="A3405" s="35">
        <v>41115</v>
      </c>
      <c r="B3405" s="33">
        <v>1.022</v>
      </c>
      <c r="C3405" s="33">
        <v>77.2</v>
      </c>
      <c r="D3405" s="36"/>
      <c r="E3405" s="29">
        <f t="shared" si="321"/>
        <v>0.0108610567514675</v>
      </c>
      <c r="F3405" s="29">
        <f t="shared" si="319"/>
        <v>0.00777202072538863</v>
      </c>
      <c r="G3405" s="28"/>
      <c r="H3405" s="12">
        <f t="shared" si="323"/>
        <v>1.1055</v>
      </c>
      <c r="I3405" s="12">
        <f t="shared" si="322"/>
        <v>79.3</v>
      </c>
      <c r="J3405" s="28"/>
      <c r="K3405" s="32">
        <f t="shared" si="318"/>
        <v>0.0755314337403889</v>
      </c>
      <c r="L3405" s="32">
        <f t="shared" si="320"/>
        <v>0.0264817150063051</v>
      </c>
    </row>
    <row r="3406" s="12" customFormat="1" spans="1:12">
      <c r="A3406" s="35">
        <v>41116</v>
      </c>
      <c r="B3406" s="33">
        <v>1.0331</v>
      </c>
      <c r="C3406" s="33">
        <v>77.8</v>
      </c>
      <c r="D3406" s="36"/>
      <c r="E3406" s="29">
        <f t="shared" si="321"/>
        <v>0.00919562481850744</v>
      </c>
      <c r="F3406" s="29">
        <f t="shared" si="319"/>
        <v>0.00514138817480725</v>
      </c>
      <c r="G3406" s="28"/>
      <c r="H3406" s="12">
        <f t="shared" si="323"/>
        <v>1.1052</v>
      </c>
      <c r="I3406" s="12">
        <f t="shared" si="322"/>
        <v>79.1</v>
      </c>
      <c r="J3406" s="28"/>
      <c r="K3406" s="32">
        <f t="shared" si="318"/>
        <v>0.0652370611654</v>
      </c>
      <c r="L3406" s="32">
        <f t="shared" si="320"/>
        <v>0.0164348925410872</v>
      </c>
    </row>
    <row r="3407" s="12" customFormat="1" spans="1:12">
      <c r="A3407" s="35">
        <v>41117</v>
      </c>
      <c r="B3407" s="33">
        <v>1.0426</v>
      </c>
      <c r="C3407" s="33">
        <v>78.2</v>
      </c>
      <c r="D3407" s="36"/>
      <c r="E3407" s="29">
        <f t="shared" si="321"/>
        <v>0.00364473431805101</v>
      </c>
      <c r="F3407" s="29">
        <f t="shared" si="319"/>
        <v>0.00383631713554977</v>
      </c>
      <c r="G3407" s="28"/>
      <c r="H3407" s="12">
        <f t="shared" si="323"/>
        <v>1.1055</v>
      </c>
      <c r="I3407" s="12">
        <f t="shared" si="322"/>
        <v>79.3</v>
      </c>
      <c r="J3407" s="28"/>
      <c r="K3407" s="32">
        <f t="shared" ref="K3407:K3470" si="324">(H3407-B3407)/H3407</f>
        <v>0.0568973315241972</v>
      </c>
      <c r="L3407" s="32">
        <f t="shared" si="320"/>
        <v>0.0138713745271122</v>
      </c>
    </row>
    <row r="3408" s="12" customFormat="1" spans="1:12">
      <c r="A3408" s="35">
        <v>41120</v>
      </c>
      <c r="B3408" s="33">
        <v>1.0464</v>
      </c>
      <c r="C3408" s="33">
        <v>78.5</v>
      </c>
      <c r="D3408" s="36"/>
      <c r="E3408" s="29">
        <f t="shared" si="321"/>
        <v>0.00592507645259932</v>
      </c>
      <c r="F3408" s="29">
        <f t="shared" si="319"/>
        <v>0.00509554140127388</v>
      </c>
      <c r="G3408" s="28"/>
      <c r="H3408" s="12">
        <f t="shared" si="323"/>
        <v>1.1052</v>
      </c>
      <c r="I3408" s="12">
        <f t="shared" si="322"/>
        <v>79.1</v>
      </c>
      <c r="J3408" s="28"/>
      <c r="K3408" s="32">
        <f t="shared" si="324"/>
        <v>0.0532030401737242</v>
      </c>
      <c r="L3408" s="32">
        <f t="shared" si="320"/>
        <v>0.00758533501896327</v>
      </c>
    </row>
    <row r="3409" s="12" customFormat="1" spans="1:12">
      <c r="A3409" s="35">
        <v>41121</v>
      </c>
      <c r="B3409" s="33">
        <v>1.0526</v>
      </c>
      <c r="C3409" s="33">
        <v>78.9</v>
      </c>
      <c r="D3409" s="36"/>
      <c r="E3409" s="29">
        <f t="shared" si="321"/>
        <v>-0.00180505415162457</v>
      </c>
      <c r="F3409" s="29">
        <f t="shared" si="319"/>
        <v>-0.00380228136882144</v>
      </c>
      <c r="G3409" s="28"/>
      <c r="H3409" s="12">
        <f t="shared" si="323"/>
        <v>1.1055</v>
      </c>
      <c r="I3409" s="12">
        <f t="shared" si="322"/>
        <v>79.3</v>
      </c>
      <c r="J3409" s="28"/>
      <c r="K3409" s="32">
        <f t="shared" si="324"/>
        <v>0.0478516508367254</v>
      </c>
      <c r="L3409" s="32">
        <f t="shared" si="320"/>
        <v>0.00504413619167707</v>
      </c>
    </row>
    <row r="3410" s="12" customFormat="1" spans="1:12">
      <c r="A3410" s="35">
        <v>41122</v>
      </c>
      <c r="B3410" s="33">
        <v>1.0507</v>
      </c>
      <c r="C3410" s="33">
        <v>78.6</v>
      </c>
      <c r="D3410" s="36"/>
      <c r="E3410" s="29">
        <f t="shared" si="321"/>
        <v>-0.0022841914913867</v>
      </c>
      <c r="F3410" s="29">
        <f t="shared" si="319"/>
        <v>0</v>
      </c>
      <c r="G3410" s="28"/>
      <c r="H3410" s="12">
        <f t="shared" si="323"/>
        <v>1.1052</v>
      </c>
      <c r="I3410" s="12">
        <f t="shared" si="322"/>
        <v>79.1</v>
      </c>
      <c r="J3410" s="28"/>
      <c r="K3410" s="32">
        <f t="shared" si="324"/>
        <v>0.0493123416576185</v>
      </c>
      <c r="L3410" s="32">
        <f t="shared" si="320"/>
        <v>0.00632111251580278</v>
      </c>
    </row>
    <row r="3411" s="12" customFormat="1" spans="1:12">
      <c r="A3411" s="35">
        <v>41123</v>
      </c>
      <c r="B3411" s="33">
        <v>1.0483</v>
      </c>
      <c r="C3411" s="33">
        <v>78.6</v>
      </c>
      <c r="D3411" s="36"/>
      <c r="E3411" s="29">
        <f t="shared" si="321"/>
        <v>-0.000381570161213318</v>
      </c>
      <c r="F3411" s="29">
        <f t="shared" si="319"/>
        <v>0.00127226463104346</v>
      </c>
      <c r="G3411" s="28"/>
      <c r="H3411" s="12">
        <f t="shared" si="323"/>
        <v>1.1055</v>
      </c>
      <c r="I3411" s="12">
        <f t="shared" si="322"/>
        <v>79.3</v>
      </c>
      <c r="J3411" s="28"/>
      <c r="K3411" s="32">
        <f t="shared" si="324"/>
        <v>0.0517412935323382</v>
      </c>
      <c r="L3411" s="32">
        <f t="shared" si="320"/>
        <v>0.00882723833543509</v>
      </c>
    </row>
    <row r="3412" s="12" customFormat="1" spans="1:12">
      <c r="A3412" s="35">
        <v>41124</v>
      </c>
      <c r="B3412" s="33">
        <v>1.0479</v>
      </c>
      <c r="C3412" s="33">
        <v>78.7</v>
      </c>
      <c r="D3412" s="36"/>
      <c r="E3412" s="29">
        <f t="shared" si="321"/>
        <v>0.00963832426758282</v>
      </c>
      <c r="F3412" s="29">
        <f t="shared" si="319"/>
        <v>0.00508259212198214</v>
      </c>
      <c r="G3412" s="28"/>
      <c r="H3412" s="12">
        <f t="shared" si="323"/>
        <v>1.1052</v>
      </c>
      <c r="I3412" s="12">
        <f t="shared" si="322"/>
        <v>79.1</v>
      </c>
      <c r="J3412" s="28"/>
      <c r="K3412" s="32">
        <f t="shared" si="324"/>
        <v>0.0518458197611291</v>
      </c>
      <c r="L3412" s="32">
        <f t="shared" si="320"/>
        <v>0.00505689001264212</v>
      </c>
    </row>
    <row r="3413" s="12" customFormat="1" spans="1:12">
      <c r="A3413" s="35">
        <v>41128</v>
      </c>
      <c r="B3413" s="33">
        <v>1.058</v>
      </c>
      <c r="C3413" s="33">
        <v>79.1</v>
      </c>
      <c r="D3413" s="36"/>
      <c r="E3413" s="29">
        <f t="shared" si="321"/>
        <v>-0.002741020793951</v>
      </c>
      <c r="F3413" s="29">
        <f t="shared" si="319"/>
        <v>-0.00252844500632099</v>
      </c>
      <c r="G3413" s="28"/>
      <c r="H3413" s="12">
        <f t="shared" si="323"/>
        <v>1.1055</v>
      </c>
      <c r="I3413" s="12">
        <f t="shared" si="322"/>
        <v>79.3</v>
      </c>
      <c r="J3413" s="28"/>
      <c r="K3413" s="32">
        <f t="shared" si="324"/>
        <v>0.0429669832654906</v>
      </c>
      <c r="L3413" s="32">
        <f t="shared" si="320"/>
        <v>0.00252206809583862</v>
      </c>
    </row>
    <row r="3414" s="12" customFormat="1" spans="1:12">
      <c r="A3414" s="35">
        <v>41129</v>
      </c>
      <c r="B3414" s="33">
        <v>1.0551</v>
      </c>
      <c r="C3414" s="33">
        <v>78.9</v>
      </c>
      <c r="D3414" s="36"/>
      <c r="E3414" s="29">
        <f t="shared" si="321"/>
        <v>0.00398066533977826</v>
      </c>
      <c r="F3414" s="29">
        <f t="shared" si="319"/>
        <v>0.00253485424588074</v>
      </c>
      <c r="G3414" s="28"/>
      <c r="H3414" s="12">
        <f t="shared" si="323"/>
        <v>1.1052</v>
      </c>
      <c r="I3414" s="12">
        <f t="shared" si="322"/>
        <v>79.1</v>
      </c>
      <c r="J3414" s="28"/>
      <c r="K3414" s="32">
        <f t="shared" si="324"/>
        <v>0.0453311617806732</v>
      </c>
      <c r="L3414" s="32">
        <f t="shared" si="320"/>
        <v>0.00252844500632097</v>
      </c>
    </row>
    <row r="3415" s="12" customFormat="1" spans="1:12">
      <c r="A3415" s="35">
        <v>41130</v>
      </c>
      <c r="B3415" s="33">
        <v>1.0593</v>
      </c>
      <c r="C3415" s="33">
        <v>79.1</v>
      </c>
      <c r="D3415" s="36"/>
      <c r="E3415" s="29">
        <f t="shared" si="321"/>
        <v>-0.00698574530350216</v>
      </c>
      <c r="F3415" s="29">
        <f t="shared" si="319"/>
        <v>-0.0037926675094816</v>
      </c>
      <c r="G3415" s="28"/>
      <c r="H3415" s="12">
        <f t="shared" si="323"/>
        <v>1.1055</v>
      </c>
      <c r="I3415" s="12">
        <f t="shared" si="322"/>
        <v>79.3</v>
      </c>
      <c r="J3415" s="28"/>
      <c r="K3415" s="32">
        <f t="shared" si="324"/>
        <v>0.0417910447761194</v>
      </c>
      <c r="L3415" s="32">
        <f t="shared" si="320"/>
        <v>0.00252206809583862</v>
      </c>
    </row>
    <row r="3416" s="12" customFormat="1" spans="1:12">
      <c r="A3416" s="35">
        <v>41131</v>
      </c>
      <c r="B3416" s="33">
        <v>1.0519</v>
      </c>
      <c r="C3416" s="33">
        <v>78.8</v>
      </c>
      <c r="D3416" s="36"/>
      <c r="E3416" s="29">
        <f t="shared" si="321"/>
        <v>0.00294704819849789</v>
      </c>
      <c r="F3416" s="29">
        <f t="shared" si="319"/>
        <v>0.00126903553299496</v>
      </c>
      <c r="G3416" s="28"/>
      <c r="H3416" s="12">
        <f t="shared" si="323"/>
        <v>1.1052</v>
      </c>
      <c r="I3416" s="12">
        <f t="shared" si="322"/>
        <v>79.1</v>
      </c>
      <c r="J3416" s="28"/>
      <c r="K3416" s="32">
        <f t="shared" si="324"/>
        <v>0.0482265653275424</v>
      </c>
      <c r="L3416" s="32">
        <f t="shared" si="320"/>
        <v>0.00379266750948163</v>
      </c>
    </row>
    <row r="3417" s="12" customFormat="1" spans="1:12">
      <c r="A3417" s="35">
        <v>41134</v>
      </c>
      <c r="B3417" s="33">
        <v>1.055</v>
      </c>
      <c r="C3417" s="33">
        <v>78.9</v>
      </c>
      <c r="D3417" s="36"/>
      <c r="E3417" s="29">
        <f t="shared" si="321"/>
        <v>-0.00322274881516571</v>
      </c>
      <c r="F3417" s="29">
        <f t="shared" si="319"/>
        <v>-0.00253485424588085</v>
      </c>
      <c r="G3417" s="28"/>
      <c r="H3417" s="12">
        <f t="shared" si="323"/>
        <v>1.1055</v>
      </c>
      <c r="I3417" s="12">
        <f t="shared" si="322"/>
        <v>79.3</v>
      </c>
      <c r="J3417" s="28"/>
      <c r="K3417" s="32">
        <f t="shared" si="324"/>
        <v>0.0456806874717322</v>
      </c>
      <c r="L3417" s="32">
        <f t="shared" si="320"/>
        <v>0.00504413619167707</v>
      </c>
    </row>
    <row r="3418" s="12" customFormat="1" spans="1:12">
      <c r="A3418" s="35">
        <v>41135</v>
      </c>
      <c r="B3418" s="33">
        <v>1.0516</v>
      </c>
      <c r="C3418" s="33">
        <v>78.7</v>
      </c>
      <c r="D3418" s="36"/>
      <c r="E3418" s="29">
        <f t="shared" si="321"/>
        <v>-0.0038037276531</v>
      </c>
      <c r="F3418" s="29">
        <f t="shared" si="319"/>
        <v>-0.00254129606099118</v>
      </c>
      <c r="G3418" s="28"/>
      <c r="H3418" s="12">
        <f t="shared" si="323"/>
        <v>1.1052</v>
      </c>
      <c r="I3418" s="12">
        <f t="shared" si="322"/>
        <v>79.1</v>
      </c>
      <c r="J3418" s="28"/>
      <c r="K3418" s="32">
        <f t="shared" si="324"/>
        <v>0.0484980094100614</v>
      </c>
      <c r="L3418" s="32">
        <f t="shared" si="320"/>
        <v>0.00505689001264212</v>
      </c>
    </row>
    <row r="3419" s="12" customFormat="1" spans="1:12">
      <c r="A3419" s="35">
        <v>41136</v>
      </c>
      <c r="B3419" s="33">
        <v>1.0476</v>
      </c>
      <c r="C3419" s="33">
        <v>78.5</v>
      </c>
      <c r="D3419" s="36"/>
      <c r="E3419" s="29">
        <f t="shared" si="321"/>
        <v>0.000668193967162889</v>
      </c>
      <c r="F3419" s="29">
        <f t="shared" si="319"/>
        <v>0.00254777070063694</v>
      </c>
      <c r="G3419" s="28"/>
      <c r="H3419" s="12">
        <f t="shared" si="323"/>
        <v>1.1055</v>
      </c>
      <c r="I3419" s="12">
        <f t="shared" si="322"/>
        <v>79.3</v>
      </c>
      <c r="J3419" s="28"/>
      <c r="K3419" s="32">
        <f t="shared" si="324"/>
        <v>0.0523744911804612</v>
      </c>
      <c r="L3419" s="32">
        <f t="shared" si="320"/>
        <v>0.0100882723833543</v>
      </c>
    </row>
    <row r="3420" s="12" customFormat="1" spans="1:12">
      <c r="A3420" s="35">
        <v>41137</v>
      </c>
      <c r="B3420" s="33">
        <v>1.0483</v>
      </c>
      <c r="C3420" s="33">
        <v>78.7</v>
      </c>
      <c r="D3420" s="36"/>
      <c r="E3420" s="29">
        <f t="shared" si="321"/>
        <v>-0.00104931794333696</v>
      </c>
      <c r="F3420" s="29">
        <f t="shared" si="319"/>
        <v>-0.00254129606099118</v>
      </c>
      <c r="G3420" s="28"/>
      <c r="H3420" s="12">
        <f t="shared" si="323"/>
        <v>1.1052</v>
      </c>
      <c r="I3420" s="12">
        <f t="shared" si="322"/>
        <v>79.1</v>
      </c>
      <c r="J3420" s="28"/>
      <c r="K3420" s="32">
        <f t="shared" si="324"/>
        <v>0.0514838943177705</v>
      </c>
      <c r="L3420" s="32">
        <f t="shared" si="320"/>
        <v>0.00505689001264212</v>
      </c>
    </row>
    <row r="3421" s="12" customFormat="1" spans="1:12">
      <c r="A3421" s="35">
        <v>41138</v>
      </c>
      <c r="B3421" s="33">
        <v>1.0472</v>
      </c>
      <c r="C3421" s="33">
        <v>78.5</v>
      </c>
      <c r="D3421" s="36"/>
      <c r="E3421" s="29">
        <f t="shared" si="321"/>
        <v>-0.00248281130634065</v>
      </c>
      <c r="F3421" s="29">
        <f t="shared" si="319"/>
        <v>-0.00127388535031836</v>
      </c>
      <c r="G3421" s="28"/>
      <c r="H3421" s="12">
        <f t="shared" si="323"/>
        <v>1.1055</v>
      </c>
      <c r="I3421" s="12">
        <f t="shared" si="322"/>
        <v>79.3</v>
      </c>
      <c r="J3421" s="28"/>
      <c r="K3421" s="32">
        <f t="shared" si="324"/>
        <v>0.0527363184079602</v>
      </c>
      <c r="L3421" s="32">
        <f t="shared" si="320"/>
        <v>0.0100882723833543</v>
      </c>
    </row>
    <row r="3422" s="12" customFormat="1" spans="1:12">
      <c r="A3422" s="35">
        <v>41141</v>
      </c>
      <c r="B3422" s="33">
        <v>1.0446</v>
      </c>
      <c r="C3422" s="33">
        <v>78.4</v>
      </c>
      <c r="D3422" s="36"/>
      <c r="E3422" s="29">
        <f t="shared" si="321"/>
        <v>0.00335056480949647</v>
      </c>
      <c r="F3422" s="29">
        <f t="shared" si="319"/>
        <v>0.00127551020408156</v>
      </c>
      <c r="G3422" s="28"/>
      <c r="H3422" s="12">
        <f t="shared" si="323"/>
        <v>1.1052</v>
      </c>
      <c r="I3422" s="12">
        <f t="shared" si="322"/>
        <v>79.1</v>
      </c>
      <c r="J3422" s="28"/>
      <c r="K3422" s="32">
        <f t="shared" si="324"/>
        <v>0.0548317046688382</v>
      </c>
      <c r="L3422" s="32">
        <f t="shared" si="320"/>
        <v>0.00884955752212375</v>
      </c>
    </row>
    <row r="3423" s="12" customFormat="1" spans="1:12">
      <c r="A3423" s="35">
        <v>41142</v>
      </c>
      <c r="B3423" s="33">
        <v>1.0481</v>
      </c>
      <c r="C3423" s="33">
        <v>78.5</v>
      </c>
      <c r="D3423" s="36"/>
      <c r="E3423" s="29">
        <f t="shared" si="321"/>
        <v>-0.00419807270298633</v>
      </c>
      <c r="F3423" s="29">
        <f t="shared" si="319"/>
        <v>-0.005095541401274</v>
      </c>
      <c r="G3423" s="28"/>
      <c r="H3423" s="12">
        <f t="shared" si="323"/>
        <v>1.1055</v>
      </c>
      <c r="I3423" s="12">
        <f t="shared" si="322"/>
        <v>79.3</v>
      </c>
      <c r="J3423" s="28"/>
      <c r="K3423" s="32">
        <f t="shared" si="324"/>
        <v>0.0519222071460877</v>
      </c>
      <c r="L3423" s="32">
        <f t="shared" si="320"/>
        <v>0.0100882723833543</v>
      </c>
    </row>
    <row r="3424" s="12" customFormat="1" spans="1:12">
      <c r="A3424" s="35">
        <v>41143</v>
      </c>
      <c r="B3424" s="33">
        <v>1.0437</v>
      </c>
      <c r="C3424" s="33">
        <v>78.1</v>
      </c>
      <c r="D3424" s="36"/>
      <c r="E3424" s="29">
        <f t="shared" si="321"/>
        <v>0.0075692248730479</v>
      </c>
      <c r="F3424" s="29">
        <f t="shared" si="319"/>
        <v>0.00384122919334207</v>
      </c>
      <c r="G3424" s="28"/>
      <c r="H3424" s="12">
        <f t="shared" si="323"/>
        <v>1.1052</v>
      </c>
      <c r="I3424" s="12">
        <f t="shared" si="322"/>
        <v>79.1</v>
      </c>
      <c r="J3424" s="28"/>
      <c r="K3424" s="32">
        <f t="shared" si="324"/>
        <v>0.0556460369163951</v>
      </c>
      <c r="L3424" s="32">
        <f t="shared" si="320"/>
        <v>0.0126422250316056</v>
      </c>
    </row>
    <row r="3425" s="12" customFormat="1" spans="1:12">
      <c r="A3425" s="35">
        <v>41144</v>
      </c>
      <c r="B3425" s="33">
        <v>1.0516</v>
      </c>
      <c r="C3425" s="33">
        <v>78.4</v>
      </c>
      <c r="D3425" s="36"/>
      <c r="E3425" s="29">
        <f t="shared" si="321"/>
        <v>-0.00741726892354511</v>
      </c>
      <c r="F3425" s="29">
        <f t="shared" si="319"/>
        <v>-0.00637755102040816</v>
      </c>
      <c r="G3425" s="28"/>
      <c r="H3425" s="12">
        <f t="shared" si="323"/>
        <v>1.1055</v>
      </c>
      <c r="I3425" s="12">
        <f t="shared" si="322"/>
        <v>79.3</v>
      </c>
      <c r="J3425" s="28"/>
      <c r="K3425" s="32">
        <f t="shared" si="324"/>
        <v>0.0487562189054725</v>
      </c>
      <c r="L3425" s="32">
        <f t="shared" si="320"/>
        <v>0.0113493064312735</v>
      </c>
    </row>
    <row r="3426" s="12" customFormat="1" spans="1:12">
      <c r="A3426" s="35">
        <v>41145</v>
      </c>
      <c r="B3426" s="33">
        <v>1.0438</v>
      </c>
      <c r="C3426" s="33">
        <v>77.9</v>
      </c>
      <c r="D3426" s="36"/>
      <c r="E3426" s="29">
        <f t="shared" si="321"/>
        <v>-0.00517340486683282</v>
      </c>
      <c r="F3426" s="29">
        <f t="shared" si="319"/>
        <v>-0.00385109114249049</v>
      </c>
      <c r="G3426" s="28"/>
      <c r="H3426" s="12">
        <f t="shared" si="323"/>
        <v>1.1052</v>
      </c>
      <c r="I3426" s="12">
        <f t="shared" si="322"/>
        <v>79.1</v>
      </c>
      <c r="J3426" s="28"/>
      <c r="K3426" s="32">
        <f t="shared" si="324"/>
        <v>0.0555555555555555</v>
      </c>
      <c r="L3426" s="32">
        <f t="shared" si="320"/>
        <v>0.0151706700379265</v>
      </c>
    </row>
    <row r="3427" s="12" customFormat="1" spans="1:12">
      <c r="A3427" s="35">
        <v>41148</v>
      </c>
      <c r="B3427" s="33">
        <v>1.0384</v>
      </c>
      <c r="C3427" s="33">
        <v>77.6</v>
      </c>
      <c r="D3427" s="36"/>
      <c r="E3427" s="29">
        <f t="shared" si="321"/>
        <v>-0.000963020030816497</v>
      </c>
      <c r="F3427" s="29">
        <f t="shared" si="319"/>
        <v>0</v>
      </c>
      <c r="G3427" s="28"/>
      <c r="H3427" s="12">
        <f t="shared" si="323"/>
        <v>1.1055</v>
      </c>
      <c r="I3427" s="12">
        <f t="shared" si="322"/>
        <v>79.3</v>
      </c>
      <c r="J3427" s="28"/>
      <c r="K3427" s="32">
        <f t="shared" si="324"/>
        <v>0.0606965174129353</v>
      </c>
      <c r="L3427" s="32">
        <f t="shared" si="320"/>
        <v>0.021437578814628</v>
      </c>
    </row>
    <row r="3428" s="12" customFormat="1" spans="1:12">
      <c r="A3428" s="35">
        <v>41149</v>
      </c>
      <c r="B3428" s="33">
        <v>1.0374</v>
      </c>
      <c r="C3428" s="33">
        <v>77.6</v>
      </c>
      <c r="D3428" s="36"/>
      <c r="E3428" s="29">
        <f t="shared" si="321"/>
        <v>-9.63948332369791e-5</v>
      </c>
      <c r="F3428" s="29">
        <f t="shared" si="319"/>
        <v>-0.00128865979381432</v>
      </c>
      <c r="G3428" s="28"/>
      <c r="H3428" s="12">
        <f t="shared" si="323"/>
        <v>1.1052</v>
      </c>
      <c r="I3428" s="12">
        <f t="shared" si="322"/>
        <v>79.1</v>
      </c>
      <c r="J3428" s="28"/>
      <c r="K3428" s="32">
        <f t="shared" si="324"/>
        <v>0.0613463626492941</v>
      </c>
      <c r="L3428" s="32">
        <f t="shared" si="320"/>
        <v>0.0189633375474083</v>
      </c>
    </row>
    <row r="3429" s="12" customFormat="1" spans="1:12">
      <c r="A3429" s="35">
        <v>41150</v>
      </c>
      <c r="B3429" s="33">
        <v>1.0373</v>
      </c>
      <c r="C3429" s="33">
        <v>77.5</v>
      </c>
      <c r="D3429" s="36"/>
      <c r="E3429" s="29">
        <f t="shared" si="321"/>
        <v>-0.00347054853947748</v>
      </c>
      <c r="F3429" s="29">
        <f t="shared" si="319"/>
        <v>-0.00258064516129031</v>
      </c>
      <c r="G3429" s="28"/>
      <c r="H3429" s="12">
        <f t="shared" si="323"/>
        <v>1.1055</v>
      </c>
      <c r="I3429" s="12">
        <f t="shared" si="322"/>
        <v>79.3</v>
      </c>
      <c r="J3429" s="28"/>
      <c r="K3429" s="32">
        <f t="shared" si="324"/>
        <v>0.0616915422885571</v>
      </c>
      <c r="L3429" s="32">
        <f t="shared" si="320"/>
        <v>0.0226986128625473</v>
      </c>
    </row>
    <row r="3430" s="12" customFormat="1" spans="1:12">
      <c r="A3430" s="35">
        <v>41151</v>
      </c>
      <c r="B3430" s="33">
        <v>1.0337</v>
      </c>
      <c r="C3430" s="33">
        <v>77.3</v>
      </c>
      <c r="D3430" s="36"/>
      <c r="E3430" s="29">
        <f t="shared" si="321"/>
        <v>-0.00348263519396352</v>
      </c>
      <c r="F3430" s="29">
        <f t="shared" si="319"/>
        <v>-0.00388098318240615</v>
      </c>
      <c r="G3430" s="28"/>
      <c r="H3430" s="12">
        <f t="shared" si="323"/>
        <v>1.1052</v>
      </c>
      <c r="I3430" s="12">
        <f t="shared" si="322"/>
        <v>79.1</v>
      </c>
      <c r="J3430" s="28"/>
      <c r="K3430" s="32">
        <f t="shared" si="324"/>
        <v>0.0646941730003618</v>
      </c>
      <c r="L3430" s="32">
        <f t="shared" si="320"/>
        <v>0.02275600505689</v>
      </c>
    </row>
    <row r="3431" s="12" customFormat="1" spans="1:12">
      <c r="A3431" s="35">
        <v>41152</v>
      </c>
      <c r="B3431" s="33">
        <v>1.0301</v>
      </c>
      <c r="C3431" s="33">
        <v>77</v>
      </c>
      <c r="D3431" s="36"/>
      <c r="E3431" s="29">
        <f t="shared" si="321"/>
        <v>-0.00339772837588592</v>
      </c>
      <c r="F3431" s="29">
        <f t="shared" si="319"/>
        <v>-0.00519480519480531</v>
      </c>
      <c r="G3431" s="28"/>
      <c r="H3431" s="12">
        <f t="shared" si="323"/>
        <v>1.1055</v>
      </c>
      <c r="I3431" s="12">
        <f t="shared" si="322"/>
        <v>79.3</v>
      </c>
      <c r="J3431" s="28"/>
      <c r="K3431" s="32">
        <f t="shared" si="324"/>
        <v>0.0682044323835368</v>
      </c>
      <c r="L3431" s="32">
        <f t="shared" si="320"/>
        <v>0.0290037831021437</v>
      </c>
    </row>
    <row r="3432" s="12" customFormat="1" spans="1:12">
      <c r="A3432" s="35">
        <v>41155</v>
      </c>
      <c r="B3432" s="33">
        <v>1.0266</v>
      </c>
      <c r="C3432" s="33">
        <v>76.6</v>
      </c>
      <c r="D3432" s="36"/>
      <c r="E3432" s="29">
        <f t="shared" si="321"/>
        <v>0.000974089226573271</v>
      </c>
      <c r="F3432" s="29">
        <f t="shared" si="319"/>
        <v>0</v>
      </c>
      <c r="G3432" s="28"/>
      <c r="H3432" s="12">
        <f t="shared" si="323"/>
        <v>1.1052</v>
      </c>
      <c r="I3432" s="12">
        <f t="shared" si="322"/>
        <v>79.1</v>
      </c>
      <c r="J3432" s="28"/>
      <c r="K3432" s="32">
        <f t="shared" si="324"/>
        <v>0.0711183496199783</v>
      </c>
      <c r="L3432" s="32">
        <f t="shared" si="320"/>
        <v>0.0316055625790139</v>
      </c>
    </row>
    <row r="3433" s="12" customFormat="1" spans="1:12">
      <c r="A3433" s="35">
        <v>41156</v>
      </c>
      <c r="B3433" s="33">
        <v>1.0276</v>
      </c>
      <c r="C3433" s="33">
        <v>76.6</v>
      </c>
      <c r="D3433" s="36"/>
      <c r="E3433" s="29">
        <f t="shared" si="321"/>
        <v>-0.00690930323082917</v>
      </c>
      <c r="F3433" s="29">
        <f t="shared" si="319"/>
        <v>-0.00391644908616184</v>
      </c>
      <c r="G3433" s="28"/>
      <c r="H3433" s="12">
        <f t="shared" si="323"/>
        <v>1.1055</v>
      </c>
      <c r="I3433" s="12">
        <f t="shared" si="322"/>
        <v>79.3</v>
      </c>
      <c r="J3433" s="28"/>
      <c r="K3433" s="32">
        <f t="shared" si="324"/>
        <v>0.0704658525554047</v>
      </c>
      <c r="L3433" s="32">
        <f t="shared" si="320"/>
        <v>0.034047919293821</v>
      </c>
    </row>
    <row r="3434" s="12" customFormat="1" spans="1:12">
      <c r="A3434" s="35">
        <v>41157</v>
      </c>
      <c r="B3434" s="33">
        <v>1.0205</v>
      </c>
      <c r="C3434" s="33">
        <v>76.3</v>
      </c>
      <c r="D3434" s="36"/>
      <c r="E3434" s="29">
        <f t="shared" si="321"/>
        <v>0.00205781479666833</v>
      </c>
      <c r="F3434" s="29">
        <f t="shared" si="319"/>
        <v>0</v>
      </c>
      <c r="G3434" s="28"/>
      <c r="H3434" s="12">
        <f t="shared" si="323"/>
        <v>1.1052</v>
      </c>
      <c r="I3434" s="12">
        <f t="shared" si="322"/>
        <v>79.1</v>
      </c>
      <c r="J3434" s="28"/>
      <c r="K3434" s="32">
        <f t="shared" si="324"/>
        <v>0.076637712631198</v>
      </c>
      <c r="L3434" s="32">
        <f t="shared" si="320"/>
        <v>0.0353982300884955</v>
      </c>
    </row>
    <row r="3435" s="12" customFormat="1" spans="1:12">
      <c r="A3435" s="35">
        <v>41158</v>
      </c>
      <c r="B3435" s="33">
        <v>1.0226</v>
      </c>
      <c r="C3435" s="33">
        <v>76.3</v>
      </c>
      <c r="D3435" s="36"/>
      <c r="E3435" s="29">
        <f t="shared" si="321"/>
        <v>0.00929004498337571</v>
      </c>
      <c r="F3435" s="29">
        <f t="shared" si="319"/>
        <v>0.00917431192660545</v>
      </c>
      <c r="G3435" s="28"/>
      <c r="H3435" s="12">
        <f t="shared" si="323"/>
        <v>1.1055</v>
      </c>
      <c r="I3435" s="12">
        <f t="shared" si="322"/>
        <v>79.3</v>
      </c>
      <c r="J3435" s="28"/>
      <c r="K3435" s="32">
        <f t="shared" si="324"/>
        <v>0.0749886928991406</v>
      </c>
      <c r="L3435" s="32">
        <f t="shared" si="320"/>
        <v>0.0378310214375788</v>
      </c>
    </row>
    <row r="3436" s="12" customFormat="1" spans="1:12">
      <c r="A3436" s="35">
        <v>41159</v>
      </c>
      <c r="B3436" s="33">
        <v>1.0321</v>
      </c>
      <c r="C3436" s="33">
        <v>77</v>
      </c>
      <c r="D3436" s="36"/>
      <c r="E3436" s="29">
        <f t="shared" si="321"/>
        <v>0.00290669508768526</v>
      </c>
      <c r="F3436" s="29">
        <f t="shared" si="319"/>
        <v>-0.00129870129870124</v>
      </c>
      <c r="G3436" s="28"/>
      <c r="H3436" s="12">
        <f t="shared" si="323"/>
        <v>1.1052</v>
      </c>
      <c r="I3436" s="12">
        <f t="shared" si="322"/>
        <v>79.1</v>
      </c>
      <c r="J3436" s="28"/>
      <c r="K3436" s="32">
        <f t="shared" si="324"/>
        <v>0.0661418747737965</v>
      </c>
      <c r="L3436" s="32">
        <f t="shared" si="320"/>
        <v>0.0265486725663716</v>
      </c>
    </row>
    <row r="3437" s="12" customFormat="1" spans="1:12">
      <c r="A3437" s="35">
        <v>41162</v>
      </c>
      <c r="B3437" s="33">
        <v>1.0351</v>
      </c>
      <c r="C3437" s="33">
        <v>76.9</v>
      </c>
      <c r="D3437" s="36"/>
      <c r="E3437" s="29">
        <f t="shared" si="321"/>
        <v>-0.00164235339580698</v>
      </c>
      <c r="F3437" s="29">
        <f t="shared" si="319"/>
        <v>-0.0013003901170352</v>
      </c>
      <c r="G3437" s="28"/>
      <c r="H3437" s="12">
        <f t="shared" si="323"/>
        <v>1.1055</v>
      </c>
      <c r="I3437" s="12">
        <f t="shared" si="322"/>
        <v>79.3</v>
      </c>
      <c r="J3437" s="28"/>
      <c r="K3437" s="32">
        <f t="shared" si="324"/>
        <v>0.063681592039801</v>
      </c>
      <c r="L3437" s="32">
        <f t="shared" si="320"/>
        <v>0.0302648171500629</v>
      </c>
    </row>
    <row r="3438" s="12" customFormat="1" spans="1:12">
      <c r="A3438" s="35">
        <v>41163</v>
      </c>
      <c r="B3438" s="33">
        <v>1.0334</v>
      </c>
      <c r="C3438" s="33">
        <v>76.8</v>
      </c>
      <c r="D3438" s="36"/>
      <c r="E3438" s="29">
        <f t="shared" si="321"/>
        <v>0.013160441261854</v>
      </c>
      <c r="F3438" s="29">
        <f t="shared" si="319"/>
        <v>0.00911458333333348</v>
      </c>
      <c r="G3438" s="28"/>
      <c r="H3438" s="12">
        <f t="shared" si="323"/>
        <v>1.1052</v>
      </c>
      <c r="I3438" s="12">
        <f t="shared" si="322"/>
        <v>79.1</v>
      </c>
      <c r="J3438" s="28"/>
      <c r="K3438" s="32">
        <f t="shared" si="324"/>
        <v>0.0649656170828808</v>
      </c>
      <c r="L3438" s="32">
        <f t="shared" si="320"/>
        <v>0.0290771175726928</v>
      </c>
    </row>
    <row r="3439" s="12" customFormat="1" spans="1:12">
      <c r="A3439" s="35">
        <v>41164</v>
      </c>
      <c r="B3439" s="33">
        <v>1.047</v>
      </c>
      <c r="C3439" s="33">
        <v>77.5</v>
      </c>
      <c r="D3439" s="36"/>
      <c r="E3439" s="29">
        <f t="shared" si="321"/>
        <v>9.55109837630363e-5</v>
      </c>
      <c r="F3439" s="29">
        <f t="shared" si="319"/>
        <v>0</v>
      </c>
      <c r="G3439" s="28"/>
      <c r="H3439" s="12">
        <f t="shared" si="323"/>
        <v>1.1055</v>
      </c>
      <c r="I3439" s="12">
        <f t="shared" si="322"/>
        <v>79.3</v>
      </c>
      <c r="J3439" s="28"/>
      <c r="K3439" s="32">
        <f t="shared" si="324"/>
        <v>0.0529172320217096</v>
      </c>
      <c r="L3439" s="32">
        <f t="shared" si="320"/>
        <v>0.0226986128625473</v>
      </c>
    </row>
    <row r="3440" s="12" customFormat="1" spans="1:12">
      <c r="A3440" s="35">
        <v>41165</v>
      </c>
      <c r="B3440" s="33">
        <v>1.0471</v>
      </c>
      <c r="C3440" s="33">
        <v>77.5</v>
      </c>
      <c r="D3440" s="36"/>
      <c r="E3440" s="29">
        <f t="shared" si="321"/>
        <v>0.0103142011269222</v>
      </c>
      <c r="F3440" s="29">
        <f t="shared" si="319"/>
        <v>0.00516129032258061</v>
      </c>
      <c r="G3440" s="28"/>
      <c r="H3440" s="12">
        <f t="shared" si="323"/>
        <v>1.1052</v>
      </c>
      <c r="I3440" s="12">
        <f t="shared" si="322"/>
        <v>79.1</v>
      </c>
      <c r="J3440" s="28"/>
      <c r="K3440" s="32">
        <f t="shared" si="324"/>
        <v>0.0525696706478466</v>
      </c>
      <c r="L3440" s="32">
        <f t="shared" si="320"/>
        <v>0.0202275600505688</v>
      </c>
    </row>
    <row r="3441" s="12" customFormat="1" spans="1:12">
      <c r="A3441" s="35">
        <v>41166</v>
      </c>
      <c r="B3441" s="33">
        <v>1.0579</v>
      </c>
      <c r="C3441" s="33">
        <v>77.9</v>
      </c>
      <c r="D3441" s="36"/>
      <c r="E3441" s="29">
        <f t="shared" si="321"/>
        <v>-0.00425371018054654</v>
      </c>
      <c r="F3441" s="29">
        <f t="shared" si="319"/>
        <v>-0.00513478818998725</v>
      </c>
      <c r="G3441" s="28"/>
      <c r="H3441" s="12">
        <f t="shared" si="323"/>
        <v>1.1055</v>
      </c>
      <c r="I3441" s="12">
        <f t="shared" si="322"/>
        <v>79.3</v>
      </c>
      <c r="J3441" s="28"/>
      <c r="K3441" s="32">
        <f t="shared" si="324"/>
        <v>0.0430574400723653</v>
      </c>
      <c r="L3441" s="32">
        <f t="shared" si="320"/>
        <v>0.01765447667087</v>
      </c>
    </row>
    <row r="3442" s="12" customFormat="1" spans="1:12">
      <c r="A3442" s="35">
        <v>41169</v>
      </c>
      <c r="B3442" s="33">
        <v>1.0534</v>
      </c>
      <c r="C3442" s="33">
        <v>77.5</v>
      </c>
      <c r="D3442" s="36"/>
      <c r="E3442" s="29">
        <f t="shared" si="321"/>
        <v>-0.0077843174482628</v>
      </c>
      <c r="F3442" s="29">
        <f t="shared" si="319"/>
        <v>-0.00516129032258072</v>
      </c>
      <c r="G3442" s="28"/>
      <c r="H3442" s="12">
        <f t="shared" si="323"/>
        <v>1.1052</v>
      </c>
      <c r="I3442" s="12">
        <f t="shared" si="322"/>
        <v>79.1</v>
      </c>
      <c r="J3442" s="28"/>
      <c r="K3442" s="32">
        <f t="shared" si="324"/>
        <v>0.0468693449149476</v>
      </c>
      <c r="L3442" s="32">
        <f t="shared" si="320"/>
        <v>0.0202275600505688</v>
      </c>
    </row>
    <row r="3443" s="12" customFormat="1" spans="1:12">
      <c r="A3443" s="35">
        <v>41170</v>
      </c>
      <c r="B3443" s="33">
        <v>1.0452</v>
      </c>
      <c r="C3443" s="33">
        <v>77.1</v>
      </c>
      <c r="D3443" s="36"/>
      <c r="E3443" s="29">
        <f t="shared" si="321"/>
        <v>0.00172215843857648</v>
      </c>
      <c r="F3443" s="29">
        <f t="shared" si="319"/>
        <v>0.00129701686121941</v>
      </c>
      <c r="G3443" s="28"/>
      <c r="H3443" s="12">
        <f t="shared" si="323"/>
        <v>1.1055</v>
      </c>
      <c r="I3443" s="12">
        <f t="shared" si="322"/>
        <v>79.3</v>
      </c>
      <c r="J3443" s="28"/>
      <c r="K3443" s="32">
        <f t="shared" si="324"/>
        <v>0.0545454545454546</v>
      </c>
      <c r="L3443" s="32">
        <f t="shared" si="320"/>
        <v>0.0277427490542245</v>
      </c>
    </row>
    <row r="3444" s="12" customFormat="1" spans="1:12">
      <c r="A3444" s="35">
        <v>41171</v>
      </c>
      <c r="B3444" s="33">
        <v>1.047</v>
      </c>
      <c r="C3444" s="33">
        <v>77.2</v>
      </c>
      <c r="D3444" s="36"/>
      <c r="E3444" s="29">
        <f t="shared" si="321"/>
        <v>-0.00773638968481372</v>
      </c>
      <c r="F3444" s="29">
        <f t="shared" si="319"/>
        <v>-0.00777202072538874</v>
      </c>
      <c r="G3444" s="28"/>
      <c r="H3444" s="12">
        <f t="shared" si="323"/>
        <v>1.1052</v>
      </c>
      <c r="I3444" s="12">
        <f t="shared" si="322"/>
        <v>79.1</v>
      </c>
      <c r="J3444" s="28"/>
      <c r="K3444" s="32">
        <f t="shared" si="324"/>
        <v>0.0526601520086862</v>
      </c>
      <c r="L3444" s="32">
        <f t="shared" si="320"/>
        <v>0.0240202275600505</v>
      </c>
    </row>
    <row r="3445" s="12" customFormat="1" spans="1:12">
      <c r="A3445" s="35">
        <v>41172</v>
      </c>
      <c r="B3445" s="33">
        <v>1.0389</v>
      </c>
      <c r="C3445" s="33">
        <v>76.6</v>
      </c>
      <c r="D3445" s="36"/>
      <c r="E3445" s="29">
        <f t="shared" si="321"/>
        <v>0.00770045240157868</v>
      </c>
      <c r="F3445" s="29">
        <f t="shared" si="319"/>
        <v>0.00783289817232391</v>
      </c>
      <c r="G3445" s="28"/>
      <c r="H3445" s="12">
        <f t="shared" si="323"/>
        <v>1.1055</v>
      </c>
      <c r="I3445" s="12">
        <f t="shared" si="322"/>
        <v>79.3</v>
      </c>
      <c r="J3445" s="28"/>
      <c r="K3445" s="32">
        <f t="shared" si="324"/>
        <v>0.0602442333785617</v>
      </c>
      <c r="L3445" s="32">
        <f t="shared" si="320"/>
        <v>0.034047919293821</v>
      </c>
    </row>
    <row r="3446" s="12" customFormat="1" spans="1:12">
      <c r="A3446" s="35">
        <v>41173</v>
      </c>
      <c r="B3446" s="33">
        <v>1.0469</v>
      </c>
      <c r="C3446" s="33">
        <v>77.2</v>
      </c>
      <c r="D3446" s="36"/>
      <c r="E3446" s="29">
        <f t="shared" si="321"/>
        <v>-0.00448944502817838</v>
      </c>
      <c r="F3446" s="29">
        <f t="shared" si="319"/>
        <v>-0.00518134715025909</v>
      </c>
      <c r="G3446" s="28"/>
      <c r="H3446" s="12">
        <f t="shared" si="323"/>
        <v>1.1052</v>
      </c>
      <c r="I3446" s="12">
        <f t="shared" si="322"/>
        <v>79.1</v>
      </c>
      <c r="J3446" s="28"/>
      <c r="K3446" s="32">
        <f t="shared" si="324"/>
        <v>0.0527506333695259</v>
      </c>
      <c r="L3446" s="32">
        <f t="shared" si="320"/>
        <v>0.0240202275600505</v>
      </c>
    </row>
    <row r="3447" s="12" customFormat="1" spans="1:12">
      <c r="A3447" s="35">
        <v>41176</v>
      </c>
      <c r="B3447" s="33">
        <v>1.0422</v>
      </c>
      <c r="C3447" s="33">
        <v>76.8</v>
      </c>
      <c r="D3447" s="36"/>
      <c r="E3447" s="29">
        <f t="shared" si="321"/>
        <v>0</v>
      </c>
      <c r="F3447" s="29">
        <f t="shared" si="319"/>
        <v>0.00130208333333348</v>
      </c>
      <c r="G3447" s="28"/>
      <c r="H3447" s="12">
        <f t="shared" si="323"/>
        <v>1.1055</v>
      </c>
      <c r="I3447" s="12">
        <f t="shared" si="322"/>
        <v>79.3</v>
      </c>
      <c r="J3447" s="28"/>
      <c r="K3447" s="32">
        <f t="shared" si="324"/>
        <v>0.057259158751696</v>
      </c>
      <c r="L3447" s="32">
        <f t="shared" si="320"/>
        <v>0.0315258511979823</v>
      </c>
    </row>
    <row r="3448" s="12" customFormat="1" spans="1:12">
      <c r="A3448" s="35">
        <v>41177</v>
      </c>
      <c r="B3448" s="33">
        <v>1.0422</v>
      </c>
      <c r="C3448" s="33">
        <v>76.9</v>
      </c>
      <c r="D3448" s="36"/>
      <c r="E3448" s="29">
        <f t="shared" si="321"/>
        <v>-0.00662061024755312</v>
      </c>
      <c r="F3448" s="29">
        <f t="shared" si="319"/>
        <v>-0.00650195058517555</v>
      </c>
      <c r="G3448" s="28"/>
      <c r="H3448" s="12">
        <f t="shared" si="323"/>
        <v>1.1052</v>
      </c>
      <c r="I3448" s="12">
        <f t="shared" si="322"/>
        <v>79.1</v>
      </c>
      <c r="J3448" s="28"/>
      <c r="K3448" s="32">
        <f t="shared" si="324"/>
        <v>0.0570032573289902</v>
      </c>
      <c r="L3448" s="32">
        <f t="shared" si="320"/>
        <v>0.0278128950695321</v>
      </c>
    </row>
    <row r="3449" s="12" customFormat="1" spans="1:12">
      <c r="A3449" s="35">
        <v>41178</v>
      </c>
      <c r="B3449" s="33">
        <v>1.0353</v>
      </c>
      <c r="C3449" s="33">
        <v>76.4</v>
      </c>
      <c r="D3449" s="36"/>
      <c r="E3449" s="29">
        <f t="shared" si="321"/>
        <v>0.0063749637786148</v>
      </c>
      <c r="F3449" s="29">
        <f t="shared" si="319"/>
        <v>0.00523560209424079</v>
      </c>
      <c r="G3449" s="28"/>
      <c r="H3449" s="12">
        <f t="shared" si="323"/>
        <v>1.1055</v>
      </c>
      <c r="I3449" s="12">
        <f t="shared" si="322"/>
        <v>79.3</v>
      </c>
      <c r="J3449" s="28"/>
      <c r="K3449" s="32">
        <f t="shared" si="324"/>
        <v>0.0635006784260514</v>
      </c>
      <c r="L3449" s="32">
        <f t="shared" si="320"/>
        <v>0.0365699873896594</v>
      </c>
    </row>
    <row r="3450" s="12" customFormat="1" spans="1:12">
      <c r="A3450" s="35">
        <v>41179</v>
      </c>
      <c r="B3450" s="33">
        <v>1.0419</v>
      </c>
      <c r="C3450" s="33">
        <v>76.8</v>
      </c>
      <c r="D3450" s="36"/>
      <c r="E3450" s="29">
        <f t="shared" si="321"/>
        <v>0.00431903253671173</v>
      </c>
      <c r="F3450" s="29">
        <f t="shared" si="319"/>
        <v>0.00130208333333348</v>
      </c>
      <c r="G3450" s="28"/>
      <c r="H3450" s="12">
        <f t="shared" si="323"/>
        <v>1.1052</v>
      </c>
      <c r="I3450" s="12">
        <f t="shared" si="322"/>
        <v>79.1</v>
      </c>
      <c r="J3450" s="28"/>
      <c r="K3450" s="32">
        <f t="shared" si="324"/>
        <v>0.0572747014115092</v>
      </c>
      <c r="L3450" s="32">
        <f t="shared" si="320"/>
        <v>0.0290771175726928</v>
      </c>
    </row>
    <row r="3451" s="12" customFormat="1" spans="1:12">
      <c r="A3451" s="35">
        <v>41180</v>
      </c>
      <c r="B3451" s="33">
        <v>1.0464</v>
      </c>
      <c r="C3451" s="33">
        <v>76.9</v>
      </c>
      <c r="D3451" s="36"/>
      <c r="E3451" s="29">
        <f t="shared" si="321"/>
        <v>-0.0151949541284404</v>
      </c>
      <c r="F3451" s="29">
        <f t="shared" si="319"/>
        <v>-0.0143042912873863</v>
      </c>
      <c r="G3451" s="28"/>
      <c r="H3451" s="12">
        <f t="shared" si="323"/>
        <v>1.1055</v>
      </c>
      <c r="I3451" s="12">
        <f t="shared" si="322"/>
        <v>79.3</v>
      </c>
      <c r="J3451" s="28"/>
      <c r="K3451" s="32">
        <f t="shared" si="324"/>
        <v>0.0534599728629579</v>
      </c>
      <c r="L3451" s="32">
        <f t="shared" si="320"/>
        <v>0.0302648171500629</v>
      </c>
    </row>
    <row r="3452" s="12" customFormat="1" spans="1:12">
      <c r="A3452" s="35">
        <v>41184</v>
      </c>
      <c r="B3452" s="33">
        <v>1.0305</v>
      </c>
      <c r="C3452" s="33">
        <v>75.8</v>
      </c>
      <c r="D3452" s="36"/>
      <c r="E3452" s="29">
        <f t="shared" si="321"/>
        <v>-0.00892770499757389</v>
      </c>
      <c r="F3452" s="29">
        <f t="shared" si="319"/>
        <v>-0.00659630606860162</v>
      </c>
      <c r="G3452" s="28"/>
      <c r="H3452" s="12">
        <f t="shared" si="323"/>
        <v>1.1052</v>
      </c>
      <c r="I3452" s="12">
        <f t="shared" si="322"/>
        <v>79.1</v>
      </c>
      <c r="J3452" s="28"/>
      <c r="K3452" s="32">
        <f t="shared" si="324"/>
        <v>0.0675895765472313</v>
      </c>
      <c r="L3452" s="32">
        <f t="shared" si="320"/>
        <v>0.0417193426042983</v>
      </c>
    </row>
    <row r="3453" s="12" customFormat="1" spans="1:12">
      <c r="A3453" s="35">
        <v>41185</v>
      </c>
      <c r="B3453" s="33">
        <v>1.0213</v>
      </c>
      <c r="C3453" s="33">
        <v>75.3</v>
      </c>
      <c r="D3453" s="36"/>
      <c r="E3453" s="29">
        <f t="shared" si="321"/>
        <v>0.000881229805150152</v>
      </c>
      <c r="F3453" s="29">
        <f t="shared" si="319"/>
        <v>0</v>
      </c>
      <c r="G3453" s="28"/>
      <c r="H3453" s="12">
        <f t="shared" si="323"/>
        <v>1.1055</v>
      </c>
      <c r="I3453" s="12">
        <f t="shared" si="322"/>
        <v>79.3</v>
      </c>
      <c r="J3453" s="28"/>
      <c r="K3453" s="32">
        <f t="shared" si="324"/>
        <v>0.0761646313885118</v>
      </c>
      <c r="L3453" s="32">
        <f t="shared" si="320"/>
        <v>0.0504413619167718</v>
      </c>
    </row>
    <row r="3454" s="12" customFormat="1" spans="1:12">
      <c r="A3454" s="35">
        <v>41186</v>
      </c>
      <c r="B3454" s="33">
        <v>1.0222</v>
      </c>
      <c r="C3454" s="33">
        <v>75.3</v>
      </c>
      <c r="D3454" s="36"/>
      <c r="E3454" s="29">
        <f t="shared" si="321"/>
        <v>0.00401095675992957</v>
      </c>
      <c r="F3454" s="29">
        <f t="shared" si="319"/>
        <v>0.00265604249667994</v>
      </c>
      <c r="G3454" s="28"/>
      <c r="H3454" s="12">
        <f t="shared" si="323"/>
        <v>1.1052</v>
      </c>
      <c r="I3454" s="12">
        <f t="shared" si="322"/>
        <v>79.1</v>
      </c>
      <c r="J3454" s="28"/>
      <c r="K3454" s="32">
        <f t="shared" si="324"/>
        <v>0.0750995294969236</v>
      </c>
      <c r="L3454" s="32">
        <f t="shared" si="320"/>
        <v>0.0480404551201011</v>
      </c>
    </row>
    <row r="3455" s="12" customFormat="1" spans="1:12">
      <c r="A3455" s="35">
        <v>41187</v>
      </c>
      <c r="B3455" s="33">
        <v>1.0263</v>
      </c>
      <c r="C3455" s="33">
        <v>75.5</v>
      </c>
      <c r="D3455" s="36"/>
      <c r="E3455" s="29">
        <f t="shared" si="321"/>
        <v>-0.00993861444022215</v>
      </c>
      <c r="F3455" s="29">
        <f t="shared" si="319"/>
        <v>-0.00794701986754964</v>
      </c>
      <c r="G3455" s="28"/>
      <c r="H3455" s="12">
        <f t="shared" si="323"/>
        <v>1.1055</v>
      </c>
      <c r="I3455" s="12">
        <f t="shared" si="322"/>
        <v>79.3</v>
      </c>
      <c r="J3455" s="28"/>
      <c r="K3455" s="32">
        <f t="shared" si="324"/>
        <v>0.0716417910447761</v>
      </c>
      <c r="L3455" s="32">
        <f t="shared" si="320"/>
        <v>0.0479192938209331</v>
      </c>
    </row>
    <row r="3456" s="12" customFormat="1" spans="1:12">
      <c r="A3456" s="35">
        <v>41190</v>
      </c>
      <c r="B3456" s="33">
        <v>1.0161</v>
      </c>
      <c r="C3456" s="33">
        <v>74.9</v>
      </c>
      <c r="D3456" s="36"/>
      <c r="E3456" s="29">
        <f t="shared" si="321"/>
        <v>0.00669225469934043</v>
      </c>
      <c r="F3456" s="29">
        <f t="shared" si="319"/>
        <v>0.00667556742323105</v>
      </c>
      <c r="G3456" s="28"/>
      <c r="H3456" s="12">
        <f t="shared" si="323"/>
        <v>1.1052</v>
      </c>
      <c r="I3456" s="12">
        <f t="shared" si="322"/>
        <v>79.1</v>
      </c>
      <c r="J3456" s="28"/>
      <c r="K3456" s="32">
        <f t="shared" si="324"/>
        <v>0.0806188925081433</v>
      </c>
      <c r="L3456" s="32">
        <f t="shared" si="320"/>
        <v>0.0530973451327432</v>
      </c>
    </row>
    <row r="3457" s="12" customFormat="1" spans="1:12">
      <c r="A3457" s="35">
        <v>41191</v>
      </c>
      <c r="B3457" s="33">
        <v>1.0229</v>
      </c>
      <c r="C3457" s="33">
        <v>75.4</v>
      </c>
      <c r="D3457" s="36"/>
      <c r="E3457" s="29">
        <f t="shared" si="321"/>
        <v>-9.77612669860184e-5</v>
      </c>
      <c r="F3457" s="29">
        <f t="shared" si="319"/>
        <v>0.00132625994694946</v>
      </c>
      <c r="G3457" s="28"/>
      <c r="H3457" s="12">
        <f t="shared" si="323"/>
        <v>1.1055</v>
      </c>
      <c r="I3457" s="12">
        <f t="shared" si="322"/>
        <v>79.3</v>
      </c>
      <c r="J3457" s="28"/>
      <c r="K3457" s="32">
        <f t="shared" si="324"/>
        <v>0.0747173224785165</v>
      </c>
      <c r="L3457" s="32">
        <f t="shared" si="320"/>
        <v>0.0491803278688524</v>
      </c>
    </row>
    <row r="3458" s="12" customFormat="1" spans="1:12">
      <c r="A3458" s="35">
        <v>41192</v>
      </c>
      <c r="B3458" s="33">
        <v>1.0228</v>
      </c>
      <c r="C3458" s="33">
        <v>75.5</v>
      </c>
      <c r="D3458" s="36"/>
      <c r="E3458" s="29">
        <f t="shared" si="321"/>
        <v>0.00508408290965989</v>
      </c>
      <c r="F3458" s="29">
        <f t="shared" si="319"/>
        <v>0.0052980132450331</v>
      </c>
      <c r="G3458" s="28"/>
      <c r="H3458" s="12">
        <f t="shared" si="323"/>
        <v>1.1052</v>
      </c>
      <c r="I3458" s="12">
        <f t="shared" si="322"/>
        <v>79.1</v>
      </c>
      <c r="J3458" s="28"/>
      <c r="K3458" s="32">
        <f t="shared" si="324"/>
        <v>0.0745566413318857</v>
      </c>
      <c r="L3458" s="32">
        <f t="shared" si="320"/>
        <v>0.04551201011378</v>
      </c>
    </row>
    <row r="3459" s="12" customFormat="1" spans="1:12">
      <c r="A3459" s="35">
        <v>41193</v>
      </c>
      <c r="B3459" s="33">
        <v>1.028</v>
      </c>
      <c r="C3459" s="33">
        <v>75.9</v>
      </c>
      <c r="D3459" s="36"/>
      <c r="E3459" s="29">
        <f t="shared" si="321"/>
        <v>-0.000875486381323065</v>
      </c>
      <c r="F3459" s="29">
        <f t="shared" si="319"/>
        <v>-0.002635046113307</v>
      </c>
      <c r="G3459" s="28"/>
      <c r="H3459" s="12">
        <f t="shared" si="323"/>
        <v>1.1055</v>
      </c>
      <c r="I3459" s="12">
        <f t="shared" si="322"/>
        <v>79.3</v>
      </c>
      <c r="J3459" s="28"/>
      <c r="K3459" s="32">
        <f t="shared" si="324"/>
        <v>0.0701040253279058</v>
      </c>
      <c r="L3459" s="32">
        <f t="shared" si="320"/>
        <v>0.0428751576292559</v>
      </c>
    </row>
    <row r="3460" s="12" customFormat="1" spans="1:12">
      <c r="A3460" s="35">
        <v>41194</v>
      </c>
      <c r="B3460" s="33">
        <v>1.0271</v>
      </c>
      <c r="C3460" s="33">
        <v>75.7</v>
      </c>
      <c r="D3460" s="36"/>
      <c r="E3460" s="29">
        <f t="shared" si="321"/>
        <v>-0.00535488267938844</v>
      </c>
      <c r="F3460" s="29">
        <f t="shared" ref="F3460:F3523" si="325">(C3461/C3460)-1</f>
        <v>-0.00396301188903558</v>
      </c>
      <c r="G3460" s="28"/>
      <c r="H3460" s="12">
        <f t="shared" si="323"/>
        <v>1.1052</v>
      </c>
      <c r="I3460" s="12">
        <f t="shared" si="322"/>
        <v>79.1</v>
      </c>
      <c r="J3460" s="28"/>
      <c r="K3460" s="32">
        <f t="shared" si="324"/>
        <v>0.07066594281578</v>
      </c>
      <c r="L3460" s="32">
        <f t="shared" ref="L3460:L3523" si="326">(I3460-C3460)/I3460</f>
        <v>0.0429835651074588</v>
      </c>
    </row>
    <row r="3461" s="12" customFormat="1" spans="1:12">
      <c r="A3461" s="35">
        <v>41197</v>
      </c>
      <c r="B3461" s="33">
        <v>1.0216</v>
      </c>
      <c r="C3461" s="33">
        <v>75.4</v>
      </c>
      <c r="D3461" s="36"/>
      <c r="E3461" s="29">
        <f t="shared" ref="E3461:E3524" si="327">(B3462/B3461)-1</f>
        <v>0.00469851213782291</v>
      </c>
      <c r="F3461" s="29">
        <f t="shared" si="325"/>
        <v>0.00265251989389914</v>
      </c>
      <c r="G3461" s="28"/>
      <c r="H3461" s="12">
        <f t="shared" si="323"/>
        <v>1.1055</v>
      </c>
      <c r="I3461" s="12">
        <f t="shared" ref="I3461:I3524" si="328">MAX(I3459,C3460)</f>
        <v>79.3</v>
      </c>
      <c r="J3461" s="28"/>
      <c r="K3461" s="32">
        <f t="shared" si="324"/>
        <v>0.0758932609678877</v>
      </c>
      <c r="L3461" s="32">
        <f t="shared" si="326"/>
        <v>0.0491803278688524</v>
      </c>
    </row>
    <row r="3462" s="12" customFormat="1" spans="1:12">
      <c r="A3462" s="35">
        <v>41198</v>
      </c>
      <c r="B3462" s="33">
        <v>1.0264</v>
      </c>
      <c r="C3462" s="33">
        <v>75.6</v>
      </c>
      <c r="D3462" s="36"/>
      <c r="E3462" s="29">
        <f t="shared" si="327"/>
        <v>0.00438425565081824</v>
      </c>
      <c r="F3462" s="29">
        <f t="shared" si="325"/>
        <v>0.00264550264550278</v>
      </c>
      <c r="G3462" s="28"/>
      <c r="H3462" s="12">
        <f t="shared" ref="H3462:H3525" si="329">MAX(H3460,B3461)</f>
        <v>1.1052</v>
      </c>
      <c r="I3462" s="12">
        <f t="shared" si="328"/>
        <v>79.1</v>
      </c>
      <c r="J3462" s="28"/>
      <c r="K3462" s="32">
        <f t="shared" si="324"/>
        <v>0.0712993123416576</v>
      </c>
      <c r="L3462" s="32">
        <f t="shared" si="326"/>
        <v>0.0442477876106195</v>
      </c>
    </row>
    <row r="3463" s="12" customFormat="1" spans="1:12">
      <c r="A3463" s="35">
        <v>41199</v>
      </c>
      <c r="B3463" s="33">
        <v>1.0309</v>
      </c>
      <c r="C3463" s="33">
        <v>75.8</v>
      </c>
      <c r="D3463" s="36"/>
      <c r="E3463" s="29">
        <f t="shared" si="327"/>
        <v>0.007469201668445</v>
      </c>
      <c r="F3463" s="29">
        <f t="shared" si="325"/>
        <v>0.00791556728232212</v>
      </c>
      <c r="G3463" s="28"/>
      <c r="H3463" s="12">
        <f t="shared" si="329"/>
        <v>1.1055</v>
      </c>
      <c r="I3463" s="12">
        <f t="shared" si="328"/>
        <v>79.3</v>
      </c>
      <c r="J3463" s="28"/>
      <c r="K3463" s="32">
        <f t="shared" si="324"/>
        <v>0.0674807779285391</v>
      </c>
      <c r="L3463" s="32">
        <f t="shared" si="326"/>
        <v>0.0441361916771753</v>
      </c>
    </row>
    <row r="3464" s="12" customFormat="1" spans="1:12">
      <c r="A3464" s="35">
        <v>41200</v>
      </c>
      <c r="B3464" s="33">
        <v>1.0386</v>
      </c>
      <c r="C3464" s="33">
        <v>76.4</v>
      </c>
      <c r="D3464" s="36"/>
      <c r="E3464" s="29">
        <f t="shared" si="327"/>
        <v>-0.0021182360870402</v>
      </c>
      <c r="F3464" s="29">
        <f t="shared" si="325"/>
        <v>-0.00130890052356036</v>
      </c>
      <c r="G3464" s="28"/>
      <c r="H3464" s="12">
        <f t="shared" si="329"/>
        <v>1.1052</v>
      </c>
      <c r="I3464" s="12">
        <f t="shared" si="328"/>
        <v>79.1</v>
      </c>
      <c r="J3464" s="28"/>
      <c r="K3464" s="32">
        <f t="shared" si="324"/>
        <v>0.0602605863192182</v>
      </c>
      <c r="L3464" s="32">
        <f t="shared" si="326"/>
        <v>0.0341340075853349</v>
      </c>
    </row>
    <row r="3465" s="12" customFormat="1" spans="1:12">
      <c r="A3465" s="35">
        <v>41201</v>
      </c>
      <c r="B3465" s="33">
        <v>1.0364</v>
      </c>
      <c r="C3465" s="33">
        <v>76.3</v>
      </c>
      <c r="D3465" s="36"/>
      <c r="E3465" s="29">
        <f t="shared" si="327"/>
        <v>-0.00366653801620997</v>
      </c>
      <c r="F3465" s="29">
        <f t="shared" si="325"/>
        <v>-0.00262123197903019</v>
      </c>
      <c r="G3465" s="28"/>
      <c r="H3465" s="12">
        <f t="shared" si="329"/>
        <v>1.1055</v>
      </c>
      <c r="I3465" s="12">
        <f t="shared" si="328"/>
        <v>79.3</v>
      </c>
      <c r="J3465" s="28"/>
      <c r="K3465" s="32">
        <f t="shared" si="324"/>
        <v>0.0625056535504296</v>
      </c>
      <c r="L3465" s="32">
        <f t="shared" si="326"/>
        <v>0.0378310214375788</v>
      </c>
    </row>
    <row r="3466" s="12" customFormat="1" spans="1:12">
      <c r="A3466" s="35">
        <v>41204</v>
      </c>
      <c r="B3466" s="33">
        <v>1.0326</v>
      </c>
      <c r="C3466" s="33">
        <v>76.1</v>
      </c>
      <c r="D3466" s="36"/>
      <c r="E3466" s="29">
        <f t="shared" si="327"/>
        <v>-0.000290528762347475</v>
      </c>
      <c r="F3466" s="29">
        <f t="shared" si="325"/>
        <v>0</v>
      </c>
      <c r="G3466" s="28"/>
      <c r="H3466" s="12">
        <f t="shared" si="329"/>
        <v>1.1052</v>
      </c>
      <c r="I3466" s="12">
        <f t="shared" si="328"/>
        <v>79.1</v>
      </c>
      <c r="J3466" s="28"/>
      <c r="K3466" s="32">
        <f t="shared" si="324"/>
        <v>0.0656894679695983</v>
      </c>
      <c r="L3466" s="32">
        <f t="shared" si="326"/>
        <v>0.0379266750948167</v>
      </c>
    </row>
    <row r="3467" s="12" customFormat="1" spans="1:12">
      <c r="A3467" s="35">
        <v>41205</v>
      </c>
      <c r="B3467" s="33">
        <v>1.0323</v>
      </c>
      <c r="C3467" s="33">
        <v>76.1</v>
      </c>
      <c r="D3467" s="36"/>
      <c r="E3467" s="29">
        <f t="shared" si="327"/>
        <v>-0.000774968516903951</v>
      </c>
      <c r="F3467" s="29">
        <f t="shared" si="325"/>
        <v>0.00131406044678073</v>
      </c>
      <c r="G3467" s="28"/>
      <c r="H3467" s="12">
        <f t="shared" si="329"/>
        <v>1.1055</v>
      </c>
      <c r="I3467" s="12">
        <f t="shared" si="328"/>
        <v>79.3</v>
      </c>
      <c r="J3467" s="28"/>
      <c r="K3467" s="32">
        <f t="shared" si="324"/>
        <v>0.066214382632293</v>
      </c>
      <c r="L3467" s="32">
        <f t="shared" si="326"/>
        <v>0.0403530895334174</v>
      </c>
    </row>
    <row r="3468" s="12" customFormat="1" spans="1:12">
      <c r="A3468" s="35">
        <v>41206</v>
      </c>
      <c r="B3468" s="33">
        <v>1.0315</v>
      </c>
      <c r="C3468" s="33">
        <v>76.2</v>
      </c>
      <c r="D3468" s="36"/>
      <c r="E3468" s="29">
        <f t="shared" si="327"/>
        <v>0.00465341735336877</v>
      </c>
      <c r="F3468" s="29">
        <f t="shared" si="325"/>
        <v>0.00393700787401574</v>
      </c>
      <c r="G3468" s="28"/>
      <c r="H3468" s="12">
        <f t="shared" si="329"/>
        <v>1.1052</v>
      </c>
      <c r="I3468" s="12">
        <f t="shared" si="328"/>
        <v>79.1</v>
      </c>
      <c r="J3468" s="28"/>
      <c r="K3468" s="32">
        <f t="shared" si="324"/>
        <v>0.0666847629388345</v>
      </c>
      <c r="L3468" s="32">
        <f t="shared" si="326"/>
        <v>0.036662452591656</v>
      </c>
    </row>
    <row r="3469" s="12" customFormat="1" spans="1:12">
      <c r="A3469" s="35">
        <v>41207</v>
      </c>
      <c r="B3469" s="33">
        <v>1.0363</v>
      </c>
      <c r="C3469" s="33">
        <v>76.5</v>
      </c>
      <c r="D3469" s="36"/>
      <c r="E3469" s="29">
        <f t="shared" si="327"/>
        <v>-0.00482485766669871</v>
      </c>
      <c r="F3469" s="29">
        <f t="shared" si="325"/>
        <v>-0.00522875816993473</v>
      </c>
      <c r="G3469" s="28"/>
      <c r="H3469" s="12">
        <f t="shared" si="329"/>
        <v>1.1055</v>
      </c>
      <c r="I3469" s="12">
        <f t="shared" si="328"/>
        <v>79.3</v>
      </c>
      <c r="J3469" s="28"/>
      <c r="K3469" s="32">
        <f t="shared" si="324"/>
        <v>0.0625961103573043</v>
      </c>
      <c r="L3469" s="32">
        <f t="shared" si="326"/>
        <v>0.0353089533417402</v>
      </c>
    </row>
    <row r="3470" s="12" customFormat="1" spans="1:12">
      <c r="A3470" s="35">
        <v>41208</v>
      </c>
      <c r="B3470" s="33">
        <v>1.0313</v>
      </c>
      <c r="C3470" s="33">
        <v>76.1</v>
      </c>
      <c r="D3470" s="36"/>
      <c r="E3470" s="29">
        <f t="shared" si="327"/>
        <v>0.00426645980800933</v>
      </c>
      <c r="F3470" s="29">
        <f t="shared" si="325"/>
        <v>0.00394218134034174</v>
      </c>
      <c r="G3470" s="28"/>
      <c r="H3470" s="12">
        <f t="shared" si="329"/>
        <v>1.1052</v>
      </c>
      <c r="I3470" s="12">
        <f t="shared" si="328"/>
        <v>79.1</v>
      </c>
      <c r="J3470" s="28"/>
      <c r="K3470" s="32">
        <f t="shared" si="324"/>
        <v>0.0668657256605138</v>
      </c>
      <c r="L3470" s="32">
        <f t="shared" si="326"/>
        <v>0.0379266750948167</v>
      </c>
    </row>
    <row r="3471" s="12" customFormat="1" spans="1:12">
      <c r="A3471" s="35">
        <v>41211</v>
      </c>
      <c r="B3471" s="33">
        <v>1.0357</v>
      </c>
      <c r="C3471" s="33">
        <v>76.4</v>
      </c>
      <c r="D3471" s="36"/>
      <c r="E3471" s="29">
        <f t="shared" si="327"/>
        <v>-0.0015448488944676</v>
      </c>
      <c r="F3471" s="29">
        <f t="shared" si="325"/>
        <v>-0.00130890052356036</v>
      </c>
      <c r="G3471" s="28"/>
      <c r="H3471" s="12">
        <f t="shared" si="329"/>
        <v>1.1055</v>
      </c>
      <c r="I3471" s="12">
        <f t="shared" si="328"/>
        <v>79.3</v>
      </c>
      <c r="J3471" s="28"/>
      <c r="K3471" s="32">
        <f t="shared" ref="K3471:K3534" si="330">(H3471-B3471)/H3471</f>
        <v>0.0631388511985526</v>
      </c>
      <c r="L3471" s="32">
        <f t="shared" si="326"/>
        <v>0.0365699873896594</v>
      </c>
    </row>
    <row r="3472" s="12" customFormat="1" spans="1:12">
      <c r="A3472" s="35">
        <v>41212</v>
      </c>
      <c r="B3472" s="33">
        <v>1.0341</v>
      </c>
      <c r="C3472" s="33">
        <v>76.3</v>
      </c>
      <c r="D3472" s="36"/>
      <c r="E3472" s="29">
        <f t="shared" si="327"/>
        <v>0.00357799052316032</v>
      </c>
      <c r="F3472" s="29">
        <f t="shared" si="325"/>
        <v>0.00262123197903019</v>
      </c>
      <c r="G3472" s="28"/>
      <c r="H3472" s="12">
        <f t="shared" si="329"/>
        <v>1.1052</v>
      </c>
      <c r="I3472" s="12">
        <f t="shared" si="328"/>
        <v>79.1</v>
      </c>
      <c r="J3472" s="28"/>
      <c r="K3472" s="32">
        <f t="shared" si="330"/>
        <v>0.0643322475570032</v>
      </c>
      <c r="L3472" s="32">
        <f t="shared" si="326"/>
        <v>0.0353982300884955</v>
      </c>
    </row>
    <row r="3473" s="12" customFormat="1" spans="1:12">
      <c r="A3473" s="35">
        <v>41213</v>
      </c>
      <c r="B3473" s="33">
        <v>1.0378</v>
      </c>
      <c r="C3473" s="33">
        <v>76.5</v>
      </c>
      <c r="D3473" s="36"/>
      <c r="E3473" s="29">
        <f t="shared" si="327"/>
        <v>-0.000578146078242581</v>
      </c>
      <c r="F3473" s="29">
        <f t="shared" si="325"/>
        <v>0</v>
      </c>
      <c r="G3473" s="28"/>
      <c r="H3473" s="12">
        <f t="shared" si="329"/>
        <v>1.1055</v>
      </c>
      <c r="I3473" s="12">
        <f t="shared" si="328"/>
        <v>79.3</v>
      </c>
      <c r="J3473" s="28"/>
      <c r="K3473" s="32">
        <f t="shared" si="330"/>
        <v>0.0612392582541835</v>
      </c>
      <c r="L3473" s="32">
        <f t="shared" si="326"/>
        <v>0.0353089533417402</v>
      </c>
    </row>
    <row r="3474" s="12" customFormat="1" spans="1:12">
      <c r="A3474" s="35">
        <v>41214</v>
      </c>
      <c r="B3474" s="33">
        <v>1.0372</v>
      </c>
      <c r="C3474" s="33">
        <v>76.5</v>
      </c>
      <c r="D3474" s="36"/>
      <c r="E3474" s="29">
        <f t="shared" si="327"/>
        <v>0.00231392209795622</v>
      </c>
      <c r="F3474" s="29">
        <f t="shared" si="325"/>
        <v>0.00261437908496731</v>
      </c>
      <c r="G3474" s="28"/>
      <c r="H3474" s="12">
        <f t="shared" si="329"/>
        <v>1.1052</v>
      </c>
      <c r="I3474" s="12">
        <f t="shared" si="328"/>
        <v>79.1</v>
      </c>
      <c r="J3474" s="28"/>
      <c r="K3474" s="32">
        <f t="shared" si="330"/>
        <v>0.0615273253709736</v>
      </c>
      <c r="L3474" s="32">
        <f t="shared" si="326"/>
        <v>0.0328697850821744</v>
      </c>
    </row>
    <row r="3475" s="12" customFormat="1" spans="1:12">
      <c r="A3475" s="35">
        <v>41215</v>
      </c>
      <c r="B3475" s="33">
        <v>1.0396</v>
      </c>
      <c r="C3475" s="33">
        <v>76.7</v>
      </c>
      <c r="D3475" s="36"/>
      <c r="E3475" s="29">
        <f t="shared" si="327"/>
        <v>-0.00317429780684886</v>
      </c>
      <c r="F3475" s="29">
        <f t="shared" si="325"/>
        <v>-0.001303780964798</v>
      </c>
      <c r="G3475" s="28"/>
      <c r="H3475" s="12">
        <f t="shared" si="329"/>
        <v>1.1055</v>
      </c>
      <c r="I3475" s="12">
        <f t="shared" si="328"/>
        <v>79.3</v>
      </c>
      <c r="J3475" s="28"/>
      <c r="K3475" s="32">
        <f t="shared" si="330"/>
        <v>0.0596110357304386</v>
      </c>
      <c r="L3475" s="32">
        <f t="shared" si="326"/>
        <v>0.0327868852459016</v>
      </c>
    </row>
    <row r="3476" s="12" customFormat="1" spans="1:12">
      <c r="A3476" s="35">
        <v>41218</v>
      </c>
      <c r="B3476" s="33">
        <v>1.0363</v>
      </c>
      <c r="C3476" s="33">
        <v>76.6</v>
      </c>
      <c r="D3476" s="36"/>
      <c r="E3476" s="29">
        <f t="shared" si="327"/>
        <v>0.00636881212004248</v>
      </c>
      <c r="F3476" s="29">
        <f t="shared" si="325"/>
        <v>0.00652741514360322</v>
      </c>
      <c r="G3476" s="28"/>
      <c r="H3476" s="12">
        <f t="shared" si="329"/>
        <v>1.1052</v>
      </c>
      <c r="I3476" s="12">
        <f t="shared" si="328"/>
        <v>79.1</v>
      </c>
      <c r="J3476" s="28"/>
      <c r="K3476" s="32">
        <f t="shared" si="330"/>
        <v>0.0623416576185305</v>
      </c>
      <c r="L3476" s="32">
        <f t="shared" si="326"/>
        <v>0.0316055625790139</v>
      </c>
    </row>
    <row r="3477" s="12" customFormat="1" spans="1:12">
      <c r="A3477" s="35">
        <v>41219</v>
      </c>
      <c r="B3477" s="33">
        <v>1.0429</v>
      </c>
      <c r="C3477" s="33">
        <v>77.1</v>
      </c>
      <c r="D3477" s="36"/>
      <c r="E3477" s="29">
        <f t="shared" si="327"/>
        <v>0.00210950234921858</v>
      </c>
      <c r="F3477" s="29">
        <f t="shared" si="325"/>
        <v>0</v>
      </c>
      <c r="G3477" s="28"/>
      <c r="H3477" s="12">
        <f t="shared" si="329"/>
        <v>1.1055</v>
      </c>
      <c r="I3477" s="12">
        <f t="shared" si="328"/>
        <v>79.3</v>
      </c>
      <c r="J3477" s="28"/>
      <c r="K3477" s="32">
        <f t="shared" si="330"/>
        <v>0.056625961103573</v>
      </c>
      <c r="L3477" s="32">
        <f t="shared" si="326"/>
        <v>0.0277427490542245</v>
      </c>
    </row>
    <row r="3478" s="12" customFormat="1" spans="1:12">
      <c r="A3478" s="35">
        <v>41220</v>
      </c>
      <c r="B3478" s="33">
        <v>1.0451</v>
      </c>
      <c r="C3478" s="33">
        <v>77.1</v>
      </c>
      <c r="D3478" s="36"/>
      <c r="E3478" s="29">
        <f t="shared" si="327"/>
        <v>-0.00392306956272126</v>
      </c>
      <c r="F3478" s="29">
        <f t="shared" si="325"/>
        <v>-0.00129701686121908</v>
      </c>
      <c r="G3478" s="28"/>
      <c r="H3478" s="12">
        <f t="shared" si="329"/>
        <v>1.1052</v>
      </c>
      <c r="I3478" s="12">
        <f t="shared" si="328"/>
        <v>79.1</v>
      </c>
      <c r="J3478" s="28"/>
      <c r="K3478" s="32">
        <f t="shared" si="330"/>
        <v>0.0543792978646399</v>
      </c>
      <c r="L3478" s="32">
        <f t="shared" si="326"/>
        <v>0.0252844500632111</v>
      </c>
    </row>
    <row r="3479" s="12" customFormat="1" spans="1:12">
      <c r="A3479" s="35">
        <v>41221</v>
      </c>
      <c r="B3479" s="33">
        <v>1.041</v>
      </c>
      <c r="C3479" s="33">
        <v>77</v>
      </c>
      <c r="D3479" s="36"/>
      <c r="E3479" s="29">
        <f t="shared" si="327"/>
        <v>0.000960614793467984</v>
      </c>
      <c r="F3479" s="29">
        <f t="shared" si="325"/>
        <v>-0.00129870129870124</v>
      </c>
      <c r="G3479" s="28"/>
      <c r="H3479" s="12">
        <f t="shared" si="329"/>
        <v>1.1055</v>
      </c>
      <c r="I3479" s="12">
        <f t="shared" si="328"/>
        <v>79.3</v>
      </c>
      <c r="J3479" s="28"/>
      <c r="K3479" s="32">
        <f t="shared" si="330"/>
        <v>0.0583446404341927</v>
      </c>
      <c r="L3479" s="32">
        <f t="shared" si="326"/>
        <v>0.0290037831021437</v>
      </c>
    </row>
    <row r="3480" s="12" customFormat="1" spans="1:12">
      <c r="A3480" s="35">
        <v>41222</v>
      </c>
      <c r="B3480" s="33">
        <v>1.042</v>
      </c>
      <c r="C3480" s="33">
        <v>76.9</v>
      </c>
      <c r="D3480" s="36"/>
      <c r="E3480" s="29">
        <f t="shared" si="327"/>
        <v>0</v>
      </c>
      <c r="F3480" s="29">
        <f t="shared" si="325"/>
        <v>0.00130039011703498</v>
      </c>
      <c r="G3480" s="28"/>
      <c r="H3480" s="12">
        <f t="shared" si="329"/>
        <v>1.1052</v>
      </c>
      <c r="I3480" s="12">
        <f t="shared" si="328"/>
        <v>79.1</v>
      </c>
      <c r="J3480" s="28"/>
      <c r="K3480" s="32">
        <f t="shared" si="330"/>
        <v>0.0571842200506695</v>
      </c>
      <c r="L3480" s="32">
        <f t="shared" si="326"/>
        <v>0.0278128950695321</v>
      </c>
    </row>
    <row r="3481" s="12" customFormat="1" spans="1:12">
      <c r="A3481" s="35">
        <v>41225</v>
      </c>
      <c r="B3481" s="33">
        <v>1.042</v>
      </c>
      <c r="C3481" s="33">
        <v>77</v>
      </c>
      <c r="D3481" s="36"/>
      <c r="E3481" s="29">
        <f t="shared" si="327"/>
        <v>-0.00153550863723617</v>
      </c>
      <c r="F3481" s="29">
        <f t="shared" si="325"/>
        <v>-0.00129870129870124</v>
      </c>
      <c r="G3481" s="28"/>
      <c r="H3481" s="12">
        <f t="shared" si="329"/>
        <v>1.1055</v>
      </c>
      <c r="I3481" s="12">
        <f t="shared" si="328"/>
        <v>79.3</v>
      </c>
      <c r="J3481" s="28"/>
      <c r="K3481" s="32">
        <f t="shared" si="330"/>
        <v>0.0574400723654454</v>
      </c>
      <c r="L3481" s="32">
        <f t="shared" si="326"/>
        <v>0.0290037831021437</v>
      </c>
    </row>
    <row r="3482" s="12" customFormat="1" spans="1:12">
      <c r="A3482" s="35">
        <v>41226</v>
      </c>
      <c r="B3482" s="33">
        <v>1.0404</v>
      </c>
      <c r="C3482" s="33">
        <v>76.9</v>
      </c>
      <c r="D3482" s="36"/>
      <c r="E3482" s="29">
        <f t="shared" si="327"/>
        <v>0.00470972702806605</v>
      </c>
      <c r="F3482" s="29">
        <f t="shared" si="325"/>
        <v>0.00390117035110538</v>
      </c>
      <c r="G3482" s="28"/>
      <c r="H3482" s="12">
        <f t="shared" si="329"/>
        <v>1.1052</v>
      </c>
      <c r="I3482" s="12">
        <f t="shared" si="328"/>
        <v>79.1</v>
      </c>
      <c r="J3482" s="28"/>
      <c r="K3482" s="32">
        <f t="shared" si="330"/>
        <v>0.0586319218241042</v>
      </c>
      <c r="L3482" s="32">
        <f t="shared" si="326"/>
        <v>0.0278128950695321</v>
      </c>
    </row>
    <row r="3483" s="12" customFormat="1" spans="1:12">
      <c r="A3483" s="35">
        <v>41227</v>
      </c>
      <c r="B3483" s="33">
        <v>1.0453</v>
      </c>
      <c r="C3483" s="33">
        <v>77.2</v>
      </c>
      <c r="D3483" s="36"/>
      <c r="E3483" s="29">
        <f t="shared" si="327"/>
        <v>-0.00803597053477467</v>
      </c>
      <c r="F3483" s="29">
        <f t="shared" si="325"/>
        <v>-0.00518134715025909</v>
      </c>
      <c r="G3483" s="28"/>
      <c r="H3483" s="12">
        <f t="shared" si="329"/>
        <v>1.1055</v>
      </c>
      <c r="I3483" s="12">
        <f t="shared" si="328"/>
        <v>79.3</v>
      </c>
      <c r="J3483" s="28"/>
      <c r="K3483" s="32">
        <f t="shared" si="330"/>
        <v>0.0544549977385799</v>
      </c>
      <c r="L3483" s="32">
        <f t="shared" si="326"/>
        <v>0.0264817150063051</v>
      </c>
    </row>
    <row r="3484" s="12" customFormat="1" spans="1:12">
      <c r="A3484" s="35">
        <v>41228</v>
      </c>
      <c r="B3484" s="33">
        <v>1.0369</v>
      </c>
      <c r="C3484" s="33">
        <v>76.8</v>
      </c>
      <c r="D3484" s="36"/>
      <c r="E3484" s="29">
        <f t="shared" si="327"/>
        <v>-0.00414697656476026</v>
      </c>
      <c r="F3484" s="29">
        <f t="shared" si="325"/>
        <v>-0.00260416666666674</v>
      </c>
      <c r="G3484" s="28"/>
      <c r="H3484" s="12">
        <f t="shared" si="329"/>
        <v>1.1052</v>
      </c>
      <c r="I3484" s="12">
        <f t="shared" si="328"/>
        <v>79.1</v>
      </c>
      <c r="J3484" s="28"/>
      <c r="K3484" s="32">
        <f t="shared" si="330"/>
        <v>0.0617987694534926</v>
      </c>
      <c r="L3484" s="32">
        <f t="shared" si="326"/>
        <v>0.0290771175726928</v>
      </c>
    </row>
    <row r="3485" s="12" customFormat="1" spans="1:12">
      <c r="A3485" s="35">
        <v>41229</v>
      </c>
      <c r="B3485" s="33">
        <v>1.0326</v>
      </c>
      <c r="C3485" s="33">
        <v>76.6</v>
      </c>
      <c r="D3485" s="36"/>
      <c r="E3485" s="29">
        <f t="shared" si="327"/>
        <v>0.0046484601975596</v>
      </c>
      <c r="F3485" s="29">
        <f t="shared" si="325"/>
        <v>0.00391644908616207</v>
      </c>
      <c r="G3485" s="28"/>
      <c r="H3485" s="12">
        <f t="shared" si="329"/>
        <v>1.1055</v>
      </c>
      <c r="I3485" s="12">
        <f t="shared" si="328"/>
        <v>79.3</v>
      </c>
      <c r="J3485" s="28"/>
      <c r="K3485" s="32">
        <f t="shared" si="330"/>
        <v>0.0659430122116689</v>
      </c>
      <c r="L3485" s="32">
        <f t="shared" si="326"/>
        <v>0.034047919293821</v>
      </c>
    </row>
    <row r="3486" s="12" customFormat="1" spans="1:12">
      <c r="A3486" s="35">
        <v>41232</v>
      </c>
      <c r="B3486" s="33">
        <v>1.0374</v>
      </c>
      <c r="C3486" s="33">
        <v>76.9</v>
      </c>
      <c r="D3486" s="36"/>
      <c r="E3486" s="29">
        <f t="shared" si="327"/>
        <v>0.00347021399652969</v>
      </c>
      <c r="F3486" s="29">
        <f t="shared" si="325"/>
        <v>0.00260078023407018</v>
      </c>
      <c r="G3486" s="28"/>
      <c r="H3486" s="12">
        <f t="shared" si="329"/>
        <v>1.1052</v>
      </c>
      <c r="I3486" s="12">
        <f t="shared" si="328"/>
        <v>79.1</v>
      </c>
      <c r="J3486" s="28"/>
      <c r="K3486" s="32">
        <f t="shared" si="330"/>
        <v>0.0613463626492941</v>
      </c>
      <c r="L3486" s="32">
        <f t="shared" si="326"/>
        <v>0.0278128950695321</v>
      </c>
    </row>
    <row r="3487" s="12" customFormat="1" spans="1:12">
      <c r="A3487" s="35">
        <v>41233</v>
      </c>
      <c r="B3487" s="33">
        <v>1.041</v>
      </c>
      <c r="C3487" s="33">
        <v>77.1</v>
      </c>
      <c r="D3487" s="36"/>
      <c r="E3487" s="29">
        <f t="shared" si="327"/>
        <v>-0.00557156580211338</v>
      </c>
      <c r="F3487" s="29">
        <f t="shared" si="325"/>
        <v>-0.00259403372243827</v>
      </c>
      <c r="G3487" s="28"/>
      <c r="H3487" s="12">
        <f t="shared" si="329"/>
        <v>1.1055</v>
      </c>
      <c r="I3487" s="12">
        <f t="shared" si="328"/>
        <v>79.3</v>
      </c>
      <c r="J3487" s="28"/>
      <c r="K3487" s="32">
        <f t="shared" si="330"/>
        <v>0.0583446404341927</v>
      </c>
      <c r="L3487" s="32">
        <f t="shared" si="326"/>
        <v>0.0277427490542245</v>
      </c>
    </row>
    <row r="3488" s="12" customFormat="1" spans="1:12">
      <c r="A3488" s="35">
        <v>41234</v>
      </c>
      <c r="B3488" s="33">
        <v>1.0352</v>
      </c>
      <c r="C3488" s="33">
        <v>76.9</v>
      </c>
      <c r="D3488" s="36"/>
      <c r="E3488" s="29">
        <f t="shared" si="327"/>
        <v>0.00289799072642971</v>
      </c>
      <c r="F3488" s="29">
        <f t="shared" si="325"/>
        <v>0.00260078023407018</v>
      </c>
      <c r="G3488" s="28"/>
      <c r="H3488" s="12">
        <f t="shared" si="329"/>
        <v>1.1052</v>
      </c>
      <c r="I3488" s="12">
        <f t="shared" si="328"/>
        <v>79.1</v>
      </c>
      <c r="J3488" s="28"/>
      <c r="K3488" s="32">
        <f t="shared" si="330"/>
        <v>0.063336952587767</v>
      </c>
      <c r="L3488" s="32">
        <f t="shared" si="326"/>
        <v>0.0278128950695321</v>
      </c>
    </row>
    <row r="3489" s="12" customFormat="1" spans="1:12">
      <c r="A3489" s="35">
        <v>41235</v>
      </c>
      <c r="B3489" s="33">
        <v>1.0382</v>
      </c>
      <c r="C3489" s="33">
        <v>77.1</v>
      </c>
      <c r="D3489" s="36"/>
      <c r="E3489" s="29">
        <f t="shared" si="327"/>
        <v>0.00134848776728957</v>
      </c>
      <c r="F3489" s="29">
        <f t="shared" si="325"/>
        <v>0</v>
      </c>
      <c r="G3489" s="28"/>
      <c r="H3489" s="12">
        <f t="shared" si="329"/>
        <v>1.1055</v>
      </c>
      <c r="I3489" s="12">
        <f t="shared" si="328"/>
        <v>79.3</v>
      </c>
      <c r="J3489" s="28"/>
      <c r="K3489" s="32">
        <f t="shared" si="330"/>
        <v>0.0608774310266847</v>
      </c>
      <c r="L3489" s="32">
        <f t="shared" si="326"/>
        <v>0.0277427490542245</v>
      </c>
    </row>
    <row r="3490" s="12" customFormat="1" spans="1:12">
      <c r="A3490" s="35">
        <v>41236</v>
      </c>
      <c r="B3490" s="33">
        <v>1.0396</v>
      </c>
      <c r="C3490" s="33">
        <v>77.1</v>
      </c>
      <c r="D3490" s="36"/>
      <c r="E3490" s="29">
        <f t="shared" si="327"/>
        <v>0.00586764140053875</v>
      </c>
      <c r="F3490" s="29">
        <f t="shared" si="325"/>
        <v>0.00518806744487676</v>
      </c>
      <c r="G3490" s="28"/>
      <c r="H3490" s="12">
        <f t="shared" si="329"/>
        <v>1.1052</v>
      </c>
      <c r="I3490" s="12">
        <f t="shared" si="328"/>
        <v>79.1</v>
      </c>
      <c r="J3490" s="28"/>
      <c r="K3490" s="32">
        <f t="shared" si="330"/>
        <v>0.0593557727108215</v>
      </c>
      <c r="L3490" s="32">
        <f t="shared" si="326"/>
        <v>0.0252844500632111</v>
      </c>
    </row>
    <row r="3491" s="12" customFormat="1" spans="1:12">
      <c r="A3491" s="35">
        <v>41239</v>
      </c>
      <c r="B3491" s="33">
        <v>1.0457</v>
      </c>
      <c r="C3491" s="33">
        <v>77.5</v>
      </c>
      <c r="D3491" s="36"/>
      <c r="E3491" s="29">
        <f t="shared" si="327"/>
        <v>0.00277326192980776</v>
      </c>
      <c r="F3491" s="29">
        <f t="shared" si="325"/>
        <v>0.0012903225806451</v>
      </c>
      <c r="G3491" s="28"/>
      <c r="H3491" s="12">
        <f t="shared" si="329"/>
        <v>1.1055</v>
      </c>
      <c r="I3491" s="12">
        <f t="shared" si="328"/>
        <v>79.3</v>
      </c>
      <c r="J3491" s="28"/>
      <c r="K3491" s="32">
        <f t="shared" si="330"/>
        <v>0.0540931705110808</v>
      </c>
      <c r="L3491" s="32">
        <f t="shared" si="326"/>
        <v>0.0226986128625473</v>
      </c>
    </row>
    <row r="3492" s="12" customFormat="1" spans="1:12">
      <c r="A3492" s="35">
        <v>41240</v>
      </c>
      <c r="B3492" s="33">
        <v>1.0486</v>
      </c>
      <c r="C3492" s="33">
        <v>77.6</v>
      </c>
      <c r="D3492" s="36"/>
      <c r="E3492" s="29">
        <f t="shared" si="327"/>
        <v>-0.00267022696929231</v>
      </c>
      <c r="F3492" s="29">
        <f t="shared" si="325"/>
        <v>-0.00257731958762875</v>
      </c>
      <c r="G3492" s="28"/>
      <c r="H3492" s="12">
        <f t="shared" si="329"/>
        <v>1.1052</v>
      </c>
      <c r="I3492" s="12">
        <f t="shared" si="328"/>
        <v>79.1</v>
      </c>
      <c r="J3492" s="28"/>
      <c r="K3492" s="32">
        <f t="shared" si="330"/>
        <v>0.0512124502352515</v>
      </c>
      <c r="L3492" s="32">
        <f t="shared" si="326"/>
        <v>0.0189633375474083</v>
      </c>
    </row>
    <row r="3493" s="12" customFormat="1" spans="1:12">
      <c r="A3493" s="35">
        <v>41241</v>
      </c>
      <c r="B3493" s="33">
        <v>1.0458</v>
      </c>
      <c r="C3493" s="33">
        <v>77.4</v>
      </c>
      <c r="D3493" s="36"/>
      <c r="E3493" s="29">
        <f t="shared" si="327"/>
        <v>0.000764964620386221</v>
      </c>
      <c r="F3493" s="29">
        <f t="shared" si="325"/>
        <v>0.00129198966408262</v>
      </c>
      <c r="G3493" s="28"/>
      <c r="H3493" s="12">
        <f t="shared" si="329"/>
        <v>1.1055</v>
      </c>
      <c r="I3493" s="12">
        <f t="shared" si="328"/>
        <v>79.3</v>
      </c>
      <c r="J3493" s="28"/>
      <c r="K3493" s="32">
        <f t="shared" si="330"/>
        <v>0.0540027137042061</v>
      </c>
      <c r="L3493" s="32">
        <f t="shared" si="326"/>
        <v>0.0239596469104665</v>
      </c>
    </row>
    <row r="3494" s="12" customFormat="1" spans="1:12">
      <c r="A3494" s="35">
        <v>41242</v>
      </c>
      <c r="B3494" s="33">
        <v>1.0466</v>
      </c>
      <c r="C3494" s="33">
        <v>77.5</v>
      </c>
      <c r="D3494" s="36"/>
      <c r="E3494" s="29">
        <f t="shared" si="327"/>
        <v>-0.00334416204853816</v>
      </c>
      <c r="F3494" s="29">
        <f t="shared" si="325"/>
        <v>-0.0038709677419354</v>
      </c>
      <c r="G3494" s="28"/>
      <c r="H3494" s="12">
        <f t="shared" si="329"/>
        <v>1.1052</v>
      </c>
      <c r="I3494" s="12">
        <f t="shared" si="328"/>
        <v>79.1</v>
      </c>
      <c r="J3494" s="28"/>
      <c r="K3494" s="32">
        <f t="shared" si="330"/>
        <v>0.0530220774520449</v>
      </c>
      <c r="L3494" s="32">
        <f t="shared" si="326"/>
        <v>0.0202275600505688</v>
      </c>
    </row>
    <row r="3495" s="12" customFormat="1" spans="1:12">
      <c r="A3495" s="35">
        <v>41243</v>
      </c>
      <c r="B3495" s="33">
        <v>1.0431</v>
      </c>
      <c r="C3495" s="33">
        <v>77.2</v>
      </c>
      <c r="D3495" s="36"/>
      <c r="E3495" s="29">
        <f t="shared" si="327"/>
        <v>-0.0016297574537435</v>
      </c>
      <c r="F3495" s="29">
        <f t="shared" si="325"/>
        <v>-0.00259067357512954</v>
      </c>
      <c r="G3495" s="28"/>
      <c r="H3495" s="12">
        <f t="shared" si="329"/>
        <v>1.1055</v>
      </c>
      <c r="I3495" s="12">
        <f t="shared" si="328"/>
        <v>79.3</v>
      </c>
      <c r="J3495" s="28"/>
      <c r="K3495" s="32">
        <f t="shared" si="330"/>
        <v>0.0564450474898236</v>
      </c>
      <c r="L3495" s="32">
        <f t="shared" si="326"/>
        <v>0.0264817150063051</v>
      </c>
    </row>
    <row r="3496" s="12" customFormat="1" spans="1:12">
      <c r="A3496" s="35">
        <v>41246</v>
      </c>
      <c r="B3496" s="33">
        <v>1.0414</v>
      </c>
      <c r="C3496" s="33">
        <v>77</v>
      </c>
      <c r="D3496" s="36"/>
      <c r="E3496" s="29">
        <f t="shared" si="327"/>
        <v>0.00240061455732654</v>
      </c>
      <c r="F3496" s="29">
        <f t="shared" si="325"/>
        <v>0.00259740259740271</v>
      </c>
      <c r="G3496" s="28"/>
      <c r="H3496" s="12">
        <f t="shared" si="329"/>
        <v>1.1052</v>
      </c>
      <c r="I3496" s="12">
        <f t="shared" si="328"/>
        <v>79.1</v>
      </c>
      <c r="J3496" s="28"/>
      <c r="K3496" s="32">
        <f t="shared" si="330"/>
        <v>0.0577271082157074</v>
      </c>
      <c r="L3496" s="32">
        <f t="shared" si="326"/>
        <v>0.0265486725663716</v>
      </c>
    </row>
    <row r="3497" s="12" customFormat="1" spans="1:12">
      <c r="A3497" s="35">
        <v>41247</v>
      </c>
      <c r="B3497" s="33">
        <v>1.0439</v>
      </c>
      <c r="C3497" s="33">
        <v>77.2</v>
      </c>
      <c r="D3497" s="36"/>
      <c r="E3497" s="29">
        <f t="shared" si="327"/>
        <v>0.00364019542101746</v>
      </c>
      <c r="F3497" s="29">
        <f t="shared" si="325"/>
        <v>0.00259067357512954</v>
      </c>
      <c r="G3497" s="28"/>
      <c r="H3497" s="12">
        <f t="shared" si="329"/>
        <v>1.1055</v>
      </c>
      <c r="I3497" s="12">
        <f t="shared" si="328"/>
        <v>79.3</v>
      </c>
      <c r="J3497" s="28"/>
      <c r="K3497" s="32">
        <f t="shared" si="330"/>
        <v>0.0557213930348258</v>
      </c>
      <c r="L3497" s="32">
        <f t="shared" si="326"/>
        <v>0.0264817150063051</v>
      </c>
    </row>
    <row r="3498" s="12" customFormat="1" spans="1:12">
      <c r="A3498" s="35">
        <v>41248</v>
      </c>
      <c r="B3498" s="33">
        <v>1.0477</v>
      </c>
      <c r="C3498" s="33">
        <v>77.4</v>
      </c>
      <c r="D3498" s="36"/>
      <c r="E3498" s="29">
        <f t="shared" si="327"/>
        <v>-0.00133626037987977</v>
      </c>
      <c r="F3498" s="29">
        <f t="shared" si="325"/>
        <v>-0.00129198966408284</v>
      </c>
      <c r="G3498" s="28"/>
      <c r="H3498" s="12">
        <f t="shared" si="329"/>
        <v>1.1052</v>
      </c>
      <c r="I3498" s="12">
        <f t="shared" si="328"/>
        <v>79.1</v>
      </c>
      <c r="J3498" s="28"/>
      <c r="K3498" s="32">
        <f t="shared" si="330"/>
        <v>0.0520267824828084</v>
      </c>
      <c r="L3498" s="32">
        <f t="shared" si="326"/>
        <v>0.0214917825537293</v>
      </c>
    </row>
    <row r="3499" s="12" customFormat="1" spans="1:12">
      <c r="A3499" s="35">
        <v>41249</v>
      </c>
      <c r="B3499" s="33">
        <v>1.0463</v>
      </c>
      <c r="C3499" s="33">
        <v>77.3</v>
      </c>
      <c r="D3499" s="36"/>
      <c r="E3499" s="29">
        <f t="shared" si="327"/>
        <v>0.00162477300965302</v>
      </c>
      <c r="F3499" s="29">
        <f t="shared" si="325"/>
        <v>0.00258732212160417</v>
      </c>
      <c r="G3499" s="28"/>
      <c r="H3499" s="12">
        <f t="shared" si="329"/>
        <v>1.1055</v>
      </c>
      <c r="I3499" s="12">
        <f t="shared" si="328"/>
        <v>79.3</v>
      </c>
      <c r="J3499" s="28"/>
      <c r="K3499" s="32">
        <f t="shared" si="330"/>
        <v>0.0535504296698326</v>
      </c>
      <c r="L3499" s="32">
        <f t="shared" si="326"/>
        <v>0.0252206809583859</v>
      </c>
    </row>
    <row r="3500" s="12" customFormat="1" spans="1:12">
      <c r="A3500" s="35">
        <v>41250</v>
      </c>
      <c r="B3500" s="33">
        <v>1.048</v>
      </c>
      <c r="C3500" s="33">
        <v>77.5</v>
      </c>
      <c r="D3500" s="36"/>
      <c r="E3500" s="29">
        <f t="shared" si="327"/>
        <v>-0.0007633587786261</v>
      </c>
      <c r="F3500" s="29">
        <f t="shared" si="325"/>
        <v>0</v>
      </c>
      <c r="G3500" s="28"/>
      <c r="H3500" s="12">
        <f t="shared" si="329"/>
        <v>1.1052</v>
      </c>
      <c r="I3500" s="12">
        <f t="shared" si="328"/>
        <v>79.1</v>
      </c>
      <c r="J3500" s="28"/>
      <c r="K3500" s="32">
        <f t="shared" si="330"/>
        <v>0.0517553384002895</v>
      </c>
      <c r="L3500" s="32">
        <f t="shared" si="326"/>
        <v>0.0202275600505688</v>
      </c>
    </row>
    <row r="3501" s="12" customFormat="1" spans="1:12">
      <c r="A3501" s="35">
        <v>41253</v>
      </c>
      <c r="B3501" s="33">
        <v>1.0472</v>
      </c>
      <c r="C3501" s="33">
        <v>77.5</v>
      </c>
      <c r="D3501" s="36"/>
      <c r="E3501" s="29">
        <f t="shared" si="327"/>
        <v>0.000954927425515839</v>
      </c>
      <c r="F3501" s="29">
        <f t="shared" si="325"/>
        <v>0</v>
      </c>
      <c r="G3501" s="28"/>
      <c r="H3501" s="12">
        <f t="shared" si="329"/>
        <v>1.1055</v>
      </c>
      <c r="I3501" s="12">
        <f t="shared" si="328"/>
        <v>79.3</v>
      </c>
      <c r="J3501" s="28"/>
      <c r="K3501" s="32">
        <f t="shared" si="330"/>
        <v>0.0527363184079602</v>
      </c>
      <c r="L3501" s="32">
        <f t="shared" si="326"/>
        <v>0.0226986128625473</v>
      </c>
    </row>
    <row r="3502" s="12" customFormat="1" spans="1:12">
      <c r="A3502" s="35">
        <v>41254</v>
      </c>
      <c r="B3502" s="33">
        <v>1.0482</v>
      </c>
      <c r="C3502" s="33">
        <v>77.5</v>
      </c>
      <c r="D3502" s="36"/>
      <c r="E3502" s="29">
        <f t="shared" si="327"/>
        <v>0.00400686891814539</v>
      </c>
      <c r="F3502" s="29">
        <f t="shared" si="325"/>
        <v>0.00387096774193552</v>
      </c>
      <c r="G3502" s="28"/>
      <c r="H3502" s="12">
        <f t="shared" si="329"/>
        <v>1.1052</v>
      </c>
      <c r="I3502" s="12">
        <f t="shared" si="328"/>
        <v>79.1</v>
      </c>
      <c r="J3502" s="28"/>
      <c r="K3502" s="32">
        <f t="shared" si="330"/>
        <v>0.0515743756786102</v>
      </c>
      <c r="L3502" s="32">
        <f t="shared" si="326"/>
        <v>0.0202275600505688</v>
      </c>
    </row>
    <row r="3503" s="12" customFormat="1" spans="1:12">
      <c r="A3503" s="35">
        <v>41255</v>
      </c>
      <c r="B3503" s="33">
        <v>1.0524</v>
      </c>
      <c r="C3503" s="33">
        <v>77.8</v>
      </c>
      <c r="D3503" s="36"/>
      <c r="E3503" s="29">
        <f t="shared" si="327"/>
        <v>0.00247054351957421</v>
      </c>
      <c r="F3503" s="29">
        <f t="shared" si="325"/>
        <v>0.00257069408740374</v>
      </c>
      <c r="G3503" s="28"/>
      <c r="H3503" s="12">
        <f t="shared" si="329"/>
        <v>1.1055</v>
      </c>
      <c r="I3503" s="12">
        <f t="shared" si="328"/>
        <v>79.3</v>
      </c>
      <c r="J3503" s="28"/>
      <c r="K3503" s="32">
        <f t="shared" si="330"/>
        <v>0.0480325644504748</v>
      </c>
      <c r="L3503" s="32">
        <f t="shared" si="326"/>
        <v>0.0189155107187894</v>
      </c>
    </row>
    <row r="3504" s="12" customFormat="1" spans="1:12">
      <c r="A3504" s="35">
        <v>41256</v>
      </c>
      <c r="B3504" s="33">
        <v>1.055</v>
      </c>
      <c r="C3504" s="33">
        <v>78</v>
      </c>
      <c r="D3504" s="36"/>
      <c r="E3504" s="29">
        <f t="shared" si="327"/>
        <v>-0.000947867298578098</v>
      </c>
      <c r="F3504" s="29">
        <f t="shared" si="325"/>
        <v>0</v>
      </c>
      <c r="G3504" s="28"/>
      <c r="H3504" s="12">
        <f t="shared" si="329"/>
        <v>1.1052</v>
      </c>
      <c r="I3504" s="12">
        <f t="shared" si="328"/>
        <v>79.1</v>
      </c>
      <c r="J3504" s="28"/>
      <c r="K3504" s="32">
        <f t="shared" si="330"/>
        <v>0.0454216431415129</v>
      </c>
      <c r="L3504" s="32">
        <f t="shared" si="326"/>
        <v>0.013906447534766</v>
      </c>
    </row>
    <row r="3505" s="12" customFormat="1" spans="1:12">
      <c r="A3505" s="35">
        <v>41257</v>
      </c>
      <c r="B3505" s="33">
        <v>1.054</v>
      </c>
      <c r="C3505" s="33">
        <v>78</v>
      </c>
      <c r="D3505" s="36"/>
      <c r="E3505" s="29">
        <f t="shared" si="327"/>
        <v>9.48766603414697e-5</v>
      </c>
      <c r="F3505" s="29">
        <f t="shared" si="325"/>
        <v>0</v>
      </c>
      <c r="G3505" s="28"/>
      <c r="H3505" s="12">
        <f t="shared" si="329"/>
        <v>1.1055</v>
      </c>
      <c r="I3505" s="12">
        <f t="shared" si="328"/>
        <v>79.3</v>
      </c>
      <c r="J3505" s="28"/>
      <c r="K3505" s="32">
        <f t="shared" si="330"/>
        <v>0.0465852555404793</v>
      </c>
      <c r="L3505" s="32">
        <f t="shared" si="326"/>
        <v>0.0163934426229508</v>
      </c>
    </row>
    <row r="3506" s="12" customFormat="1" spans="1:12">
      <c r="A3506" s="35">
        <v>41260</v>
      </c>
      <c r="B3506" s="33">
        <v>1.0541</v>
      </c>
      <c r="C3506" s="33">
        <v>78</v>
      </c>
      <c r="D3506" s="36"/>
      <c r="E3506" s="29">
        <f t="shared" si="327"/>
        <v>0</v>
      </c>
      <c r="F3506" s="29">
        <f t="shared" si="325"/>
        <v>-0.00128205128205117</v>
      </c>
      <c r="G3506" s="28"/>
      <c r="H3506" s="12">
        <f t="shared" si="329"/>
        <v>1.1052</v>
      </c>
      <c r="I3506" s="12">
        <f t="shared" si="328"/>
        <v>79.1</v>
      </c>
      <c r="J3506" s="28"/>
      <c r="K3506" s="32">
        <f t="shared" si="330"/>
        <v>0.0462359753890698</v>
      </c>
      <c r="L3506" s="32">
        <f t="shared" si="326"/>
        <v>0.013906447534766</v>
      </c>
    </row>
    <row r="3507" s="12" customFormat="1" spans="1:12">
      <c r="A3507" s="35">
        <v>41261</v>
      </c>
      <c r="B3507" s="33">
        <v>1.0541</v>
      </c>
      <c r="C3507" s="33">
        <v>77.9</v>
      </c>
      <c r="D3507" s="36"/>
      <c r="E3507" s="29">
        <f t="shared" si="327"/>
        <v>-0.002276823830756</v>
      </c>
      <c r="F3507" s="29">
        <f t="shared" si="325"/>
        <v>-0.00256739409499362</v>
      </c>
      <c r="G3507" s="28"/>
      <c r="H3507" s="12">
        <f t="shared" si="329"/>
        <v>1.1055</v>
      </c>
      <c r="I3507" s="12">
        <f t="shared" si="328"/>
        <v>79.3</v>
      </c>
      <c r="J3507" s="28"/>
      <c r="K3507" s="32">
        <f t="shared" si="330"/>
        <v>0.0464947987336046</v>
      </c>
      <c r="L3507" s="32">
        <f t="shared" si="326"/>
        <v>0.01765447667087</v>
      </c>
    </row>
    <row r="3508" s="12" customFormat="1" spans="1:12">
      <c r="A3508" s="35">
        <v>41262</v>
      </c>
      <c r="B3508" s="33">
        <v>1.0517</v>
      </c>
      <c r="C3508" s="33">
        <v>77.7</v>
      </c>
      <c r="D3508" s="36"/>
      <c r="E3508" s="29">
        <f t="shared" si="327"/>
        <v>-0.00332794523152991</v>
      </c>
      <c r="F3508" s="29">
        <f t="shared" si="325"/>
        <v>-0.00257400257400264</v>
      </c>
      <c r="G3508" s="28"/>
      <c r="H3508" s="12">
        <f t="shared" si="329"/>
        <v>1.1052</v>
      </c>
      <c r="I3508" s="12">
        <f t="shared" si="328"/>
        <v>79.1</v>
      </c>
      <c r="J3508" s="28"/>
      <c r="K3508" s="32">
        <f t="shared" si="330"/>
        <v>0.0484075280492218</v>
      </c>
      <c r="L3508" s="32">
        <f t="shared" si="326"/>
        <v>0.0176991150442477</v>
      </c>
    </row>
    <row r="3509" s="12" customFormat="1" spans="1:12">
      <c r="A3509" s="35">
        <v>41263</v>
      </c>
      <c r="B3509" s="33">
        <v>1.0482</v>
      </c>
      <c r="C3509" s="33">
        <v>77.5</v>
      </c>
      <c r="D3509" s="36"/>
      <c r="E3509" s="29">
        <f t="shared" si="327"/>
        <v>-0.00295745086815502</v>
      </c>
      <c r="F3509" s="29">
        <f t="shared" si="325"/>
        <v>-0.00258064516129031</v>
      </c>
      <c r="G3509" s="28"/>
      <c r="H3509" s="12">
        <f t="shared" si="329"/>
        <v>1.1055</v>
      </c>
      <c r="I3509" s="12">
        <f t="shared" si="328"/>
        <v>79.3</v>
      </c>
      <c r="J3509" s="28"/>
      <c r="K3509" s="32">
        <f t="shared" si="330"/>
        <v>0.0518317503392129</v>
      </c>
      <c r="L3509" s="32">
        <f t="shared" si="326"/>
        <v>0.0226986128625473</v>
      </c>
    </row>
    <row r="3510" s="12" customFormat="1" spans="1:12">
      <c r="A3510" s="35">
        <v>41264</v>
      </c>
      <c r="B3510" s="33">
        <v>1.0451</v>
      </c>
      <c r="C3510" s="33">
        <v>77.3</v>
      </c>
      <c r="D3510" s="36"/>
      <c r="E3510" s="29">
        <f t="shared" si="327"/>
        <v>-0.00440149268012624</v>
      </c>
      <c r="F3510" s="29">
        <f t="shared" si="325"/>
        <v>-0.00258732212160417</v>
      </c>
      <c r="G3510" s="28"/>
      <c r="H3510" s="12">
        <f t="shared" si="329"/>
        <v>1.1052</v>
      </c>
      <c r="I3510" s="12">
        <f t="shared" si="328"/>
        <v>79.1</v>
      </c>
      <c r="J3510" s="28"/>
      <c r="K3510" s="32">
        <f t="shared" si="330"/>
        <v>0.0543792978646399</v>
      </c>
      <c r="L3510" s="32">
        <f t="shared" si="326"/>
        <v>0.02275600505689</v>
      </c>
    </row>
    <row r="3511" s="12" customFormat="1" spans="1:12">
      <c r="A3511" s="35">
        <v>41267</v>
      </c>
      <c r="B3511" s="33">
        <v>1.0405</v>
      </c>
      <c r="C3511" s="33">
        <v>77.1</v>
      </c>
      <c r="D3511" s="36"/>
      <c r="E3511" s="29">
        <f t="shared" si="327"/>
        <v>-0.00461316674675627</v>
      </c>
      <c r="F3511" s="29">
        <f t="shared" si="325"/>
        <v>-0.00259403372243827</v>
      </c>
      <c r="G3511" s="28"/>
      <c r="H3511" s="12">
        <f t="shared" si="329"/>
        <v>1.1055</v>
      </c>
      <c r="I3511" s="12">
        <f t="shared" si="328"/>
        <v>79.3</v>
      </c>
      <c r="J3511" s="28"/>
      <c r="K3511" s="32">
        <f t="shared" si="330"/>
        <v>0.0587969244685662</v>
      </c>
      <c r="L3511" s="32">
        <f t="shared" si="326"/>
        <v>0.0277427490542245</v>
      </c>
    </row>
    <row r="3512" s="12" customFormat="1" spans="1:12">
      <c r="A3512" s="35">
        <v>41270</v>
      </c>
      <c r="B3512" s="33">
        <v>1.0357</v>
      </c>
      <c r="C3512" s="33">
        <v>76.9</v>
      </c>
      <c r="D3512" s="36"/>
      <c r="E3512" s="29">
        <f t="shared" si="327"/>
        <v>0.00222072028579712</v>
      </c>
      <c r="F3512" s="29">
        <f t="shared" si="325"/>
        <v>0.00260078023407018</v>
      </c>
      <c r="G3512" s="28"/>
      <c r="H3512" s="12">
        <f t="shared" si="329"/>
        <v>1.1052</v>
      </c>
      <c r="I3512" s="12">
        <f t="shared" si="328"/>
        <v>79.1</v>
      </c>
      <c r="J3512" s="28"/>
      <c r="K3512" s="32">
        <f t="shared" si="330"/>
        <v>0.0628845457835685</v>
      </c>
      <c r="L3512" s="32">
        <f t="shared" si="326"/>
        <v>0.0278128950695321</v>
      </c>
    </row>
    <row r="3513" s="12" customFormat="1" spans="1:12">
      <c r="A3513" s="35">
        <v>41271</v>
      </c>
      <c r="B3513" s="33">
        <v>1.038</v>
      </c>
      <c r="C3513" s="33">
        <v>77.1</v>
      </c>
      <c r="D3513" s="36"/>
      <c r="E3513" s="29">
        <f t="shared" si="327"/>
        <v>0.000385356454720487</v>
      </c>
      <c r="F3513" s="29">
        <f t="shared" si="325"/>
        <v>0</v>
      </c>
      <c r="G3513" s="28"/>
      <c r="H3513" s="12">
        <f t="shared" si="329"/>
        <v>1.1055</v>
      </c>
      <c r="I3513" s="12">
        <f t="shared" si="328"/>
        <v>79.3</v>
      </c>
      <c r="J3513" s="28"/>
      <c r="K3513" s="32">
        <f t="shared" si="330"/>
        <v>0.0610583446404341</v>
      </c>
      <c r="L3513" s="32">
        <f t="shared" si="326"/>
        <v>0.0277427490542245</v>
      </c>
    </row>
    <row r="3514" s="12" customFormat="1" spans="1:12">
      <c r="A3514" s="35">
        <v>41274</v>
      </c>
      <c r="B3514" s="33">
        <v>1.0384</v>
      </c>
      <c r="C3514" s="33">
        <v>77.1</v>
      </c>
      <c r="D3514" s="36"/>
      <c r="E3514" s="29">
        <f t="shared" si="327"/>
        <v>0.00808936825885964</v>
      </c>
      <c r="F3514" s="29">
        <f t="shared" si="325"/>
        <v>0.00778210116731537</v>
      </c>
      <c r="G3514" s="28"/>
      <c r="H3514" s="12">
        <f t="shared" si="329"/>
        <v>1.1052</v>
      </c>
      <c r="I3514" s="12">
        <f t="shared" si="328"/>
        <v>79.1</v>
      </c>
      <c r="J3514" s="28"/>
      <c r="K3514" s="32">
        <f t="shared" si="330"/>
        <v>0.0604415490408976</v>
      </c>
      <c r="L3514" s="32">
        <f t="shared" si="326"/>
        <v>0.0252844500632111</v>
      </c>
    </row>
    <row r="3515" s="12" customFormat="1" spans="1:12">
      <c r="A3515" s="35">
        <v>41276</v>
      </c>
      <c r="B3515" s="33">
        <v>1.0468</v>
      </c>
      <c r="C3515" s="33">
        <v>77.7</v>
      </c>
      <c r="D3515" s="36"/>
      <c r="E3515" s="29">
        <f t="shared" si="327"/>
        <v>0.00219717233473449</v>
      </c>
      <c r="F3515" s="29">
        <f t="shared" si="325"/>
        <v>0.00386100386100385</v>
      </c>
      <c r="G3515" s="28"/>
      <c r="H3515" s="12">
        <f t="shared" si="329"/>
        <v>1.1055</v>
      </c>
      <c r="I3515" s="12">
        <f t="shared" si="328"/>
        <v>79.3</v>
      </c>
      <c r="J3515" s="28"/>
      <c r="K3515" s="32">
        <f t="shared" si="330"/>
        <v>0.053098145635459</v>
      </c>
      <c r="L3515" s="32">
        <f t="shared" si="326"/>
        <v>0.0201765447667086</v>
      </c>
    </row>
    <row r="3516" s="12" customFormat="1" spans="1:12">
      <c r="A3516" s="35">
        <v>41277</v>
      </c>
      <c r="B3516" s="33">
        <v>1.0491</v>
      </c>
      <c r="C3516" s="33">
        <v>78</v>
      </c>
      <c r="D3516" s="36"/>
      <c r="E3516" s="29">
        <f t="shared" si="327"/>
        <v>-0.00543322848155547</v>
      </c>
      <c r="F3516" s="29">
        <f t="shared" si="325"/>
        <v>-0.00256410256410255</v>
      </c>
      <c r="G3516" s="28"/>
      <c r="H3516" s="12">
        <f t="shared" si="329"/>
        <v>1.1052</v>
      </c>
      <c r="I3516" s="12">
        <f t="shared" si="328"/>
        <v>79.1</v>
      </c>
      <c r="J3516" s="28"/>
      <c r="K3516" s="32">
        <f t="shared" si="330"/>
        <v>0.0507600434310532</v>
      </c>
      <c r="L3516" s="32">
        <f t="shared" si="326"/>
        <v>0.013906447534766</v>
      </c>
    </row>
    <row r="3517" s="12" customFormat="1" spans="1:12">
      <c r="A3517" s="35">
        <v>41278</v>
      </c>
      <c r="B3517" s="33">
        <v>1.0434</v>
      </c>
      <c r="C3517" s="33">
        <v>77.8</v>
      </c>
      <c r="D3517" s="36"/>
      <c r="E3517" s="29">
        <f t="shared" si="327"/>
        <v>0.00364193981215233</v>
      </c>
      <c r="F3517" s="29">
        <f t="shared" si="325"/>
        <v>0.00385604113110527</v>
      </c>
      <c r="G3517" s="28"/>
      <c r="H3517" s="12">
        <f t="shared" si="329"/>
        <v>1.1055</v>
      </c>
      <c r="I3517" s="12">
        <f t="shared" si="328"/>
        <v>79.3</v>
      </c>
      <c r="J3517" s="28"/>
      <c r="K3517" s="32">
        <f t="shared" si="330"/>
        <v>0.0561736770691993</v>
      </c>
      <c r="L3517" s="32">
        <f t="shared" si="326"/>
        <v>0.0189155107187894</v>
      </c>
    </row>
    <row r="3518" s="12" customFormat="1" spans="1:12">
      <c r="A3518" s="35">
        <v>41281</v>
      </c>
      <c r="B3518" s="33">
        <v>1.0472</v>
      </c>
      <c r="C3518" s="33">
        <v>78.1</v>
      </c>
      <c r="D3518" s="36"/>
      <c r="E3518" s="29">
        <f t="shared" si="327"/>
        <v>0.000763941940412627</v>
      </c>
      <c r="F3518" s="29">
        <f t="shared" si="325"/>
        <v>-0.00128040973111387</v>
      </c>
      <c r="G3518" s="28"/>
      <c r="H3518" s="12">
        <f t="shared" si="329"/>
        <v>1.1052</v>
      </c>
      <c r="I3518" s="12">
        <f t="shared" si="328"/>
        <v>79.1</v>
      </c>
      <c r="J3518" s="28"/>
      <c r="K3518" s="32">
        <f t="shared" si="330"/>
        <v>0.0524791892870069</v>
      </c>
      <c r="L3518" s="32">
        <f t="shared" si="326"/>
        <v>0.0126422250316056</v>
      </c>
    </row>
    <row r="3519" s="12" customFormat="1" spans="1:12">
      <c r="A3519" s="35">
        <v>41282</v>
      </c>
      <c r="B3519" s="33">
        <v>1.048</v>
      </c>
      <c r="C3519" s="33">
        <v>78</v>
      </c>
      <c r="D3519" s="36"/>
      <c r="E3519" s="29">
        <f t="shared" si="327"/>
        <v>0.00229007633587774</v>
      </c>
      <c r="F3519" s="29">
        <f t="shared" si="325"/>
        <v>0.00256410256410255</v>
      </c>
      <c r="G3519" s="28"/>
      <c r="H3519" s="12">
        <f t="shared" si="329"/>
        <v>1.1055</v>
      </c>
      <c r="I3519" s="12">
        <f t="shared" si="328"/>
        <v>79.3</v>
      </c>
      <c r="J3519" s="28"/>
      <c r="K3519" s="32">
        <f t="shared" si="330"/>
        <v>0.0520126639529624</v>
      </c>
      <c r="L3519" s="32">
        <f t="shared" si="326"/>
        <v>0.0163934426229508</v>
      </c>
    </row>
    <row r="3520" s="12" customFormat="1" spans="1:12">
      <c r="A3520" s="35">
        <v>41283</v>
      </c>
      <c r="B3520" s="33">
        <v>1.0504</v>
      </c>
      <c r="C3520" s="33">
        <v>78.2</v>
      </c>
      <c r="D3520" s="36"/>
      <c r="E3520" s="29">
        <f t="shared" si="327"/>
        <v>0.00428408225437926</v>
      </c>
      <c r="F3520" s="29">
        <f t="shared" si="325"/>
        <v>0.00511508951406636</v>
      </c>
      <c r="G3520" s="28"/>
      <c r="H3520" s="12">
        <f t="shared" si="329"/>
        <v>1.1052</v>
      </c>
      <c r="I3520" s="12">
        <f t="shared" si="328"/>
        <v>79.1</v>
      </c>
      <c r="J3520" s="28"/>
      <c r="K3520" s="32">
        <f t="shared" si="330"/>
        <v>0.0495837857401375</v>
      </c>
      <c r="L3520" s="32">
        <f t="shared" si="326"/>
        <v>0.0113780025284449</v>
      </c>
    </row>
    <row r="3521" s="12" customFormat="1" spans="1:12">
      <c r="A3521" s="35">
        <v>41284</v>
      </c>
      <c r="B3521" s="33">
        <v>1.0549</v>
      </c>
      <c r="C3521" s="33">
        <v>78.6</v>
      </c>
      <c r="D3521" s="36"/>
      <c r="E3521" s="29">
        <f t="shared" si="327"/>
        <v>0.00322305431794478</v>
      </c>
      <c r="F3521" s="29">
        <f t="shared" si="325"/>
        <v>0.00127226463104346</v>
      </c>
      <c r="G3521" s="28"/>
      <c r="H3521" s="12">
        <f t="shared" si="329"/>
        <v>1.1055</v>
      </c>
      <c r="I3521" s="12">
        <f t="shared" si="328"/>
        <v>79.3</v>
      </c>
      <c r="J3521" s="28"/>
      <c r="K3521" s="32">
        <f t="shared" si="330"/>
        <v>0.0457711442786069</v>
      </c>
      <c r="L3521" s="32">
        <f t="shared" si="326"/>
        <v>0.00882723833543509</v>
      </c>
    </row>
    <row r="3522" s="12" customFormat="1" spans="1:12">
      <c r="A3522" s="35">
        <v>41285</v>
      </c>
      <c r="B3522" s="33">
        <v>1.0583</v>
      </c>
      <c r="C3522" s="33">
        <v>78.7</v>
      </c>
      <c r="D3522" s="36"/>
      <c r="E3522" s="29">
        <f t="shared" si="327"/>
        <v>-0.00217329679674949</v>
      </c>
      <c r="F3522" s="29">
        <f t="shared" si="325"/>
        <v>-0.00254129606099118</v>
      </c>
      <c r="G3522" s="28"/>
      <c r="H3522" s="12">
        <f t="shared" si="329"/>
        <v>1.1052</v>
      </c>
      <c r="I3522" s="12">
        <f t="shared" si="328"/>
        <v>79.1</v>
      </c>
      <c r="J3522" s="28"/>
      <c r="K3522" s="32">
        <f t="shared" si="330"/>
        <v>0.0424357582338038</v>
      </c>
      <c r="L3522" s="32">
        <f t="shared" si="326"/>
        <v>0.00505689001264212</v>
      </c>
    </row>
    <row r="3523" s="12" customFormat="1" spans="1:12">
      <c r="A3523" s="35">
        <v>41288</v>
      </c>
      <c r="B3523" s="33">
        <v>1.056</v>
      </c>
      <c r="C3523" s="33">
        <v>78.5</v>
      </c>
      <c r="D3523" s="36"/>
      <c r="E3523" s="29">
        <f t="shared" si="327"/>
        <v>-0.00132575757575759</v>
      </c>
      <c r="F3523" s="29">
        <f t="shared" si="325"/>
        <v>-0.00254777070063694</v>
      </c>
      <c r="G3523" s="28"/>
      <c r="H3523" s="12">
        <f t="shared" si="329"/>
        <v>1.1055</v>
      </c>
      <c r="I3523" s="12">
        <f t="shared" si="328"/>
        <v>79.3</v>
      </c>
      <c r="J3523" s="28"/>
      <c r="K3523" s="32">
        <f t="shared" si="330"/>
        <v>0.044776119402985</v>
      </c>
      <c r="L3523" s="32">
        <f t="shared" si="326"/>
        <v>0.0100882723833543</v>
      </c>
    </row>
    <row r="3524" s="12" customFormat="1" spans="1:12">
      <c r="A3524" s="35">
        <v>41289</v>
      </c>
      <c r="B3524" s="33">
        <v>1.0546</v>
      </c>
      <c r="C3524" s="33">
        <v>78.3</v>
      </c>
      <c r="D3524" s="36"/>
      <c r="E3524" s="29">
        <f t="shared" si="327"/>
        <v>0.00170680826853786</v>
      </c>
      <c r="F3524" s="29">
        <f t="shared" ref="F3524:F3587" si="331">(C3525/C3524)-1</f>
        <v>0.00255427841634748</v>
      </c>
      <c r="G3524" s="28"/>
      <c r="H3524" s="12">
        <f t="shared" si="329"/>
        <v>1.1052</v>
      </c>
      <c r="I3524" s="12">
        <f t="shared" si="328"/>
        <v>79.1</v>
      </c>
      <c r="J3524" s="28"/>
      <c r="K3524" s="32">
        <f t="shared" si="330"/>
        <v>0.0457835685848715</v>
      </c>
      <c r="L3524" s="32">
        <f t="shared" ref="L3524:L3587" si="332">(I3524-C3524)/I3524</f>
        <v>0.0101137800252844</v>
      </c>
    </row>
    <row r="3525" s="12" customFormat="1" spans="1:12">
      <c r="A3525" s="35">
        <v>41290</v>
      </c>
      <c r="B3525" s="33">
        <v>1.0564</v>
      </c>
      <c r="C3525" s="33">
        <v>78.5</v>
      </c>
      <c r="D3525" s="36"/>
      <c r="E3525" s="29">
        <f t="shared" ref="E3525:E3588" si="333">(B3526/B3525)-1</f>
        <v>-0.00530102234002272</v>
      </c>
      <c r="F3525" s="29">
        <f t="shared" si="331"/>
        <v>-0.005095541401274</v>
      </c>
      <c r="G3525" s="28"/>
      <c r="H3525" s="12">
        <f t="shared" si="329"/>
        <v>1.1055</v>
      </c>
      <c r="I3525" s="12">
        <f t="shared" ref="I3525:I3588" si="334">MAX(I3523,C3524)</f>
        <v>79.3</v>
      </c>
      <c r="J3525" s="28"/>
      <c r="K3525" s="32">
        <f t="shared" si="330"/>
        <v>0.0444142921754861</v>
      </c>
      <c r="L3525" s="32">
        <f t="shared" si="332"/>
        <v>0.0100882723833543</v>
      </c>
    </row>
    <row r="3526" s="12" customFormat="1" spans="1:12">
      <c r="A3526" s="35">
        <v>41291</v>
      </c>
      <c r="B3526" s="33">
        <v>1.0508</v>
      </c>
      <c r="C3526" s="33">
        <v>78.1</v>
      </c>
      <c r="D3526" s="36"/>
      <c r="E3526" s="29">
        <f t="shared" si="333"/>
        <v>0.000951655881233471</v>
      </c>
      <c r="F3526" s="29">
        <f t="shared" si="331"/>
        <v>0.0012804097311141</v>
      </c>
      <c r="G3526" s="28"/>
      <c r="H3526" s="12">
        <f t="shared" ref="H3526:H3589" si="335">MAX(H3524,B3525)</f>
        <v>1.1052</v>
      </c>
      <c r="I3526" s="12">
        <f t="shared" si="334"/>
        <v>79.1</v>
      </c>
      <c r="J3526" s="28"/>
      <c r="K3526" s="32">
        <f t="shared" si="330"/>
        <v>0.0492218602967789</v>
      </c>
      <c r="L3526" s="32">
        <f t="shared" si="332"/>
        <v>0.0126422250316056</v>
      </c>
    </row>
    <row r="3527" s="12" customFormat="1" spans="1:12">
      <c r="A3527" s="35">
        <v>41292</v>
      </c>
      <c r="B3527" s="33">
        <v>1.0518</v>
      </c>
      <c r="C3527" s="33">
        <v>78.2</v>
      </c>
      <c r="D3527" s="36"/>
      <c r="E3527" s="29">
        <f t="shared" si="333"/>
        <v>-9.50751093363733e-5</v>
      </c>
      <c r="F3527" s="29">
        <f t="shared" si="331"/>
        <v>0.00127877237851659</v>
      </c>
      <c r="G3527" s="28"/>
      <c r="H3527" s="12">
        <f t="shared" si="335"/>
        <v>1.1055</v>
      </c>
      <c r="I3527" s="12">
        <f t="shared" si="334"/>
        <v>79.3</v>
      </c>
      <c r="J3527" s="28"/>
      <c r="K3527" s="32">
        <f t="shared" si="330"/>
        <v>0.0485753052917231</v>
      </c>
      <c r="L3527" s="32">
        <f t="shared" si="332"/>
        <v>0.0138713745271122</v>
      </c>
    </row>
    <row r="3528" s="12" customFormat="1" spans="1:12">
      <c r="A3528" s="35">
        <v>41295</v>
      </c>
      <c r="B3528" s="33">
        <v>1.0517</v>
      </c>
      <c r="C3528" s="33">
        <v>78.3</v>
      </c>
      <c r="D3528" s="36"/>
      <c r="E3528" s="29">
        <f t="shared" si="333"/>
        <v>0.0031377769325851</v>
      </c>
      <c r="F3528" s="29">
        <f t="shared" si="331"/>
        <v>0.00255427841634748</v>
      </c>
      <c r="G3528" s="28"/>
      <c r="H3528" s="12">
        <f t="shared" si="335"/>
        <v>1.1052</v>
      </c>
      <c r="I3528" s="12">
        <f t="shared" si="334"/>
        <v>79.1</v>
      </c>
      <c r="J3528" s="28"/>
      <c r="K3528" s="32">
        <f t="shared" si="330"/>
        <v>0.0484075280492218</v>
      </c>
      <c r="L3528" s="32">
        <f t="shared" si="332"/>
        <v>0.0101137800252844</v>
      </c>
    </row>
    <row r="3529" s="12" customFormat="1" spans="1:12">
      <c r="A3529" s="35">
        <v>41296</v>
      </c>
      <c r="B3529" s="33">
        <v>1.055</v>
      </c>
      <c r="C3529" s="33">
        <v>78.5</v>
      </c>
      <c r="D3529" s="36"/>
      <c r="E3529" s="29">
        <f t="shared" si="333"/>
        <v>-0.00123222748815155</v>
      </c>
      <c r="F3529" s="29">
        <f t="shared" si="331"/>
        <v>-0.00254777070063694</v>
      </c>
      <c r="G3529" s="28"/>
      <c r="H3529" s="12">
        <f t="shared" si="335"/>
        <v>1.1055</v>
      </c>
      <c r="I3529" s="12">
        <f t="shared" si="334"/>
        <v>79.3</v>
      </c>
      <c r="J3529" s="28"/>
      <c r="K3529" s="32">
        <f t="shared" si="330"/>
        <v>0.0456806874717322</v>
      </c>
      <c r="L3529" s="32">
        <f t="shared" si="332"/>
        <v>0.0100882723833543</v>
      </c>
    </row>
    <row r="3530" s="12" customFormat="1" spans="1:12">
      <c r="A3530" s="35">
        <v>41297</v>
      </c>
      <c r="B3530" s="33">
        <v>1.0537</v>
      </c>
      <c r="C3530" s="33">
        <v>78.3</v>
      </c>
      <c r="D3530" s="36"/>
      <c r="E3530" s="29">
        <f t="shared" si="333"/>
        <v>-0.00208788080098699</v>
      </c>
      <c r="F3530" s="29">
        <f t="shared" si="331"/>
        <v>0</v>
      </c>
      <c r="G3530" s="28"/>
      <c r="H3530" s="12">
        <f t="shared" si="335"/>
        <v>1.1052</v>
      </c>
      <c r="I3530" s="12">
        <f t="shared" si="334"/>
        <v>79.1</v>
      </c>
      <c r="J3530" s="28"/>
      <c r="K3530" s="32">
        <f t="shared" si="330"/>
        <v>0.0465979008324284</v>
      </c>
      <c r="L3530" s="32">
        <f t="shared" si="332"/>
        <v>0.0101137800252844</v>
      </c>
    </row>
    <row r="3531" s="12" customFormat="1" spans="1:12">
      <c r="A3531" s="35">
        <v>41298</v>
      </c>
      <c r="B3531" s="33">
        <v>1.0515</v>
      </c>
      <c r="C3531" s="33">
        <v>78.3</v>
      </c>
      <c r="D3531" s="36"/>
      <c r="E3531" s="29">
        <f t="shared" si="333"/>
        <v>-0.00618164526866394</v>
      </c>
      <c r="F3531" s="29">
        <f t="shared" si="331"/>
        <v>-0.00383141762452099</v>
      </c>
      <c r="G3531" s="28"/>
      <c r="H3531" s="12">
        <f t="shared" si="335"/>
        <v>1.1055</v>
      </c>
      <c r="I3531" s="12">
        <f t="shared" si="334"/>
        <v>79.3</v>
      </c>
      <c r="J3531" s="28"/>
      <c r="K3531" s="32">
        <f t="shared" si="330"/>
        <v>0.0488466757123472</v>
      </c>
      <c r="L3531" s="32">
        <f t="shared" si="332"/>
        <v>0.0126103404791929</v>
      </c>
    </row>
    <row r="3532" s="12" customFormat="1" spans="1:12">
      <c r="A3532" s="35">
        <v>41299</v>
      </c>
      <c r="B3532" s="33">
        <v>1.045</v>
      </c>
      <c r="C3532" s="33">
        <v>78</v>
      </c>
      <c r="D3532" s="36"/>
      <c r="E3532" s="29">
        <f t="shared" si="333"/>
        <v>-0.000478468899521522</v>
      </c>
      <c r="F3532" s="29">
        <f t="shared" si="331"/>
        <v>0.00128205128205128</v>
      </c>
      <c r="G3532" s="28"/>
      <c r="H3532" s="12">
        <f t="shared" si="335"/>
        <v>1.1052</v>
      </c>
      <c r="I3532" s="12">
        <f t="shared" si="334"/>
        <v>79.1</v>
      </c>
      <c r="J3532" s="28"/>
      <c r="K3532" s="32">
        <f t="shared" si="330"/>
        <v>0.0544697792254796</v>
      </c>
      <c r="L3532" s="32">
        <f t="shared" si="332"/>
        <v>0.013906447534766</v>
      </c>
    </row>
    <row r="3533" s="12" customFormat="1" spans="1:12">
      <c r="A3533" s="35">
        <v>41303</v>
      </c>
      <c r="B3533" s="33">
        <v>1.0445</v>
      </c>
      <c r="C3533" s="33">
        <v>78.1</v>
      </c>
      <c r="D3533" s="36"/>
      <c r="E3533" s="29">
        <f t="shared" si="333"/>
        <v>0.00287218764959318</v>
      </c>
      <c r="F3533" s="29">
        <f t="shared" si="331"/>
        <v>0.00256081946222797</v>
      </c>
      <c r="G3533" s="28"/>
      <c r="H3533" s="12">
        <f t="shared" si="335"/>
        <v>1.1055</v>
      </c>
      <c r="I3533" s="12">
        <f t="shared" si="334"/>
        <v>79.3</v>
      </c>
      <c r="J3533" s="28"/>
      <c r="K3533" s="32">
        <f t="shared" si="330"/>
        <v>0.0551786521935775</v>
      </c>
      <c r="L3533" s="32">
        <f t="shared" si="332"/>
        <v>0.0151324085750316</v>
      </c>
    </row>
    <row r="3534" s="12" customFormat="1" spans="1:12">
      <c r="A3534" s="35">
        <v>41304</v>
      </c>
      <c r="B3534" s="33">
        <v>1.0475</v>
      </c>
      <c r="C3534" s="33">
        <v>78.3</v>
      </c>
      <c r="D3534" s="36"/>
      <c r="E3534" s="29">
        <f t="shared" si="333"/>
        <v>-0.00773269689737466</v>
      </c>
      <c r="F3534" s="29">
        <f t="shared" si="331"/>
        <v>-0.0076628352490421</v>
      </c>
      <c r="G3534" s="28"/>
      <c r="H3534" s="12">
        <f t="shared" si="335"/>
        <v>1.1052</v>
      </c>
      <c r="I3534" s="12">
        <f t="shared" si="334"/>
        <v>79.1</v>
      </c>
      <c r="J3534" s="28"/>
      <c r="K3534" s="32">
        <f t="shared" si="330"/>
        <v>0.0522077452044878</v>
      </c>
      <c r="L3534" s="32">
        <f t="shared" si="332"/>
        <v>0.0101137800252844</v>
      </c>
    </row>
    <row r="3535" s="12" customFormat="1" spans="1:12">
      <c r="A3535" s="35">
        <v>41305</v>
      </c>
      <c r="B3535" s="33">
        <v>1.0394</v>
      </c>
      <c r="C3535" s="33">
        <v>77.7</v>
      </c>
      <c r="D3535" s="36"/>
      <c r="E3535" s="29">
        <f t="shared" si="333"/>
        <v>-0.000384837406196104</v>
      </c>
      <c r="F3535" s="29">
        <f t="shared" si="331"/>
        <v>0.00128700128700121</v>
      </c>
      <c r="G3535" s="28"/>
      <c r="H3535" s="12">
        <f t="shared" si="335"/>
        <v>1.1055</v>
      </c>
      <c r="I3535" s="12">
        <f t="shared" si="334"/>
        <v>79.3</v>
      </c>
      <c r="J3535" s="28"/>
      <c r="K3535" s="32">
        <f t="shared" ref="K3535:K3598" si="336">(H3535-B3535)/H3535</f>
        <v>0.059791949344188</v>
      </c>
      <c r="L3535" s="32">
        <f t="shared" si="332"/>
        <v>0.0201765447667086</v>
      </c>
    </row>
    <row r="3536" s="12" customFormat="1" spans="1:12">
      <c r="A3536" s="35">
        <v>41306</v>
      </c>
      <c r="B3536" s="33">
        <v>1.039</v>
      </c>
      <c r="C3536" s="33">
        <v>77.8</v>
      </c>
      <c r="D3536" s="36"/>
      <c r="E3536" s="29">
        <f t="shared" si="333"/>
        <v>0.00365736284889318</v>
      </c>
      <c r="F3536" s="29">
        <f t="shared" si="331"/>
        <v>0.00257069408740374</v>
      </c>
      <c r="G3536" s="28"/>
      <c r="H3536" s="12">
        <f t="shared" si="335"/>
        <v>1.1052</v>
      </c>
      <c r="I3536" s="12">
        <f t="shared" si="334"/>
        <v>79.1</v>
      </c>
      <c r="J3536" s="28"/>
      <c r="K3536" s="32">
        <f t="shared" si="336"/>
        <v>0.0598986608758596</v>
      </c>
      <c r="L3536" s="32">
        <f t="shared" si="332"/>
        <v>0.0164348925410872</v>
      </c>
    </row>
    <row r="3537" s="12" customFormat="1" spans="1:12">
      <c r="A3537" s="35">
        <v>41309</v>
      </c>
      <c r="B3537" s="33">
        <v>1.0428</v>
      </c>
      <c r="C3537" s="33">
        <v>78</v>
      </c>
      <c r="D3537" s="36"/>
      <c r="E3537" s="29">
        <f t="shared" si="333"/>
        <v>-0.00268507863444567</v>
      </c>
      <c r="F3537" s="29">
        <f t="shared" si="331"/>
        <v>-0.00128205128205117</v>
      </c>
      <c r="G3537" s="28"/>
      <c r="H3537" s="12">
        <f t="shared" si="335"/>
        <v>1.1055</v>
      </c>
      <c r="I3537" s="12">
        <f t="shared" si="334"/>
        <v>79.3</v>
      </c>
      <c r="J3537" s="28"/>
      <c r="K3537" s="32">
        <f t="shared" si="336"/>
        <v>0.0567164179104477</v>
      </c>
      <c r="L3537" s="32">
        <f t="shared" si="332"/>
        <v>0.0163934426229508</v>
      </c>
    </row>
    <row r="3538" s="12" customFormat="1" spans="1:12">
      <c r="A3538" s="35">
        <v>41310</v>
      </c>
      <c r="B3538" s="33">
        <v>1.04</v>
      </c>
      <c r="C3538" s="33">
        <v>77.9</v>
      </c>
      <c r="D3538" s="36"/>
      <c r="E3538" s="29">
        <f t="shared" si="333"/>
        <v>-0.00451923076923066</v>
      </c>
      <c r="F3538" s="29">
        <f t="shared" si="331"/>
        <v>-0.00256739409499362</v>
      </c>
      <c r="G3538" s="28"/>
      <c r="H3538" s="12">
        <f t="shared" si="335"/>
        <v>1.1052</v>
      </c>
      <c r="I3538" s="12">
        <f t="shared" si="334"/>
        <v>79.1</v>
      </c>
      <c r="J3538" s="28"/>
      <c r="K3538" s="32">
        <f t="shared" si="336"/>
        <v>0.0589938472674628</v>
      </c>
      <c r="L3538" s="32">
        <f t="shared" si="332"/>
        <v>0.0151706700379265</v>
      </c>
    </row>
    <row r="3539" s="12" customFormat="1" spans="1:12">
      <c r="A3539" s="35">
        <v>41311</v>
      </c>
      <c r="B3539" s="33">
        <v>1.0353</v>
      </c>
      <c r="C3539" s="33">
        <v>77.7</v>
      </c>
      <c r="D3539" s="36"/>
      <c r="E3539" s="29">
        <f t="shared" si="333"/>
        <v>-0.00338066260987158</v>
      </c>
      <c r="F3539" s="29">
        <f t="shared" si="331"/>
        <v>-0.00257400257400264</v>
      </c>
      <c r="G3539" s="28"/>
      <c r="H3539" s="12">
        <f t="shared" si="335"/>
        <v>1.1055</v>
      </c>
      <c r="I3539" s="12">
        <f t="shared" si="334"/>
        <v>79.3</v>
      </c>
      <c r="J3539" s="28"/>
      <c r="K3539" s="32">
        <f t="shared" si="336"/>
        <v>0.0635006784260514</v>
      </c>
      <c r="L3539" s="32">
        <f t="shared" si="332"/>
        <v>0.0201765447667086</v>
      </c>
    </row>
    <row r="3540" s="12" customFormat="1" spans="1:12">
      <c r="A3540" s="35">
        <v>41312</v>
      </c>
      <c r="B3540" s="33">
        <v>1.0318</v>
      </c>
      <c r="C3540" s="33">
        <v>77.5</v>
      </c>
      <c r="D3540" s="36"/>
      <c r="E3540" s="29">
        <f t="shared" si="333"/>
        <v>-0.00300445822833895</v>
      </c>
      <c r="F3540" s="29">
        <f t="shared" si="331"/>
        <v>-0.00258064516129031</v>
      </c>
      <c r="G3540" s="28"/>
      <c r="H3540" s="12">
        <f t="shared" si="335"/>
        <v>1.1052</v>
      </c>
      <c r="I3540" s="12">
        <f t="shared" si="334"/>
        <v>79.1</v>
      </c>
      <c r="J3540" s="28"/>
      <c r="K3540" s="32">
        <f t="shared" si="336"/>
        <v>0.0664133188563155</v>
      </c>
      <c r="L3540" s="32">
        <f t="shared" si="332"/>
        <v>0.0202275600505688</v>
      </c>
    </row>
    <row r="3541" s="12" customFormat="1" spans="1:12">
      <c r="A3541" s="35">
        <v>41313</v>
      </c>
      <c r="B3541" s="33">
        <v>1.0287</v>
      </c>
      <c r="C3541" s="33">
        <v>77.3</v>
      </c>
      <c r="D3541" s="36"/>
      <c r="E3541" s="29">
        <f t="shared" si="333"/>
        <v>0.00136094099348694</v>
      </c>
      <c r="F3541" s="29">
        <f t="shared" si="331"/>
        <v>0.00129366106080209</v>
      </c>
      <c r="G3541" s="28"/>
      <c r="H3541" s="12">
        <f t="shared" si="335"/>
        <v>1.1055</v>
      </c>
      <c r="I3541" s="12">
        <f t="shared" si="334"/>
        <v>79.3</v>
      </c>
      <c r="J3541" s="28"/>
      <c r="K3541" s="32">
        <f t="shared" si="336"/>
        <v>0.0694708276797829</v>
      </c>
      <c r="L3541" s="32">
        <f t="shared" si="332"/>
        <v>0.0252206809583859</v>
      </c>
    </row>
    <row r="3542" s="12" customFormat="1" spans="1:12">
      <c r="A3542" s="35">
        <v>41316</v>
      </c>
      <c r="B3542" s="33">
        <v>1.0301</v>
      </c>
      <c r="C3542" s="33">
        <v>77.4</v>
      </c>
      <c r="D3542" s="36"/>
      <c r="E3542" s="29">
        <f t="shared" si="333"/>
        <v>-0.00485389767983702</v>
      </c>
      <c r="F3542" s="29">
        <f t="shared" si="331"/>
        <v>-0.00258397932816545</v>
      </c>
      <c r="G3542" s="28"/>
      <c r="H3542" s="12">
        <f t="shared" si="335"/>
        <v>1.1052</v>
      </c>
      <c r="I3542" s="12">
        <f t="shared" si="334"/>
        <v>79.1</v>
      </c>
      <c r="J3542" s="28"/>
      <c r="K3542" s="32">
        <f t="shared" si="336"/>
        <v>0.0679515019905899</v>
      </c>
      <c r="L3542" s="32">
        <f t="shared" si="332"/>
        <v>0.0214917825537293</v>
      </c>
    </row>
    <row r="3543" s="12" customFormat="1" spans="1:12">
      <c r="A3543" s="35">
        <v>41317</v>
      </c>
      <c r="B3543" s="33">
        <v>1.0251</v>
      </c>
      <c r="C3543" s="33">
        <v>77.2</v>
      </c>
      <c r="D3543" s="36"/>
      <c r="E3543" s="29">
        <f t="shared" si="333"/>
        <v>0.0105355575065849</v>
      </c>
      <c r="F3543" s="29">
        <f t="shared" si="331"/>
        <v>0.00647668393782386</v>
      </c>
      <c r="G3543" s="28"/>
      <c r="H3543" s="12">
        <f t="shared" si="335"/>
        <v>1.1055</v>
      </c>
      <c r="I3543" s="12">
        <f t="shared" si="334"/>
        <v>79.3</v>
      </c>
      <c r="J3543" s="28"/>
      <c r="K3543" s="32">
        <f t="shared" si="336"/>
        <v>0.0727272727272728</v>
      </c>
      <c r="L3543" s="32">
        <f t="shared" si="332"/>
        <v>0.0264817150063051</v>
      </c>
    </row>
    <row r="3544" s="12" customFormat="1" spans="1:12">
      <c r="A3544" s="35">
        <v>41318</v>
      </c>
      <c r="B3544" s="33">
        <v>1.0359</v>
      </c>
      <c r="C3544" s="33">
        <v>77.7</v>
      </c>
      <c r="D3544" s="36"/>
      <c r="E3544" s="29">
        <f t="shared" si="333"/>
        <v>-0.000675740901631583</v>
      </c>
      <c r="F3544" s="29">
        <f t="shared" si="331"/>
        <v>0.00128700128700121</v>
      </c>
      <c r="G3544" s="28"/>
      <c r="H3544" s="12">
        <f t="shared" si="335"/>
        <v>1.1052</v>
      </c>
      <c r="I3544" s="12">
        <f t="shared" si="334"/>
        <v>79.1</v>
      </c>
      <c r="J3544" s="28"/>
      <c r="K3544" s="32">
        <f t="shared" si="336"/>
        <v>0.0627035830618892</v>
      </c>
      <c r="L3544" s="32">
        <f t="shared" si="332"/>
        <v>0.0176991150442477</v>
      </c>
    </row>
    <row r="3545" s="12" customFormat="1" spans="1:12">
      <c r="A3545" s="35">
        <v>41319</v>
      </c>
      <c r="B3545" s="33">
        <v>1.0352</v>
      </c>
      <c r="C3545" s="33">
        <v>77.8</v>
      </c>
      <c r="D3545" s="36"/>
      <c r="E3545" s="29">
        <f t="shared" si="333"/>
        <v>0.00135239567233381</v>
      </c>
      <c r="F3545" s="29">
        <f t="shared" si="331"/>
        <v>-0.00128534704370176</v>
      </c>
      <c r="G3545" s="28"/>
      <c r="H3545" s="12">
        <f t="shared" si="335"/>
        <v>1.1055</v>
      </c>
      <c r="I3545" s="12">
        <f t="shared" si="334"/>
        <v>79.3</v>
      </c>
      <c r="J3545" s="28"/>
      <c r="K3545" s="32">
        <f t="shared" si="336"/>
        <v>0.0635911352329263</v>
      </c>
      <c r="L3545" s="32">
        <f t="shared" si="332"/>
        <v>0.0189155107187894</v>
      </c>
    </row>
    <row r="3546" s="12" customFormat="1" spans="1:12">
      <c r="A3546" s="35">
        <v>41320</v>
      </c>
      <c r="B3546" s="33">
        <v>1.0366</v>
      </c>
      <c r="C3546" s="33">
        <v>77.7</v>
      </c>
      <c r="D3546" s="36"/>
      <c r="E3546" s="29">
        <f t="shared" si="333"/>
        <v>-0.0075245996527108</v>
      </c>
      <c r="F3546" s="29">
        <f t="shared" si="331"/>
        <v>-0.00257400257400264</v>
      </c>
      <c r="G3546" s="28"/>
      <c r="H3546" s="12">
        <f t="shared" si="335"/>
        <v>1.1052</v>
      </c>
      <c r="I3546" s="12">
        <f t="shared" si="334"/>
        <v>79.1</v>
      </c>
      <c r="J3546" s="28"/>
      <c r="K3546" s="32">
        <f t="shared" si="336"/>
        <v>0.0620702135360116</v>
      </c>
      <c r="L3546" s="32">
        <f t="shared" si="332"/>
        <v>0.0176991150442477</v>
      </c>
    </row>
    <row r="3547" s="12" customFormat="1" spans="1:12">
      <c r="A3547" s="35">
        <v>41323</v>
      </c>
      <c r="B3547" s="33">
        <v>1.0288</v>
      </c>
      <c r="C3547" s="33">
        <v>77.5</v>
      </c>
      <c r="D3547" s="36"/>
      <c r="E3547" s="29">
        <f t="shared" si="333"/>
        <v>0.00408242612752718</v>
      </c>
      <c r="F3547" s="29">
        <f t="shared" si="331"/>
        <v>0.00387096774193552</v>
      </c>
      <c r="G3547" s="28"/>
      <c r="H3547" s="12">
        <f t="shared" si="335"/>
        <v>1.1055</v>
      </c>
      <c r="I3547" s="12">
        <f t="shared" si="334"/>
        <v>79.3</v>
      </c>
      <c r="J3547" s="28"/>
      <c r="K3547" s="32">
        <f t="shared" si="336"/>
        <v>0.0693803708729082</v>
      </c>
      <c r="L3547" s="32">
        <f t="shared" si="332"/>
        <v>0.0226986128625473</v>
      </c>
    </row>
    <row r="3548" s="12" customFormat="1" spans="1:12">
      <c r="A3548" s="35">
        <v>41324</v>
      </c>
      <c r="B3548" s="33">
        <v>1.033</v>
      </c>
      <c r="C3548" s="33">
        <v>77.8</v>
      </c>
      <c r="D3548" s="36"/>
      <c r="E3548" s="29">
        <f t="shared" si="333"/>
        <v>0.00290416263310767</v>
      </c>
      <c r="F3548" s="29">
        <f t="shared" si="331"/>
        <v>0.00128534704370198</v>
      </c>
      <c r="G3548" s="28"/>
      <c r="H3548" s="12">
        <f t="shared" si="335"/>
        <v>1.1052</v>
      </c>
      <c r="I3548" s="12">
        <f t="shared" si="334"/>
        <v>79.1</v>
      </c>
      <c r="J3548" s="28"/>
      <c r="K3548" s="32">
        <f t="shared" si="336"/>
        <v>0.0653275425262396</v>
      </c>
      <c r="L3548" s="32">
        <f t="shared" si="332"/>
        <v>0.0164348925410872</v>
      </c>
    </row>
    <row r="3549" s="12" customFormat="1" spans="1:12">
      <c r="A3549" s="35">
        <v>41325</v>
      </c>
      <c r="B3549" s="33">
        <v>1.036</v>
      </c>
      <c r="C3549" s="33">
        <v>77.9</v>
      </c>
      <c r="D3549" s="36"/>
      <c r="E3549" s="29">
        <f t="shared" si="333"/>
        <v>-0.0114864864864865</v>
      </c>
      <c r="F3549" s="29">
        <f t="shared" si="331"/>
        <v>-0.00770218228498087</v>
      </c>
      <c r="G3549" s="28"/>
      <c r="H3549" s="12">
        <f t="shared" si="335"/>
        <v>1.1055</v>
      </c>
      <c r="I3549" s="12">
        <f t="shared" si="334"/>
        <v>79.3</v>
      </c>
      <c r="J3549" s="28"/>
      <c r="K3549" s="32">
        <f t="shared" si="336"/>
        <v>0.0628674807779284</v>
      </c>
      <c r="L3549" s="32">
        <f t="shared" si="332"/>
        <v>0.01765447667087</v>
      </c>
    </row>
    <row r="3550" s="12" customFormat="1" spans="1:12">
      <c r="A3550" s="35">
        <v>41326</v>
      </c>
      <c r="B3550" s="33">
        <v>1.0241</v>
      </c>
      <c r="C3550" s="33">
        <v>77.3</v>
      </c>
      <c r="D3550" s="36"/>
      <c r="E3550" s="29">
        <f t="shared" si="333"/>
        <v>0.00712821013572906</v>
      </c>
      <c r="F3550" s="29">
        <f t="shared" si="331"/>
        <v>0.00646830530401044</v>
      </c>
      <c r="G3550" s="28"/>
      <c r="H3550" s="12">
        <f t="shared" si="335"/>
        <v>1.1052</v>
      </c>
      <c r="I3550" s="12">
        <f t="shared" si="334"/>
        <v>79.1</v>
      </c>
      <c r="J3550" s="28"/>
      <c r="K3550" s="32">
        <f t="shared" si="336"/>
        <v>0.0733803836409699</v>
      </c>
      <c r="L3550" s="32">
        <f t="shared" si="332"/>
        <v>0.02275600505689</v>
      </c>
    </row>
    <row r="3551" s="12" customFormat="1" spans="1:12">
      <c r="A3551" s="35">
        <v>41327</v>
      </c>
      <c r="B3551" s="33">
        <v>1.0314</v>
      </c>
      <c r="C3551" s="33">
        <v>77.8</v>
      </c>
      <c r="D3551" s="36"/>
      <c r="E3551" s="29">
        <f t="shared" si="333"/>
        <v>-0.0031025790188095</v>
      </c>
      <c r="F3551" s="29">
        <f t="shared" si="331"/>
        <v>-0.00128534704370176</v>
      </c>
      <c r="G3551" s="28"/>
      <c r="H3551" s="12">
        <f t="shared" si="335"/>
        <v>1.1055</v>
      </c>
      <c r="I3551" s="12">
        <f t="shared" si="334"/>
        <v>79.3</v>
      </c>
      <c r="J3551" s="28"/>
      <c r="K3551" s="32">
        <f t="shared" si="336"/>
        <v>0.0670284938941654</v>
      </c>
      <c r="L3551" s="32">
        <f t="shared" si="332"/>
        <v>0.0189155107187894</v>
      </c>
    </row>
    <row r="3552" s="12" customFormat="1" spans="1:12">
      <c r="A3552" s="35">
        <v>41330</v>
      </c>
      <c r="B3552" s="33">
        <v>1.0282</v>
      </c>
      <c r="C3552" s="33">
        <v>77.7</v>
      </c>
      <c r="D3552" s="36"/>
      <c r="E3552" s="29">
        <f t="shared" si="333"/>
        <v>-0.000680801400505637</v>
      </c>
      <c r="F3552" s="29">
        <f t="shared" si="331"/>
        <v>-0.00386100386100385</v>
      </c>
      <c r="G3552" s="28"/>
      <c r="H3552" s="12">
        <f t="shared" si="335"/>
        <v>1.1052</v>
      </c>
      <c r="I3552" s="12">
        <f t="shared" si="334"/>
        <v>79.1</v>
      </c>
      <c r="J3552" s="28"/>
      <c r="K3552" s="32">
        <f t="shared" si="336"/>
        <v>0.0696706478465436</v>
      </c>
      <c r="L3552" s="32">
        <f t="shared" si="332"/>
        <v>0.0176991150442477</v>
      </c>
    </row>
    <row r="3553" s="12" customFormat="1" spans="1:12">
      <c r="A3553" s="35">
        <v>41331</v>
      </c>
      <c r="B3553" s="33">
        <v>1.0275</v>
      </c>
      <c r="C3553" s="33">
        <v>77.4</v>
      </c>
      <c r="D3553" s="36"/>
      <c r="E3553" s="29">
        <f t="shared" si="333"/>
        <v>-0.00593673965936736</v>
      </c>
      <c r="F3553" s="29">
        <f t="shared" si="331"/>
        <v>-0.0051679586563308</v>
      </c>
      <c r="G3553" s="28"/>
      <c r="H3553" s="12">
        <f t="shared" si="335"/>
        <v>1.1055</v>
      </c>
      <c r="I3553" s="12">
        <f t="shared" si="334"/>
        <v>79.3</v>
      </c>
      <c r="J3553" s="28"/>
      <c r="K3553" s="32">
        <f t="shared" si="336"/>
        <v>0.0705563093622794</v>
      </c>
      <c r="L3553" s="32">
        <f t="shared" si="332"/>
        <v>0.0239596469104665</v>
      </c>
    </row>
    <row r="3554" s="12" customFormat="1" spans="1:12">
      <c r="A3554" s="35">
        <v>41332</v>
      </c>
      <c r="B3554" s="33">
        <v>1.0214</v>
      </c>
      <c r="C3554" s="33">
        <v>77</v>
      </c>
      <c r="D3554" s="36"/>
      <c r="E3554" s="29">
        <f t="shared" si="333"/>
        <v>0.0059721950264342</v>
      </c>
      <c r="F3554" s="29">
        <f t="shared" si="331"/>
        <v>0.0051948051948052</v>
      </c>
      <c r="G3554" s="28"/>
      <c r="H3554" s="12">
        <f t="shared" si="335"/>
        <v>1.1052</v>
      </c>
      <c r="I3554" s="12">
        <f t="shared" si="334"/>
        <v>79.1</v>
      </c>
      <c r="J3554" s="28"/>
      <c r="K3554" s="32">
        <f t="shared" si="336"/>
        <v>0.0758233803836409</v>
      </c>
      <c r="L3554" s="32">
        <f t="shared" si="332"/>
        <v>0.0265486725663716</v>
      </c>
    </row>
    <row r="3555" s="12" customFormat="1" spans="1:12">
      <c r="A3555" s="35">
        <v>41333</v>
      </c>
      <c r="B3555" s="33">
        <v>1.0275</v>
      </c>
      <c r="C3555" s="33">
        <v>77.4</v>
      </c>
      <c r="D3555" s="36"/>
      <c r="E3555" s="29">
        <f t="shared" si="333"/>
        <v>-0.00418491484184913</v>
      </c>
      <c r="F3555" s="29">
        <f t="shared" si="331"/>
        <v>-0.00258397932816545</v>
      </c>
      <c r="G3555" s="28"/>
      <c r="H3555" s="12">
        <f t="shared" si="335"/>
        <v>1.1055</v>
      </c>
      <c r="I3555" s="12">
        <f t="shared" si="334"/>
        <v>79.3</v>
      </c>
      <c r="J3555" s="28"/>
      <c r="K3555" s="32">
        <f t="shared" si="336"/>
        <v>0.0705563093622794</v>
      </c>
      <c r="L3555" s="32">
        <f t="shared" si="332"/>
        <v>0.0239596469104665</v>
      </c>
    </row>
    <row r="3556" s="12" customFormat="1" spans="1:12">
      <c r="A3556" s="35">
        <v>41334</v>
      </c>
      <c r="B3556" s="33">
        <v>1.0232</v>
      </c>
      <c r="C3556" s="33">
        <v>77.2</v>
      </c>
      <c r="D3556" s="36"/>
      <c r="E3556" s="29">
        <f t="shared" si="333"/>
        <v>-0.0105551211884286</v>
      </c>
      <c r="F3556" s="29">
        <f t="shared" si="331"/>
        <v>-0.00647668393782386</v>
      </c>
      <c r="G3556" s="28"/>
      <c r="H3556" s="12">
        <f t="shared" si="335"/>
        <v>1.1052</v>
      </c>
      <c r="I3556" s="12">
        <f t="shared" si="334"/>
        <v>79.1</v>
      </c>
      <c r="J3556" s="28"/>
      <c r="K3556" s="32">
        <f t="shared" si="336"/>
        <v>0.0741947158885268</v>
      </c>
      <c r="L3556" s="32">
        <f t="shared" si="332"/>
        <v>0.0240202275600505</v>
      </c>
    </row>
    <row r="3557" s="12" customFormat="1" spans="1:12">
      <c r="A3557" s="35">
        <v>41337</v>
      </c>
      <c r="B3557" s="33">
        <v>1.0124</v>
      </c>
      <c r="C3557" s="33">
        <v>76.7</v>
      </c>
      <c r="D3557" s="36"/>
      <c r="E3557" s="29">
        <f t="shared" si="333"/>
        <v>0.0115566969577243</v>
      </c>
      <c r="F3557" s="29">
        <f t="shared" si="331"/>
        <v>0.00912646675358553</v>
      </c>
      <c r="G3557" s="28"/>
      <c r="H3557" s="12">
        <f t="shared" si="335"/>
        <v>1.1055</v>
      </c>
      <c r="I3557" s="12">
        <f t="shared" si="334"/>
        <v>79.3</v>
      </c>
      <c r="J3557" s="28"/>
      <c r="K3557" s="32">
        <f t="shared" si="336"/>
        <v>0.0842152872003618</v>
      </c>
      <c r="L3557" s="32">
        <f t="shared" si="332"/>
        <v>0.0327868852459016</v>
      </c>
    </row>
    <row r="3558" s="12" customFormat="1" spans="1:12">
      <c r="A3558" s="35">
        <v>41338</v>
      </c>
      <c r="B3558" s="33">
        <v>1.0241</v>
      </c>
      <c r="C3558" s="33">
        <v>77.4</v>
      </c>
      <c r="D3558" s="36"/>
      <c r="E3558" s="29">
        <f t="shared" si="333"/>
        <v>0.00351528171077042</v>
      </c>
      <c r="F3558" s="29">
        <f t="shared" si="331"/>
        <v>0.00258397932816523</v>
      </c>
      <c r="G3558" s="28"/>
      <c r="H3558" s="12">
        <f t="shared" si="335"/>
        <v>1.1052</v>
      </c>
      <c r="I3558" s="12">
        <f t="shared" si="334"/>
        <v>79.1</v>
      </c>
      <c r="J3558" s="28"/>
      <c r="K3558" s="32">
        <f t="shared" si="336"/>
        <v>0.0733803836409699</v>
      </c>
      <c r="L3558" s="32">
        <f t="shared" si="332"/>
        <v>0.0214917825537293</v>
      </c>
    </row>
    <row r="3559" s="12" customFormat="1" spans="1:12">
      <c r="A3559" s="35">
        <v>41339</v>
      </c>
      <c r="B3559" s="33">
        <v>1.0277</v>
      </c>
      <c r="C3559" s="33">
        <v>77.6</v>
      </c>
      <c r="D3559" s="36"/>
      <c r="E3559" s="29">
        <f t="shared" si="333"/>
        <v>-0.00252992118322481</v>
      </c>
      <c r="F3559" s="29">
        <f t="shared" si="331"/>
        <v>0</v>
      </c>
      <c r="G3559" s="28"/>
      <c r="H3559" s="12">
        <f t="shared" si="335"/>
        <v>1.1055</v>
      </c>
      <c r="I3559" s="12">
        <f t="shared" si="334"/>
        <v>79.3</v>
      </c>
      <c r="J3559" s="28"/>
      <c r="K3559" s="32">
        <f t="shared" si="336"/>
        <v>0.07037539574853</v>
      </c>
      <c r="L3559" s="32">
        <f t="shared" si="332"/>
        <v>0.021437578814628</v>
      </c>
    </row>
    <row r="3560" s="12" customFormat="1" spans="1:12">
      <c r="A3560" s="35">
        <v>41340</v>
      </c>
      <c r="B3560" s="33">
        <v>1.0251</v>
      </c>
      <c r="C3560" s="33">
        <v>77.6</v>
      </c>
      <c r="D3560" s="36"/>
      <c r="E3560" s="29">
        <f t="shared" si="333"/>
        <v>-0.00097551458394296</v>
      </c>
      <c r="F3560" s="29">
        <f t="shared" si="331"/>
        <v>0.00128865979381465</v>
      </c>
      <c r="G3560" s="28"/>
      <c r="H3560" s="12">
        <f t="shared" si="335"/>
        <v>1.1052</v>
      </c>
      <c r="I3560" s="12">
        <f t="shared" si="334"/>
        <v>79.1</v>
      </c>
      <c r="J3560" s="28"/>
      <c r="K3560" s="32">
        <f t="shared" si="336"/>
        <v>0.0724755700325733</v>
      </c>
      <c r="L3560" s="32">
        <f t="shared" si="332"/>
        <v>0.0189633375474083</v>
      </c>
    </row>
    <row r="3561" s="12" customFormat="1" spans="1:12">
      <c r="A3561" s="35">
        <v>41341</v>
      </c>
      <c r="B3561" s="33">
        <v>1.0241</v>
      </c>
      <c r="C3561" s="33">
        <v>77.7</v>
      </c>
      <c r="D3561" s="36"/>
      <c r="E3561" s="29">
        <f t="shared" si="333"/>
        <v>-0.00195293428376131</v>
      </c>
      <c r="F3561" s="29">
        <f t="shared" si="331"/>
        <v>0</v>
      </c>
      <c r="G3561" s="28"/>
      <c r="H3561" s="12">
        <f t="shared" si="335"/>
        <v>1.1055</v>
      </c>
      <c r="I3561" s="12">
        <f t="shared" si="334"/>
        <v>79.3</v>
      </c>
      <c r="J3561" s="28"/>
      <c r="K3561" s="32">
        <f t="shared" si="336"/>
        <v>0.0736318407960198</v>
      </c>
      <c r="L3561" s="32">
        <f t="shared" si="332"/>
        <v>0.0201765447667086</v>
      </c>
    </row>
    <row r="3562" s="12" customFormat="1" spans="1:12">
      <c r="A3562" s="35">
        <v>41344</v>
      </c>
      <c r="B3562" s="33">
        <v>1.0221</v>
      </c>
      <c r="C3562" s="33">
        <v>77.7</v>
      </c>
      <c r="D3562" s="36"/>
      <c r="E3562" s="29">
        <f t="shared" si="333"/>
        <v>0.00596810488210542</v>
      </c>
      <c r="F3562" s="29">
        <f t="shared" si="331"/>
        <v>0.0064350064350065</v>
      </c>
      <c r="G3562" s="28"/>
      <c r="H3562" s="12">
        <f t="shared" si="335"/>
        <v>1.1052</v>
      </c>
      <c r="I3562" s="12">
        <f t="shared" si="334"/>
        <v>79.1</v>
      </c>
      <c r="J3562" s="28"/>
      <c r="K3562" s="32">
        <f t="shared" si="336"/>
        <v>0.0751900108577633</v>
      </c>
      <c r="L3562" s="32">
        <f t="shared" si="332"/>
        <v>0.0176991150442477</v>
      </c>
    </row>
    <row r="3563" s="12" customFormat="1" spans="1:12">
      <c r="A3563" s="35">
        <v>41345</v>
      </c>
      <c r="B3563" s="33">
        <v>1.0282</v>
      </c>
      <c r="C3563" s="33">
        <v>78.2</v>
      </c>
      <c r="D3563" s="36"/>
      <c r="E3563" s="29">
        <f t="shared" si="333"/>
        <v>0.00272320560202277</v>
      </c>
      <c r="F3563" s="29">
        <f t="shared" si="331"/>
        <v>0.00127877237851659</v>
      </c>
      <c r="G3563" s="28"/>
      <c r="H3563" s="12">
        <f t="shared" si="335"/>
        <v>1.1055</v>
      </c>
      <c r="I3563" s="12">
        <f t="shared" si="334"/>
        <v>79.3</v>
      </c>
      <c r="J3563" s="28"/>
      <c r="K3563" s="32">
        <f t="shared" si="336"/>
        <v>0.0699231117141564</v>
      </c>
      <c r="L3563" s="32">
        <f t="shared" si="332"/>
        <v>0.0138713745271122</v>
      </c>
    </row>
    <row r="3564" s="12" customFormat="1" spans="1:12">
      <c r="A3564" s="35">
        <v>41346</v>
      </c>
      <c r="B3564" s="33">
        <v>1.031</v>
      </c>
      <c r="C3564" s="33">
        <v>78.3</v>
      </c>
      <c r="D3564" s="36"/>
      <c r="E3564" s="29">
        <f t="shared" si="333"/>
        <v>0.00572259941804076</v>
      </c>
      <c r="F3564" s="29">
        <f t="shared" si="331"/>
        <v>0.00766283524904221</v>
      </c>
      <c r="G3564" s="28"/>
      <c r="H3564" s="12">
        <f t="shared" si="335"/>
        <v>1.1052</v>
      </c>
      <c r="I3564" s="12">
        <f t="shared" si="334"/>
        <v>79.1</v>
      </c>
      <c r="J3564" s="28"/>
      <c r="K3564" s="32">
        <f t="shared" si="336"/>
        <v>0.067137169743033</v>
      </c>
      <c r="L3564" s="32">
        <f t="shared" si="332"/>
        <v>0.0101137800252844</v>
      </c>
    </row>
    <row r="3565" s="12" customFormat="1" spans="1:12">
      <c r="A3565" s="35">
        <v>41347</v>
      </c>
      <c r="B3565" s="33">
        <v>1.0369</v>
      </c>
      <c r="C3565" s="33">
        <v>78.9</v>
      </c>
      <c r="D3565" s="36"/>
      <c r="E3565" s="29">
        <f t="shared" si="333"/>
        <v>0.000675089208217017</v>
      </c>
      <c r="F3565" s="29">
        <f t="shared" si="331"/>
        <v>0</v>
      </c>
      <c r="G3565" s="28"/>
      <c r="H3565" s="12">
        <f t="shared" si="335"/>
        <v>1.1055</v>
      </c>
      <c r="I3565" s="12">
        <f t="shared" si="334"/>
        <v>79.3</v>
      </c>
      <c r="J3565" s="28"/>
      <c r="K3565" s="32">
        <f t="shared" si="336"/>
        <v>0.0620533695160561</v>
      </c>
      <c r="L3565" s="32">
        <f t="shared" si="332"/>
        <v>0.00504413619167707</v>
      </c>
    </row>
    <row r="3566" s="12" customFormat="1" spans="1:12">
      <c r="A3566" s="35">
        <v>41348</v>
      </c>
      <c r="B3566" s="33">
        <v>1.0376</v>
      </c>
      <c r="C3566" s="33">
        <v>78.9</v>
      </c>
      <c r="D3566" s="36"/>
      <c r="E3566" s="29">
        <f t="shared" si="333"/>
        <v>-0.00115651503469549</v>
      </c>
      <c r="F3566" s="29">
        <f t="shared" si="331"/>
        <v>-0.00126742712294059</v>
      </c>
      <c r="G3566" s="28"/>
      <c r="H3566" s="12">
        <f t="shared" si="335"/>
        <v>1.1052</v>
      </c>
      <c r="I3566" s="12">
        <f t="shared" si="334"/>
        <v>79.1</v>
      </c>
      <c r="J3566" s="28"/>
      <c r="K3566" s="32">
        <f t="shared" si="336"/>
        <v>0.0611653999276148</v>
      </c>
      <c r="L3566" s="32">
        <f t="shared" si="332"/>
        <v>0.00252844500632097</v>
      </c>
    </row>
    <row r="3567" s="12" customFormat="1" spans="1:12">
      <c r="A3567" s="35">
        <v>41351</v>
      </c>
      <c r="B3567" s="33">
        <v>1.0364</v>
      </c>
      <c r="C3567" s="33">
        <v>78.8</v>
      </c>
      <c r="D3567" s="36"/>
      <c r="E3567" s="29">
        <f t="shared" si="333"/>
        <v>0.0022192203782323</v>
      </c>
      <c r="F3567" s="29">
        <f t="shared" si="331"/>
        <v>0.00126903553299496</v>
      </c>
      <c r="G3567" s="28"/>
      <c r="H3567" s="12">
        <f t="shared" si="335"/>
        <v>1.1055</v>
      </c>
      <c r="I3567" s="12">
        <f t="shared" si="334"/>
        <v>79.3</v>
      </c>
      <c r="J3567" s="28"/>
      <c r="K3567" s="32">
        <f t="shared" si="336"/>
        <v>0.0625056535504296</v>
      </c>
      <c r="L3567" s="32">
        <f t="shared" si="332"/>
        <v>0.00630517023959647</v>
      </c>
    </row>
    <row r="3568" s="12" customFormat="1" spans="1:12">
      <c r="A3568" s="35">
        <v>41352</v>
      </c>
      <c r="B3568" s="33">
        <v>1.0387</v>
      </c>
      <c r="C3568" s="33">
        <v>78.9</v>
      </c>
      <c r="D3568" s="36"/>
      <c r="E3568" s="29">
        <f t="shared" si="333"/>
        <v>-0.000673919322229599</v>
      </c>
      <c r="F3568" s="29">
        <f t="shared" si="331"/>
        <v>0</v>
      </c>
      <c r="G3568" s="28"/>
      <c r="H3568" s="12">
        <f t="shared" si="335"/>
        <v>1.1052</v>
      </c>
      <c r="I3568" s="12">
        <f t="shared" si="334"/>
        <v>79.1</v>
      </c>
      <c r="J3568" s="28"/>
      <c r="K3568" s="32">
        <f t="shared" si="336"/>
        <v>0.0601701049583786</v>
      </c>
      <c r="L3568" s="32">
        <f t="shared" si="332"/>
        <v>0.00252844500632097</v>
      </c>
    </row>
    <row r="3569" s="12" customFormat="1" spans="1:12">
      <c r="A3569" s="35">
        <v>41353</v>
      </c>
      <c r="B3569" s="33">
        <v>1.038</v>
      </c>
      <c r="C3569" s="33">
        <v>78.9</v>
      </c>
      <c r="D3569" s="36"/>
      <c r="E3569" s="29">
        <f t="shared" si="333"/>
        <v>-0.000770712909441307</v>
      </c>
      <c r="F3569" s="29">
        <f t="shared" si="331"/>
        <v>0</v>
      </c>
      <c r="G3569" s="28"/>
      <c r="H3569" s="12">
        <f t="shared" si="335"/>
        <v>1.1055</v>
      </c>
      <c r="I3569" s="12">
        <f t="shared" si="334"/>
        <v>79.3</v>
      </c>
      <c r="J3569" s="28"/>
      <c r="K3569" s="32">
        <f t="shared" si="336"/>
        <v>0.0610583446404341</v>
      </c>
      <c r="L3569" s="32">
        <f t="shared" si="332"/>
        <v>0.00504413619167707</v>
      </c>
    </row>
    <row r="3570" s="12" customFormat="1" spans="1:12">
      <c r="A3570" s="35">
        <v>41354</v>
      </c>
      <c r="B3570" s="33">
        <v>1.0372</v>
      </c>
      <c r="C3570" s="33">
        <v>78.9</v>
      </c>
      <c r="D3570" s="36"/>
      <c r="E3570" s="29">
        <f t="shared" si="333"/>
        <v>0.00568839182414194</v>
      </c>
      <c r="F3570" s="29">
        <f t="shared" si="331"/>
        <v>0.00380228136882121</v>
      </c>
      <c r="G3570" s="28"/>
      <c r="H3570" s="12">
        <f t="shared" si="335"/>
        <v>1.1052</v>
      </c>
      <c r="I3570" s="12">
        <f t="shared" si="334"/>
        <v>79.1</v>
      </c>
      <c r="J3570" s="28"/>
      <c r="K3570" s="32">
        <f t="shared" si="336"/>
        <v>0.0615273253709736</v>
      </c>
      <c r="L3570" s="32">
        <f t="shared" si="332"/>
        <v>0.00252844500632097</v>
      </c>
    </row>
    <row r="3571" s="12" customFormat="1" spans="1:12">
      <c r="A3571" s="35">
        <v>41355</v>
      </c>
      <c r="B3571" s="33">
        <v>1.0431</v>
      </c>
      <c r="C3571" s="33">
        <v>79.2</v>
      </c>
      <c r="D3571" s="36"/>
      <c r="E3571" s="29">
        <f t="shared" si="333"/>
        <v>0.00182149362477224</v>
      </c>
      <c r="F3571" s="29">
        <f t="shared" si="331"/>
        <v>0</v>
      </c>
      <c r="G3571" s="28"/>
      <c r="H3571" s="12">
        <f t="shared" si="335"/>
        <v>1.1055</v>
      </c>
      <c r="I3571" s="12">
        <f t="shared" si="334"/>
        <v>79.3</v>
      </c>
      <c r="J3571" s="28"/>
      <c r="K3571" s="32">
        <f t="shared" si="336"/>
        <v>0.0564450474898236</v>
      </c>
      <c r="L3571" s="32">
        <f t="shared" si="332"/>
        <v>0.00126103404791922</v>
      </c>
    </row>
    <row r="3572" s="12" customFormat="1" spans="1:12">
      <c r="A3572" s="35">
        <v>41358</v>
      </c>
      <c r="B3572" s="33">
        <v>1.045</v>
      </c>
      <c r="C3572" s="33">
        <v>79.2</v>
      </c>
      <c r="D3572" s="36"/>
      <c r="E3572" s="29">
        <f t="shared" si="333"/>
        <v>0.00114832535885179</v>
      </c>
      <c r="F3572" s="29">
        <f t="shared" si="331"/>
        <v>0.0012626262626263</v>
      </c>
      <c r="G3572" s="28"/>
      <c r="H3572" s="12">
        <f t="shared" si="335"/>
        <v>1.1052</v>
      </c>
      <c r="I3572" s="12">
        <f t="shared" si="334"/>
        <v>79.2</v>
      </c>
      <c r="J3572" s="28"/>
      <c r="K3572" s="32">
        <f t="shared" si="336"/>
        <v>0.0544697792254796</v>
      </c>
      <c r="L3572" s="32">
        <f t="shared" si="332"/>
        <v>0</v>
      </c>
    </row>
    <row r="3573" s="12" customFormat="1" spans="1:12">
      <c r="A3573" s="35">
        <v>41359</v>
      </c>
      <c r="B3573" s="33">
        <v>1.0462</v>
      </c>
      <c r="C3573" s="33">
        <v>79.3</v>
      </c>
      <c r="D3573" s="36"/>
      <c r="E3573" s="29">
        <f t="shared" si="333"/>
        <v>0.00038233607340854</v>
      </c>
      <c r="F3573" s="29">
        <f t="shared" si="331"/>
        <v>0.00126103404791933</v>
      </c>
      <c r="G3573" s="28"/>
      <c r="H3573" s="12">
        <f t="shared" si="335"/>
        <v>1.1055</v>
      </c>
      <c r="I3573" s="12">
        <f t="shared" si="334"/>
        <v>79.3</v>
      </c>
      <c r="J3573" s="28"/>
      <c r="K3573" s="32">
        <f t="shared" si="336"/>
        <v>0.0536408864767073</v>
      </c>
      <c r="L3573" s="32">
        <f t="shared" si="332"/>
        <v>0</v>
      </c>
    </row>
    <row r="3574" s="12" customFormat="1" spans="1:12">
      <c r="A3574" s="35">
        <v>41360</v>
      </c>
      <c r="B3574" s="33">
        <v>1.0466</v>
      </c>
      <c r="C3574" s="33">
        <v>79.4</v>
      </c>
      <c r="D3574" s="36"/>
      <c r="E3574" s="29">
        <f t="shared" si="333"/>
        <v>-0.00382189948404354</v>
      </c>
      <c r="F3574" s="29">
        <f t="shared" si="331"/>
        <v>-0.00377833753148626</v>
      </c>
      <c r="G3574" s="28"/>
      <c r="H3574" s="12">
        <f t="shared" si="335"/>
        <v>1.1052</v>
      </c>
      <c r="I3574" s="12">
        <f t="shared" si="334"/>
        <v>79.3</v>
      </c>
      <c r="J3574" s="28"/>
      <c r="K3574" s="32">
        <f t="shared" si="336"/>
        <v>0.0530220774520449</v>
      </c>
      <c r="L3574" s="32">
        <f t="shared" si="332"/>
        <v>-0.0012610340479194</v>
      </c>
    </row>
    <row r="3575" s="12" customFormat="1" spans="1:12">
      <c r="A3575" s="35">
        <v>41361</v>
      </c>
      <c r="B3575" s="33">
        <v>1.0426</v>
      </c>
      <c r="C3575" s="33">
        <v>79.1</v>
      </c>
      <c r="D3575" s="36"/>
      <c r="E3575" s="29">
        <f t="shared" si="333"/>
        <v>0.00297333589104176</v>
      </c>
      <c r="F3575" s="29">
        <f t="shared" si="331"/>
        <v>-0.00126422250316049</v>
      </c>
      <c r="G3575" s="28"/>
      <c r="H3575" s="12">
        <f t="shared" si="335"/>
        <v>1.1055</v>
      </c>
      <c r="I3575" s="12">
        <f t="shared" si="334"/>
        <v>79.4</v>
      </c>
      <c r="J3575" s="28"/>
      <c r="K3575" s="32">
        <f t="shared" si="336"/>
        <v>0.0568973315241972</v>
      </c>
      <c r="L3575" s="32">
        <f t="shared" si="332"/>
        <v>0.00377833753148629</v>
      </c>
    </row>
    <row r="3576" s="12" customFormat="1" spans="1:12">
      <c r="A3576" s="35">
        <v>41366</v>
      </c>
      <c r="B3576" s="33">
        <v>1.0457</v>
      </c>
      <c r="C3576" s="33">
        <v>79</v>
      </c>
      <c r="D3576" s="36"/>
      <c r="E3576" s="29">
        <f t="shared" si="333"/>
        <v>0</v>
      </c>
      <c r="F3576" s="29">
        <f t="shared" si="331"/>
        <v>0.00253164556962027</v>
      </c>
      <c r="G3576" s="28"/>
      <c r="H3576" s="12">
        <f t="shared" si="335"/>
        <v>1.1052</v>
      </c>
      <c r="I3576" s="12">
        <f t="shared" si="334"/>
        <v>79.3</v>
      </c>
      <c r="J3576" s="28"/>
      <c r="K3576" s="32">
        <f t="shared" si="336"/>
        <v>0.0538364096996018</v>
      </c>
      <c r="L3576" s="32">
        <f t="shared" si="332"/>
        <v>0.00378310214375785</v>
      </c>
    </row>
    <row r="3577" s="12" customFormat="1" spans="1:12">
      <c r="A3577" s="35">
        <v>41367</v>
      </c>
      <c r="B3577" s="33">
        <v>1.0457</v>
      </c>
      <c r="C3577" s="33">
        <v>79.2</v>
      </c>
      <c r="D3577" s="36"/>
      <c r="E3577" s="29">
        <f t="shared" si="333"/>
        <v>0.000478148608587414</v>
      </c>
      <c r="F3577" s="29">
        <f t="shared" si="331"/>
        <v>0.0012626262626263</v>
      </c>
      <c r="G3577" s="28"/>
      <c r="H3577" s="12">
        <f t="shared" si="335"/>
        <v>1.1055</v>
      </c>
      <c r="I3577" s="12">
        <f t="shared" si="334"/>
        <v>79.4</v>
      </c>
      <c r="J3577" s="28"/>
      <c r="K3577" s="32">
        <f t="shared" si="336"/>
        <v>0.0540931705110808</v>
      </c>
      <c r="L3577" s="32">
        <f t="shared" si="332"/>
        <v>0.00251889168765747</v>
      </c>
    </row>
    <row r="3578" s="12" customFormat="1" spans="1:12">
      <c r="A3578" s="35">
        <v>41368</v>
      </c>
      <c r="B3578" s="33">
        <v>1.0462</v>
      </c>
      <c r="C3578" s="33">
        <v>79.3</v>
      </c>
      <c r="D3578" s="36"/>
      <c r="E3578" s="29">
        <f t="shared" si="333"/>
        <v>-0.00411011278914164</v>
      </c>
      <c r="F3578" s="29">
        <f t="shared" si="331"/>
        <v>-0.00126103404791922</v>
      </c>
      <c r="G3578" s="28"/>
      <c r="H3578" s="12">
        <f t="shared" si="335"/>
        <v>1.1052</v>
      </c>
      <c r="I3578" s="12">
        <f t="shared" si="334"/>
        <v>79.3</v>
      </c>
      <c r="J3578" s="28"/>
      <c r="K3578" s="32">
        <f t="shared" si="336"/>
        <v>0.0533840028954035</v>
      </c>
      <c r="L3578" s="32">
        <f t="shared" si="332"/>
        <v>0</v>
      </c>
    </row>
    <row r="3579" s="12" customFormat="1" spans="1:12">
      <c r="A3579" s="35">
        <v>41369</v>
      </c>
      <c r="B3579" s="33">
        <v>1.0419</v>
      </c>
      <c r="C3579" s="33">
        <v>79.2</v>
      </c>
      <c r="D3579" s="36"/>
      <c r="E3579" s="29">
        <f t="shared" si="333"/>
        <v>-0.00460696803915939</v>
      </c>
      <c r="F3579" s="29">
        <f t="shared" si="331"/>
        <v>-0.00126262626262641</v>
      </c>
      <c r="G3579" s="28"/>
      <c r="H3579" s="12">
        <f t="shared" si="335"/>
        <v>1.1055</v>
      </c>
      <c r="I3579" s="12">
        <f t="shared" si="334"/>
        <v>79.4</v>
      </c>
      <c r="J3579" s="28"/>
      <c r="K3579" s="32">
        <f t="shared" si="336"/>
        <v>0.0575305291723201</v>
      </c>
      <c r="L3579" s="32">
        <f t="shared" si="332"/>
        <v>0.00251889168765747</v>
      </c>
    </row>
    <row r="3580" s="12" customFormat="1" spans="1:12">
      <c r="A3580" s="35">
        <v>41372</v>
      </c>
      <c r="B3580" s="33">
        <v>1.0371</v>
      </c>
      <c r="C3580" s="33">
        <v>79.1</v>
      </c>
      <c r="D3580" s="36"/>
      <c r="E3580" s="29">
        <f t="shared" si="333"/>
        <v>0.00578536303153032</v>
      </c>
      <c r="F3580" s="29">
        <f t="shared" si="331"/>
        <v>0.0050568900126422</v>
      </c>
      <c r="G3580" s="28"/>
      <c r="H3580" s="12">
        <f t="shared" si="335"/>
        <v>1.1052</v>
      </c>
      <c r="I3580" s="12">
        <f t="shared" si="334"/>
        <v>79.3</v>
      </c>
      <c r="J3580" s="28"/>
      <c r="K3580" s="32">
        <f t="shared" si="336"/>
        <v>0.0616178067318133</v>
      </c>
      <c r="L3580" s="32">
        <f t="shared" si="332"/>
        <v>0.00252206809583862</v>
      </c>
    </row>
    <row r="3581" s="12" customFormat="1" spans="1:12">
      <c r="A3581" s="35">
        <v>41373</v>
      </c>
      <c r="B3581" s="33">
        <v>1.0431</v>
      </c>
      <c r="C3581" s="33">
        <v>79.5</v>
      </c>
      <c r="D3581" s="36"/>
      <c r="E3581" s="29">
        <f t="shared" si="333"/>
        <v>0.00709423832806055</v>
      </c>
      <c r="F3581" s="29">
        <f t="shared" si="331"/>
        <v>0.0050314465408805</v>
      </c>
      <c r="G3581" s="28"/>
      <c r="H3581" s="12">
        <f t="shared" si="335"/>
        <v>1.1055</v>
      </c>
      <c r="I3581" s="12">
        <f t="shared" si="334"/>
        <v>79.4</v>
      </c>
      <c r="J3581" s="28"/>
      <c r="K3581" s="32">
        <f t="shared" si="336"/>
        <v>0.0564450474898236</v>
      </c>
      <c r="L3581" s="32">
        <f t="shared" si="332"/>
        <v>-0.00125944584382864</v>
      </c>
    </row>
    <row r="3582" s="12" customFormat="1" spans="1:12">
      <c r="A3582" s="35">
        <v>41374</v>
      </c>
      <c r="B3582" s="33">
        <v>1.0505</v>
      </c>
      <c r="C3582" s="33">
        <v>79.9</v>
      </c>
      <c r="D3582" s="36"/>
      <c r="E3582" s="29">
        <f t="shared" si="333"/>
        <v>0.00123750594954797</v>
      </c>
      <c r="F3582" s="29">
        <f t="shared" si="331"/>
        <v>0.00125156445556929</v>
      </c>
      <c r="G3582" s="28"/>
      <c r="H3582" s="12">
        <f t="shared" si="335"/>
        <v>1.1052</v>
      </c>
      <c r="I3582" s="12">
        <f t="shared" si="334"/>
        <v>79.5</v>
      </c>
      <c r="J3582" s="28"/>
      <c r="K3582" s="32">
        <f t="shared" si="336"/>
        <v>0.0494933043792978</v>
      </c>
      <c r="L3582" s="32">
        <f t="shared" si="332"/>
        <v>-0.00503144654088057</v>
      </c>
    </row>
    <row r="3583" s="12" customFormat="1" spans="1:12">
      <c r="A3583" s="35">
        <v>41375</v>
      </c>
      <c r="B3583" s="33">
        <v>1.0518</v>
      </c>
      <c r="C3583" s="33">
        <v>80</v>
      </c>
      <c r="D3583" s="36"/>
      <c r="E3583" s="29">
        <f t="shared" si="333"/>
        <v>0.00332762882677295</v>
      </c>
      <c r="F3583" s="29">
        <f t="shared" si="331"/>
        <v>0.00249999999999995</v>
      </c>
      <c r="G3583" s="28"/>
      <c r="H3583" s="12">
        <f t="shared" si="335"/>
        <v>1.1055</v>
      </c>
      <c r="I3583" s="12">
        <f t="shared" si="334"/>
        <v>79.9</v>
      </c>
      <c r="J3583" s="28"/>
      <c r="K3583" s="32">
        <f t="shared" si="336"/>
        <v>0.0485753052917231</v>
      </c>
      <c r="L3583" s="32">
        <f t="shared" si="332"/>
        <v>-0.00125156445556939</v>
      </c>
    </row>
    <row r="3584" s="12" customFormat="1" spans="1:12">
      <c r="A3584" s="35">
        <v>41376</v>
      </c>
      <c r="B3584" s="33">
        <v>1.0553</v>
      </c>
      <c r="C3584" s="33">
        <v>80.2</v>
      </c>
      <c r="D3584" s="36"/>
      <c r="E3584" s="29">
        <f t="shared" si="333"/>
        <v>-0.0102340566663507</v>
      </c>
      <c r="F3584" s="29">
        <f t="shared" si="331"/>
        <v>-0.0112219451371571</v>
      </c>
      <c r="G3584" s="28"/>
      <c r="H3584" s="12">
        <f t="shared" si="335"/>
        <v>1.1052</v>
      </c>
      <c r="I3584" s="12">
        <f t="shared" si="334"/>
        <v>80</v>
      </c>
      <c r="J3584" s="28"/>
      <c r="K3584" s="32">
        <f t="shared" si="336"/>
        <v>0.0451501990589939</v>
      </c>
      <c r="L3584" s="32">
        <f t="shared" si="332"/>
        <v>-0.00250000000000004</v>
      </c>
    </row>
    <row r="3585" s="12" customFormat="1" spans="1:12">
      <c r="A3585" s="35">
        <v>41379</v>
      </c>
      <c r="B3585" s="33">
        <v>1.0445</v>
      </c>
      <c r="C3585" s="33">
        <v>79.3</v>
      </c>
      <c r="D3585" s="36"/>
      <c r="E3585" s="29">
        <f t="shared" si="333"/>
        <v>-0.00794638583054086</v>
      </c>
      <c r="F3585" s="29">
        <f t="shared" si="331"/>
        <v>-0.0100882723833543</v>
      </c>
      <c r="G3585" s="28"/>
      <c r="H3585" s="12">
        <f t="shared" si="335"/>
        <v>1.1055</v>
      </c>
      <c r="I3585" s="12">
        <f t="shared" si="334"/>
        <v>80.2</v>
      </c>
      <c r="J3585" s="28"/>
      <c r="K3585" s="32">
        <f t="shared" si="336"/>
        <v>0.0551786521935775</v>
      </c>
      <c r="L3585" s="32">
        <f t="shared" si="332"/>
        <v>0.0112219451371572</v>
      </c>
    </row>
    <row r="3586" s="12" customFormat="1" spans="1:12">
      <c r="A3586" s="35">
        <v>41380</v>
      </c>
      <c r="B3586" s="33">
        <v>1.0362</v>
      </c>
      <c r="C3586" s="33">
        <v>78.5</v>
      </c>
      <c r="D3586" s="36"/>
      <c r="E3586" s="29">
        <f t="shared" si="333"/>
        <v>-0.000579038795599285</v>
      </c>
      <c r="F3586" s="29">
        <f t="shared" si="331"/>
        <v>-0.00127388535031836</v>
      </c>
      <c r="G3586" s="28"/>
      <c r="H3586" s="12">
        <f t="shared" si="335"/>
        <v>1.1052</v>
      </c>
      <c r="I3586" s="12">
        <f t="shared" si="334"/>
        <v>80</v>
      </c>
      <c r="J3586" s="28"/>
      <c r="K3586" s="32">
        <f t="shared" si="336"/>
        <v>0.0624321389793702</v>
      </c>
      <c r="L3586" s="32">
        <f t="shared" si="332"/>
        <v>0.01875</v>
      </c>
    </row>
    <row r="3587" s="12" customFormat="1" spans="1:12">
      <c r="A3587" s="35">
        <v>41381</v>
      </c>
      <c r="B3587" s="33">
        <v>1.0356</v>
      </c>
      <c r="C3587" s="33">
        <v>78.4</v>
      </c>
      <c r="D3587" s="36"/>
      <c r="E3587" s="29">
        <f t="shared" si="333"/>
        <v>-0.00492468134414847</v>
      </c>
      <c r="F3587" s="29">
        <f t="shared" si="331"/>
        <v>-0.00255102040816335</v>
      </c>
      <c r="G3587" s="28"/>
      <c r="H3587" s="12">
        <f t="shared" si="335"/>
        <v>1.1055</v>
      </c>
      <c r="I3587" s="12">
        <f t="shared" si="334"/>
        <v>80.2</v>
      </c>
      <c r="J3587" s="28"/>
      <c r="K3587" s="32">
        <f t="shared" si="336"/>
        <v>0.0632293080054273</v>
      </c>
      <c r="L3587" s="32">
        <f t="shared" si="332"/>
        <v>0.0224438902743142</v>
      </c>
    </row>
    <row r="3588" s="12" customFormat="1" spans="1:12">
      <c r="A3588" s="35">
        <v>41382</v>
      </c>
      <c r="B3588" s="33">
        <v>1.0305</v>
      </c>
      <c r="C3588" s="33">
        <v>78.2</v>
      </c>
      <c r="D3588" s="36"/>
      <c r="E3588" s="29">
        <f t="shared" si="333"/>
        <v>0.00300824842309577</v>
      </c>
      <c r="F3588" s="29">
        <f t="shared" ref="F3588:F3651" si="337">(C3589/C3588)-1</f>
        <v>0.00255754475703318</v>
      </c>
      <c r="G3588" s="28"/>
      <c r="H3588" s="12">
        <f t="shared" si="335"/>
        <v>1.1052</v>
      </c>
      <c r="I3588" s="12">
        <f t="shared" si="334"/>
        <v>80</v>
      </c>
      <c r="J3588" s="28"/>
      <c r="K3588" s="32">
        <f t="shared" si="336"/>
        <v>0.0675895765472313</v>
      </c>
      <c r="L3588" s="32">
        <f t="shared" ref="L3588:L3651" si="338">(I3588-C3588)/I3588</f>
        <v>0.0225</v>
      </c>
    </row>
    <row r="3589" s="12" customFormat="1" spans="1:12">
      <c r="A3589" s="35">
        <v>41383</v>
      </c>
      <c r="B3589" s="33">
        <v>1.0336</v>
      </c>
      <c r="C3589" s="33">
        <v>78.4</v>
      </c>
      <c r="D3589" s="36"/>
      <c r="E3589" s="29">
        <f t="shared" ref="E3589:E3652" si="339">(B3590/B3589)-1</f>
        <v>-0.00454721362229116</v>
      </c>
      <c r="F3589" s="29">
        <f t="shared" si="337"/>
        <v>-0.00127551020408179</v>
      </c>
      <c r="G3589" s="28"/>
      <c r="H3589" s="12">
        <f t="shared" si="335"/>
        <v>1.1055</v>
      </c>
      <c r="I3589" s="12">
        <f t="shared" ref="I3589:I3652" si="340">MAX(I3587,C3588)</f>
        <v>80.2</v>
      </c>
      <c r="J3589" s="28"/>
      <c r="K3589" s="32">
        <f t="shared" si="336"/>
        <v>0.0650384441429216</v>
      </c>
      <c r="L3589" s="32">
        <f t="shared" si="338"/>
        <v>0.0224438902743142</v>
      </c>
    </row>
    <row r="3590" s="12" customFormat="1" spans="1:12">
      <c r="A3590" s="35">
        <v>41386</v>
      </c>
      <c r="B3590" s="33">
        <v>1.0289</v>
      </c>
      <c r="C3590" s="33">
        <v>78.3</v>
      </c>
      <c r="D3590" s="36"/>
      <c r="E3590" s="29">
        <f t="shared" si="339"/>
        <v>-0.00515113227718911</v>
      </c>
      <c r="F3590" s="29">
        <f t="shared" si="337"/>
        <v>-0.00638569604086847</v>
      </c>
      <c r="G3590" s="28"/>
      <c r="H3590" s="12">
        <f t="shared" ref="H3590:H3653" si="341">MAX(H3588,B3589)</f>
        <v>1.1052</v>
      </c>
      <c r="I3590" s="12">
        <f t="shared" si="340"/>
        <v>80</v>
      </c>
      <c r="J3590" s="28"/>
      <c r="K3590" s="32">
        <f t="shared" si="336"/>
        <v>0.069037278320666</v>
      </c>
      <c r="L3590" s="32">
        <f t="shared" si="338"/>
        <v>0.02125</v>
      </c>
    </row>
    <row r="3591" s="12" customFormat="1" spans="1:12">
      <c r="A3591" s="35">
        <v>41387</v>
      </c>
      <c r="B3591" s="33">
        <v>1.0236</v>
      </c>
      <c r="C3591" s="33">
        <v>77.8</v>
      </c>
      <c r="D3591" s="36"/>
      <c r="E3591" s="29">
        <f t="shared" si="339"/>
        <v>0.00175849941383355</v>
      </c>
      <c r="F3591" s="29">
        <f t="shared" si="337"/>
        <v>0.00257069408740374</v>
      </c>
      <c r="G3591" s="28"/>
      <c r="H3591" s="12">
        <f t="shared" si="341"/>
        <v>1.1055</v>
      </c>
      <c r="I3591" s="12">
        <f t="shared" si="340"/>
        <v>80.2</v>
      </c>
      <c r="J3591" s="28"/>
      <c r="K3591" s="32">
        <f t="shared" si="336"/>
        <v>0.0740841248303934</v>
      </c>
      <c r="L3591" s="32">
        <f t="shared" si="338"/>
        <v>0.029925187032419</v>
      </c>
    </row>
    <row r="3592" s="12" customFormat="1" spans="1:12">
      <c r="A3592" s="35">
        <v>41388</v>
      </c>
      <c r="B3592" s="33">
        <v>1.0254</v>
      </c>
      <c r="C3592" s="33">
        <v>78</v>
      </c>
      <c r="D3592" s="36"/>
      <c r="E3592" s="29">
        <f t="shared" si="339"/>
        <v>0.00536376048371356</v>
      </c>
      <c r="F3592" s="29">
        <f t="shared" si="337"/>
        <v>0.00256410256410255</v>
      </c>
      <c r="G3592" s="28"/>
      <c r="H3592" s="12">
        <f t="shared" si="341"/>
        <v>1.1052</v>
      </c>
      <c r="I3592" s="12">
        <f t="shared" si="340"/>
        <v>80</v>
      </c>
      <c r="J3592" s="28"/>
      <c r="K3592" s="32">
        <f t="shared" si="336"/>
        <v>0.0722041259500542</v>
      </c>
      <c r="L3592" s="32">
        <f t="shared" si="338"/>
        <v>0.025</v>
      </c>
    </row>
    <row r="3593" s="12" customFormat="1" spans="1:12">
      <c r="A3593" s="35">
        <v>41390</v>
      </c>
      <c r="B3593" s="33">
        <v>1.0309</v>
      </c>
      <c r="C3593" s="33">
        <v>78.2</v>
      </c>
      <c r="D3593" s="36"/>
      <c r="E3593" s="29">
        <f t="shared" si="339"/>
        <v>0.000291007857212033</v>
      </c>
      <c r="F3593" s="29">
        <f t="shared" si="337"/>
        <v>-0.00255754475703329</v>
      </c>
      <c r="G3593" s="28"/>
      <c r="H3593" s="12">
        <f t="shared" si="341"/>
        <v>1.1055</v>
      </c>
      <c r="I3593" s="12">
        <f t="shared" si="340"/>
        <v>80.2</v>
      </c>
      <c r="J3593" s="28"/>
      <c r="K3593" s="32">
        <f t="shared" si="336"/>
        <v>0.0674807779285391</v>
      </c>
      <c r="L3593" s="32">
        <f t="shared" si="338"/>
        <v>0.0249376558603491</v>
      </c>
    </row>
    <row r="3594" s="12" customFormat="1" spans="1:12">
      <c r="A3594" s="35">
        <v>41393</v>
      </c>
      <c r="B3594" s="33">
        <v>1.0312</v>
      </c>
      <c r="C3594" s="33">
        <v>78</v>
      </c>
      <c r="D3594" s="36"/>
      <c r="E3594" s="29">
        <f t="shared" si="339"/>
        <v>0.00543056633048877</v>
      </c>
      <c r="F3594" s="29">
        <f t="shared" si="337"/>
        <v>0.00512820512820511</v>
      </c>
      <c r="G3594" s="28"/>
      <c r="H3594" s="12">
        <f t="shared" si="341"/>
        <v>1.1052</v>
      </c>
      <c r="I3594" s="12">
        <f t="shared" si="340"/>
        <v>80</v>
      </c>
      <c r="J3594" s="28"/>
      <c r="K3594" s="32">
        <f t="shared" si="336"/>
        <v>0.0669562070213537</v>
      </c>
      <c r="L3594" s="32">
        <f t="shared" si="338"/>
        <v>0.025</v>
      </c>
    </row>
    <row r="3595" s="12" customFormat="1" spans="1:12">
      <c r="A3595" s="35">
        <v>41394</v>
      </c>
      <c r="B3595" s="33">
        <v>1.0368</v>
      </c>
      <c r="C3595" s="33">
        <v>78.4</v>
      </c>
      <c r="D3595" s="36"/>
      <c r="E3595" s="29">
        <f t="shared" si="339"/>
        <v>-9.64506172839164e-5</v>
      </c>
      <c r="F3595" s="29">
        <f t="shared" si="337"/>
        <v>-0.00255102040816335</v>
      </c>
      <c r="G3595" s="28"/>
      <c r="H3595" s="12">
        <f t="shared" si="341"/>
        <v>1.1055</v>
      </c>
      <c r="I3595" s="12">
        <f t="shared" si="340"/>
        <v>80.2</v>
      </c>
      <c r="J3595" s="28"/>
      <c r="K3595" s="32">
        <f t="shared" si="336"/>
        <v>0.0621438263229308</v>
      </c>
      <c r="L3595" s="32">
        <f t="shared" si="338"/>
        <v>0.0224438902743142</v>
      </c>
    </row>
    <row r="3596" s="12" customFormat="1" spans="1:12">
      <c r="A3596" s="35">
        <v>41395</v>
      </c>
      <c r="B3596" s="33">
        <v>1.0367</v>
      </c>
      <c r="C3596" s="33">
        <v>78.2</v>
      </c>
      <c r="D3596" s="36"/>
      <c r="E3596" s="29">
        <f t="shared" si="339"/>
        <v>-0.0131185492427897</v>
      </c>
      <c r="F3596" s="29">
        <f t="shared" si="337"/>
        <v>-0.0127877237851662</v>
      </c>
      <c r="G3596" s="28"/>
      <c r="H3596" s="12">
        <f t="shared" si="341"/>
        <v>1.1052</v>
      </c>
      <c r="I3596" s="12">
        <f t="shared" si="340"/>
        <v>80</v>
      </c>
      <c r="J3596" s="28"/>
      <c r="K3596" s="32">
        <f t="shared" si="336"/>
        <v>0.0619797321751719</v>
      </c>
      <c r="L3596" s="32">
        <f t="shared" si="338"/>
        <v>0.0225</v>
      </c>
    </row>
    <row r="3597" s="12" customFormat="1" spans="1:12">
      <c r="A3597" s="35">
        <v>41396</v>
      </c>
      <c r="B3597" s="33">
        <v>1.0231</v>
      </c>
      <c r="C3597" s="33">
        <v>77.2</v>
      </c>
      <c r="D3597" s="36"/>
      <c r="E3597" s="29">
        <f t="shared" si="339"/>
        <v>0.00390968624767862</v>
      </c>
      <c r="F3597" s="29">
        <f t="shared" si="337"/>
        <v>0.00647668393782386</v>
      </c>
      <c r="G3597" s="28"/>
      <c r="H3597" s="12">
        <f t="shared" si="341"/>
        <v>1.1055</v>
      </c>
      <c r="I3597" s="12">
        <f t="shared" si="340"/>
        <v>80.2</v>
      </c>
      <c r="J3597" s="28"/>
      <c r="K3597" s="32">
        <f t="shared" si="336"/>
        <v>0.0745364088647671</v>
      </c>
      <c r="L3597" s="32">
        <f t="shared" si="338"/>
        <v>0.0374064837905237</v>
      </c>
    </row>
    <row r="3598" s="12" customFormat="1" spans="1:12">
      <c r="A3598" s="35">
        <v>41397</v>
      </c>
      <c r="B3598" s="33">
        <v>1.0271</v>
      </c>
      <c r="C3598" s="33">
        <v>77.7</v>
      </c>
      <c r="D3598" s="36"/>
      <c r="E3598" s="29">
        <f t="shared" si="339"/>
        <v>0.00184986856197056</v>
      </c>
      <c r="F3598" s="29">
        <f t="shared" si="337"/>
        <v>0.00128700128700121</v>
      </c>
      <c r="G3598" s="28"/>
      <c r="H3598" s="12">
        <f t="shared" si="341"/>
        <v>1.1052</v>
      </c>
      <c r="I3598" s="12">
        <f t="shared" si="340"/>
        <v>80</v>
      </c>
      <c r="J3598" s="28"/>
      <c r="K3598" s="32">
        <f t="shared" si="336"/>
        <v>0.07066594281578</v>
      </c>
      <c r="L3598" s="32">
        <f t="shared" si="338"/>
        <v>0.02875</v>
      </c>
    </row>
    <row r="3599" s="12" customFormat="1" spans="1:12">
      <c r="A3599" s="35">
        <v>41400</v>
      </c>
      <c r="B3599" s="33">
        <v>1.029</v>
      </c>
      <c r="C3599" s="33">
        <v>77.8</v>
      </c>
      <c r="D3599" s="36"/>
      <c r="E3599" s="29">
        <f t="shared" si="339"/>
        <v>-0.00942662779397452</v>
      </c>
      <c r="F3599" s="29">
        <f t="shared" si="337"/>
        <v>-0.00899742930591263</v>
      </c>
      <c r="G3599" s="28"/>
      <c r="H3599" s="12">
        <f t="shared" si="341"/>
        <v>1.1055</v>
      </c>
      <c r="I3599" s="12">
        <f t="shared" si="340"/>
        <v>80.2</v>
      </c>
      <c r="J3599" s="28"/>
      <c r="K3599" s="32">
        <f t="shared" ref="K3599:K3662" si="342">(H3599-B3599)/H3599</f>
        <v>0.0691994572591588</v>
      </c>
      <c r="L3599" s="32">
        <f t="shared" si="338"/>
        <v>0.029925187032419</v>
      </c>
    </row>
    <row r="3600" s="12" customFormat="1" spans="1:12">
      <c r="A3600" s="35">
        <v>41401</v>
      </c>
      <c r="B3600" s="33">
        <v>1.0193</v>
      </c>
      <c r="C3600" s="33">
        <v>77.1</v>
      </c>
      <c r="D3600" s="36"/>
      <c r="E3600" s="29">
        <f t="shared" si="339"/>
        <v>-0.000588639262238955</v>
      </c>
      <c r="F3600" s="29">
        <f t="shared" si="337"/>
        <v>0</v>
      </c>
      <c r="G3600" s="28"/>
      <c r="H3600" s="12">
        <f t="shared" si="341"/>
        <v>1.1052</v>
      </c>
      <c r="I3600" s="12">
        <f t="shared" si="340"/>
        <v>80</v>
      </c>
      <c r="J3600" s="28"/>
      <c r="K3600" s="32">
        <f t="shared" si="342"/>
        <v>0.0777234889612739</v>
      </c>
      <c r="L3600" s="32">
        <f t="shared" si="338"/>
        <v>0.0362500000000001</v>
      </c>
    </row>
    <row r="3601" s="12" customFormat="1" spans="1:12">
      <c r="A3601" s="35">
        <v>41402</v>
      </c>
      <c r="B3601" s="33">
        <v>1.0187</v>
      </c>
      <c r="C3601" s="33">
        <v>77.1</v>
      </c>
      <c r="D3601" s="36"/>
      <c r="E3601" s="29">
        <f t="shared" si="339"/>
        <v>0.00490821635417693</v>
      </c>
      <c r="F3601" s="29">
        <f t="shared" si="337"/>
        <v>0.00259403372243838</v>
      </c>
      <c r="G3601" s="28"/>
      <c r="H3601" s="12">
        <f t="shared" si="341"/>
        <v>1.1055</v>
      </c>
      <c r="I3601" s="12">
        <f t="shared" si="340"/>
        <v>80.2</v>
      </c>
      <c r="J3601" s="28"/>
      <c r="K3601" s="32">
        <f t="shared" si="342"/>
        <v>0.0785165083672546</v>
      </c>
      <c r="L3601" s="32">
        <f t="shared" si="338"/>
        <v>0.0386533665835413</v>
      </c>
    </row>
    <row r="3602" s="12" customFormat="1" spans="1:12">
      <c r="A3602" s="35">
        <v>41403</v>
      </c>
      <c r="B3602" s="33">
        <v>1.0237</v>
      </c>
      <c r="C3602" s="33">
        <v>77.3</v>
      </c>
      <c r="D3602" s="36"/>
      <c r="E3602" s="29">
        <f t="shared" si="339"/>
        <v>-0.0162156881898994</v>
      </c>
      <c r="F3602" s="29">
        <f t="shared" si="337"/>
        <v>-0.0090556274256145</v>
      </c>
      <c r="G3602" s="28"/>
      <c r="H3602" s="12">
        <f t="shared" si="341"/>
        <v>1.1052</v>
      </c>
      <c r="I3602" s="12">
        <f t="shared" si="340"/>
        <v>80</v>
      </c>
      <c r="J3602" s="28"/>
      <c r="K3602" s="32">
        <f t="shared" si="342"/>
        <v>0.0737423090843285</v>
      </c>
      <c r="L3602" s="32">
        <f t="shared" si="338"/>
        <v>0.03375</v>
      </c>
    </row>
    <row r="3603" s="12" customFormat="1" spans="1:12">
      <c r="A3603" s="35">
        <v>41404</v>
      </c>
      <c r="B3603" s="33">
        <v>1.0071</v>
      </c>
      <c r="C3603" s="33">
        <v>76.6</v>
      </c>
      <c r="D3603" s="36"/>
      <c r="E3603" s="29">
        <f t="shared" si="339"/>
        <v>-0.00744712540959191</v>
      </c>
      <c r="F3603" s="29">
        <f t="shared" si="337"/>
        <v>-0.00391644908616184</v>
      </c>
      <c r="G3603" s="28"/>
      <c r="H3603" s="12">
        <f t="shared" si="341"/>
        <v>1.1055</v>
      </c>
      <c r="I3603" s="12">
        <f t="shared" si="340"/>
        <v>80.2</v>
      </c>
      <c r="J3603" s="28"/>
      <c r="K3603" s="32">
        <f t="shared" si="342"/>
        <v>0.0890094979647217</v>
      </c>
      <c r="L3603" s="32">
        <f t="shared" si="338"/>
        <v>0.0448877805486285</v>
      </c>
    </row>
    <row r="3604" s="12" customFormat="1" spans="1:12">
      <c r="A3604" s="35">
        <v>41407</v>
      </c>
      <c r="B3604" s="33">
        <v>0.9996</v>
      </c>
      <c r="C3604" s="33">
        <v>76.3</v>
      </c>
      <c r="D3604" s="36"/>
      <c r="E3604" s="29">
        <f t="shared" si="339"/>
        <v>-0.000700280112044815</v>
      </c>
      <c r="F3604" s="29">
        <f t="shared" si="337"/>
        <v>-0.00262123197903019</v>
      </c>
      <c r="G3604" s="28"/>
      <c r="H3604" s="12">
        <f t="shared" si="341"/>
        <v>1.1052</v>
      </c>
      <c r="I3604" s="12">
        <f t="shared" si="340"/>
        <v>80</v>
      </c>
      <c r="J3604" s="28"/>
      <c r="K3604" s="32">
        <f t="shared" si="342"/>
        <v>0.0955483170466883</v>
      </c>
      <c r="L3604" s="32">
        <f t="shared" si="338"/>
        <v>0.04625</v>
      </c>
    </row>
    <row r="3605" s="12" customFormat="1" spans="1:12">
      <c r="A3605" s="35">
        <v>41408</v>
      </c>
      <c r="B3605" s="33">
        <v>0.9989</v>
      </c>
      <c r="C3605" s="33">
        <v>76.1</v>
      </c>
      <c r="D3605" s="36"/>
      <c r="E3605" s="29">
        <f t="shared" si="339"/>
        <v>-0.00971068174992495</v>
      </c>
      <c r="F3605" s="29">
        <f t="shared" si="337"/>
        <v>-0.00525624178712214</v>
      </c>
      <c r="G3605" s="28"/>
      <c r="H3605" s="12">
        <f t="shared" si="341"/>
        <v>1.1055</v>
      </c>
      <c r="I3605" s="12">
        <f t="shared" si="340"/>
        <v>80.2</v>
      </c>
      <c r="J3605" s="28"/>
      <c r="K3605" s="32">
        <f t="shared" si="342"/>
        <v>0.0964269561284486</v>
      </c>
      <c r="L3605" s="32">
        <f t="shared" si="338"/>
        <v>0.0511221945137158</v>
      </c>
    </row>
    <row r="3606" s="12" customFormat="1" spans="1:12">
      <c r="A3606" s="35">
        <v>41409</v>
      </c>
      <c r="B3606" s="33">
        <v>0.9892</v>
      </c>
      <c r="C3606" s="33">
        <v>75.7</v>
      </c>
      <c r="D3606" s="36"/>
      <c r="E3606" s="29">
        <f t="shared" si="339"/>
        <v>-0.00313384553174278</v>
      </c>
      <c r="F3606" s="29">
        <f t="shared" si="337"/>
        <v>-0.00264200792602387</v>
      </c>
      <c r="G3606" s="28"/>
      <c r="H3606" s="12">
        <f t="shared" si="341"/>
        <v>1.1052</v>
      </c>
      <c r="I3606" s="12">
        <f t="shared" si="340"/>
        <v>80</v>
      </c>
      <c r="J3606" s="28"/>
      <c r="K3606" s="32">
        <f t="shared" si="342"/>
        <v>0.104958378574014</v>
      </c>
      <c r="L3606" s="32">
        <f t="shared" si="338"/>
        <v>0.05375</v>
      </c>
    </row>
    <row r="3607" s="12" customFormat="1" spans="1:12">
      <c r="A3607" s="35">
        <v>41410</v>
      </c>
      <c r="B3607" s="33">
        <v>0.9861</v>
      </c>
      <c r="C3607" s="33">
        <v>75.5</v>
      </c>
      <c r="D3607" s="36"/>
      <c r="E3607" s="29">
        <f t="shared" si="339"/>
        <v>-0.0102423689281006</v>
      </c>
      <c r="F3607" s="29">
        <f t="shared" si="337"/>
        <v>-0.00927152317880797</v>
      </c>
      <c r="G3607" s="28"/>
      <c r="H3607" s="12">
        <f t="shared" si="341"/>
        <v>1.1055</v>
      </c>
      <c r="I3607" s="12">
        <f t="shared" si="340"/>
        <v>80.2</v>
      </c>
      <c r="J3607" s="28"/>
      <c r="K3607" s="32">
        <f t="shared" si="342"/>
        <v>0.108005427408412</v>
      </c>
      <c r="L3607" s="32">
        <f t="shared" si="338"/>
        <v>0.0586034912718205</v>
      </c>
    </row>
    <row r="3608" s="12" customFormat="1" spans="1:12">
      <c r="A3608" s="35">
        <v>41411</v>
      </c>
      <c r="B3608" s="33">
        <v>0.976</v>
      </c>
      <c r="C3608" s="33">
        <v>74.8</v>
      </c>
      <c r="D3608" s="36"/>
      <c r="E3608" s="29">
        <f t="shared" si="339"/>
        <v>0.00112704918032791</v>
      </c>
      <c r="F3608" s="29">
        <f t="shared" si="337"/>
        <v>0.00267379679144386</v>
      </c>
      <c r="G3608" s="28"/>
      <c r="H3608" s="12">
        <f t="shared" si="341"/>
        <v>1.1052</v>
      </c>
      <c r="I3608" s="12">
        <f t="shared" si="340"/>
        <v>80</v>
      </c>
      <c r="J3608" s="28"/>
      <c r="K3608" s="32">
        <f t="shared" si="342"/>
        <v>0.11690191820485</v>
      </c>
      <c r="L3608" s="32">
        <f t="shared" si="338"/>
        <v>0.065</v>
      </c>
    </row>
    <row r="3609" s="12" customFormat="1" spans="1:12">
      <c r="A3609" s="35">
        <v>41414</v>
      </c>
      <c r="B3609" s="33">
        <v>0.9771</v>
      </c>
      <c r="C3609" s="33">
        <v>75</v>
      </c>
      <c r="D3609" s="36"/>
      <c r="E3609" s="29">
        <f t="shared" si="339"/>
        <v>0.00562890185242049</v>
      </c>
      <c r="F3609" s="29">
        <f t="shared" si="337"/>
        <v>0.004</v>
      </c>
      <c r="G3609" s="28"/>
      <c r="H3609" s="12">
        <f t="shared" si="341"/>
        <v>1.1055</v>
      </c>
      <c r="I3609" s="12">
        <f t="shared" si="340"/>
        <v>80.2</v>
      </c>
      <c r="J3609" s="28"/>
      <c r="K3609" s="32">
        <f t="shared" si="342"/>
        <v>0.116146540027137</v>
      </c>
      <c r="L3609" s="32">
        <f t="shared" si="338"/>
        <v>0.0648379052369078</v>
      </c>
    </row>
    <row r="3610" s="12" customFormat="1" spans="1:12">
      <c r="A3610" s="35">
        <v>41415</v>
      </c>
      <c r="B3610" s="33">
        <v>0.9826</v>
      </c>
      <c r="C3610" s="33">
        <v>75.3</v>
      </c>
      <c r="D3610" s="36"/>
      <c r="E3610" s="29">
        <f t="shared" si="339"/>
        <v>-0.00569916547934057</v>
      </c>
      <c r="F3610" s="29">
        <f t="shared" si="337"/>
        <v>-0.00531208499335978</v>
      </c>
      <c r="G3610" s="28"/>
      <c r="H3610" s="12">
        <f t="shared" si="341"/>
        <v>1.1052</v>
      </c>
      <c r="I3610" s="12">
        <f t="shared" si="340"/>
        <v>80</v>
      </c>
      <c r="J3610" s="28"/>
      <c r="K3610" s="32">
        <f t="shared" si="342"/>
        <v>0.110930148389432</v>
      </c>
      <c r="L3610" s="32">
        <f t="shared" si="338"/>
        <v>0.05875</v>
      </c>
    </row>
    <row r="3611" s="12" customFormat="1" spans="1:12">
      <c r="A3611" s="35">
        <v>41416</v>
      </c>
      <c r="B3611" s="33">
        <v>0.977</v>
      </c>
      <c r="C3611" s="33">
        <v>74.9</v>
      </c>
      <c r="D3611" s="36"/>
      <c r="E3611" s="29">
        <f t="shared" si="339"/>
        <v>-0.0159672466734903</v>
      </c>
      <c r="F3611" s="29">
        <f t="shared" si="337"/>
        <v>-0.0120160213618158</v>
      </c>
      <c r="G3611" s="28"/>
      <c r="H3611" s="12">
        <f t="shared" si="341"/>
        <v>1.1055</v>
      </c>
      <c r="I3611" s="12">
        <f t="shared" si="340"/>
        <v>80.2</v>
      </c>
      <c r="J3611" s="28"/>
      <c r="K3611" s="32">
        <f t="shared" si="342"/>
        <v>0.116236996834012</v>
      </c>
      <c r="L3611" s="32">
        <f t="shared" si="338"/>
        <v>0.0660847880299252</v>
      </c>
    </row>
    <row r="3612" s="12" customFormat="1" spans="1:12">
      <c r="A3612" s="35">
        <v>41417</v>
      </c>
      <c r="B3612" s="33">
        <v>0.9614</v>
      </c>
      <c r="C3612" s="33">
        <v>74</v>
      </c>
      <c r="D3612" s="36"/>
      <c r="E3612" s="29">
        <f t="shared" si="339"/>
        <v>0.00748907842729341</v>
      </c>
      <c r="F3612" s="29">
        <f t="shared" si="337"/>
        <v>0.00405405405405412</v>
      </c>
      <c r="G3612" s="28"/>
      <c r="H3612" s="12">
        <f t="shared" si="341"/>
        <v>1.1052</v>
      </c>
      <c r="I3612" s="12">
        <f t="shared" si="340"/>
        <v>80</v>
      </c>
      <c r="J3612" s="28"/>
      <c r="K3612" s="32">
        <f t="shared" si="342"/>
        <v>0.130112196887441</v>
      </c>
      <c r="L3612" s="32">
        <f t="shared" si="338"/>
        <v>0.075</v>
      </c>
    </row>
    <row r="3613" s="12" customFormat="1" spans="1:12">
      <c r="A3613" s="35">
        <v>41418</v>
      </c>
      <c r="B3613" s="33">
        <v>0.9686</v>
      </c>
      <c r="C3613" s="33">
        <v>74.3</v>
      </c>
      <c r="D3613" s="36"/>
      <c r="E3613" s="29">
        <f t="shared" si="339"/>
        <v>-0.00547181499070826</v>
      </c>
      <c r="F3613" s="29">
        <f t="shared" si="337"/>
        <v>-0.00672947510094213</v>
      </c>
      <c r="G3613" s="28"/>
      <c r="H3613" s="12">
        <f t="shared" si="341"/>
        <v>1.1055</v>
      </c>
      <c r="I3613" s="12">
        <f t="shared" si="340"/>
        <v>80.2</v>
      </c>
      <c r="J3613" s="28"/>
      <c r="K3613" s="32">
        <f t="shared" si="342"/>
        <v>0.123835368611488</v>
      </c>
      <c r="L3613" s="32">
        <f t="shared" si="338"/>
        <v>0.07356608478803</v>
      </c>
    </row>
    <row r="3614" s="12" customFormat="1" spans="1:12">
      <c r="A3614" s="35">
        <v>41421</v>
      </c>
      <c r="B3614" s="33">
        <v>0.9633</v>
      </c>
      <c r="C3614" s="33">
        <v>73.8</v>
      </c>
      <c r="D3614" s="36"/>
      <c r="E3614" s="29">
        <f t="shared" si="339"/>
        <v>0.00166095712654402</v>
      </c>
      <c r="F3614" s="29">
        <f t="shared" si="337"/>
        <v>0.00406504065040636</v>
      </c>
      <c r="G3614" s="28"/>
      <c r="H3614" s="12">
        <f t="shared" si="341"/>
        <v>1.1052</v>
      </c>
      <c r="I3614" s="12">
        <f t="shared" si="340"/>
        <v>80</v>
      </c>
      <c r="J3614" s="28"/>
      <c r="K3614" s="32">
        <f t="shared" si="342"/>
        <v>0.128393051031487</v>
      </c>
      <c r="L3614" s="32">
        <f t="shared" si="338"/>
        <v>0.0775</v>
      </c>
    </row>
    <row r="3615" s="12" customFormat="1" spans="1:12">
      <c r="A3615" s="35">
        <v>41422</v>
      </c>
      <c r="B3615" s="33">
        <v>0.9649</v>
      </c>
      <c r="C3615" s="33">
        <v>74.1</v>
      </c>
      <c r="D3615" s="36"/>
      <c r="E3615" s="29">
        <f t="shared" si="339"/>
        <v>-0.0114001450927558</v>
      </c>
      <c r="F3615" s="29">
        <f t="shared" si="337"/>
        <v>-0.0080971659919028</v>
      </c>
      <c r="G3615" s="28"/>
      <c r="H3615" s="12">
        <f t="shared" si="341"/>
        <v>1.1055</v>
      </c>
      <c r="I3615" s="12">
        <f t="shared" si="340"/>
        <v>80.2</v>
      </c>
      <c r="J3615" s="28"/>
      <c r="K3615" s="32">
        <f t="shared" si="342"/>
        <v>0.127182270465853</v>
      </c>
      <c r="L3615" s="32">
        <f t="shared" si="338"/>
        <v>0.0760598503740649</v>
      </c>
    </row>
    <row r="3616" s="12" customFormat="1" spans="1:12">
      <c r="A3616" s="35">
        <v>41423</v>
      </c>
      <c r="B3616" s="33">
        <v>0.9539</v>
      </c>
      <c r="C3616" s="33">
        <v>73.5</v>
      </c>
      <c r="D3616" s="36"/>
      <c r="E3616" s="29">
        <f t="shared" si="339"/>
        <v>0.0141524268791278</v>
      </c>
      <c r="F3616" s="29">
        <f t="shared" si="337"/>
        <v>0.00952380952380949</v>
      </c>
      <c r="G3616" s="28"/>
      <c r="H3616" s="12">
        <f t="shared" si="341"/>
        <v>1.1052</v>
      </c>
      <c r="I3616" s="12">
        <f t="shared" si="340"/>
        <v>80</v>
      </c>
      <c r="J3616" s="28"/>
      <c r="K3616" s="32">
        <f t="shared" si="342"/>
        <v>0.136898298950416</v>
      </c>
      <c r="L3616" s="32">
        <f t="shared" si="338"/>
        <v>0.08125</v>
      </c>
    </row>
    <row r="3617" s="12" customFormat="1" spans="1:12">
      <c r="A3617" s="35">
        <v>41424</v>
      </c>
      <c r="B3617" s="33">
        <v>0.9674</v>
      </c>
      <c r="C3617" s="33">
        <v>74.2</v>
      </c>
      <c r="D3617" s="36"/>
      <c r="E3617" s="29">
        <f t="shared" si="339"/>
        <v>-0.00258424643374</v>
      </c>
      <c r="F3617" s="29">
        <f t="shared" si="337"/>
        <v>-0.00269541778975746</v>
      </c>
      <c r="G3617" s="28"/>
      <c r="H3617" s="12">
        <f t="shared" si="341"/>
        <v>1.1055</v>
      </c>
      <c r="I3617" s="12">
        <f t="shared" si="340"/>
        <v>80.2</v>
      </c>
      <c r="J3617" s="28"/>
      <c r="K3617" s="32">
        <f t="shared" si="342"/>
        <v>0.124920850293985</v>
      </c>
      <c r="L3617" s="32">
        <f t="shared" si="338"/>
        <v>0.0748129675810474</v>
      </c>
    </row>
    <row r="3618" s="12" customFormat="1" spans="1:12">
      <c r="A3618" s="35">
        <v>41425</v>
      </c>
      <c r="B3618" s="33">
        <v>0.9649</v>
      </c>
      <c r="C3618" s="33">
        <v>74</v>
      </c>
      <c r="D3618" s="36"/>
      <c r="E3618" s="29">
        <f t="shared" si="339"/>
        <v>-0.00145092755725973</v>
      </c>
      <c r="F3618" s="29">
        <f t="shared" si="337"/>
        <v>-0.00135135135135123</v>
      </c>
      <c r="G3618" s="28"/>
      <c r="H3618" s="12">
        <f t="shared" si="341"/>
        <v>1.1052</v>
      </c>
      <c r="I3618" s="12">
        <f t="shared" si="340"/>
        <v>80</v>
      </c>
      <c r="J3618" s="28"/>
      <c r="K3618" s="32">
        <f t="shared" si="342"/>
        <v>0.126945349258053</v>
      </c>
      <c r="L3618" s="32">
        <f t="shared" si="338"/>
        <v>0.075</v>
      </c>
    </row>
    <row r="3619" s="12" customFormat="1" spans="1:12">
      <c r="A3619" s="35">
        <v>41428</v>
      </c>
      <c r="B3619" s="33">
        <v>0.9635</v>
      </c>
      <c r="C3619" s="33">
        <v>73.9</v>
      </c>
      <c r="D3619" s="36"/>
      <c r="E3619" s="29">
        <f t="shared" si="339"/>
        <v>0.0101712506486766</v>
      </c>
      <c r="F3619" s="29">
        <f t="shared" si="337"/>
        <v>0.00676589986468201</v>
      </c>
      <c r="G3619" s="28"/>
      <c r="H3619" s="12">
        <f t="shared" si="341"/>
        <v>1.1055</v>
      </c>
      <c r="I3619" s="12">
        <f t="shared" si="340"/>
        <v>80.2</v>
      </c>
      <c r="J3619" s="28"/>
      <c r="K3619" s="32">
        <f t="shared" si="342"/>
        <v>0.128448665762099</v>
      </c>
      <c r="L3619" s="32">
        <f t="shared" si="338"/>
        <v>0.0785536159600997</v>
      </c>
    </row>
    <row r="3620" s="12" customFormat="1" spans="1:12">
      <c r="A3620" s="35">
        <v>41429</v>
      </c>
      <c r="B3620" s="33">
        <v>0.9733</v>
      </c>
      <c r="C3620" s="33">
        <v>74.4</v>
      </c>
      <c r="D3620" s="36"/>
      <c r="E3620" s="29">
        <f t="shared" si="339"/>
        <v>-0.0119182163772733</v>
      </c>
      <c r="F3620" s="29">
        <f t="shared" si="337"/>
        <v>-0.0120967741935485</v>
      </c>
      <c r="G3620" s="28"/>
      <c r="H3620" s="12">
        <f t="shared" si="341"/>
        <v>1.1052</v>
      </c>
      <c r="I3620" s="12">
        <f t="shared" si="340"/>
        <v>80</v>
      </c>
      <c r="J3620" s="28"/>
      <c r="K3620" s="32">
        <f t="shared" si="342"/>
        <v>0.119344914947521</v>
      </c>
      <c r="L3620" s="32">
        <f t="shared" si="338"/>
        <v>0.0699999999999999</v>
      </c>
    </row>
    <row r="3621" s="12" customFormat="1" spans="1:12">
      <c r="A3621" s="35">
        <v>41430</v>
      </c>
      <c r="B3621" s="33">
        <v>0.9617</v>
      </c>
      <c r="C3621" s="33">
        <v>73.5</v>
      </c>
      <c r="D3621" s="36"/>
      <c r="E3621" s="29">
        <f t="shared" si="339"/>
        <v>-0.0180929603826557</v>
      </c>
      <c r="F3621" s="29">
        <f t="shared" si="337"/>
        <v>-0.0176870748299319</v>
      </c>
      <c r="G3621" s="28"/>
      <c r="H3621" s="12">
        <f t="shared" si="341"/>
        <v>1.1055</v>
      </c>
      <c r="I3621" s="12">
        <f t="shared" si="340"/>
        <v>80.2</v>
      </c>
      <c r="J3621" s="28"/>
      <c r="K3621" s="32">
        <f t="shared" si="342"/>
        <v>0.130076888285843</v>
      </c>
      <c r="L3621" s="32">
        <f t="shared" si="338"/>
        <v>0.0835411471321696</v>
      </c>
    </row>
    <row r="3622" s="12" customFormat="1" spans="1:12">
      <c r="A3622" s="35">
        <v>41431</v>
      </c>
      <c r="B3622" s="33">
        <v>0.9443</v>
      </c>
      <c r="C3622" s="33">
        <v>72.2</v>
      </c>
      <c r="D3622" s="36"/>
      <c r="E3622" s="29">
        <f t="shared" si="339"/>
        <v>0.0064598115005825</v>
      </c>
      <c r="F3622" s="29">
        <f t="shared" si="337"/>
        <v>0</v>
      </c>
      <c r="G3622" s="28"/>
      <c r="H3622" s="12">
        <f t="shared" si="341"/>
        <v>1.1052</v>
      </c>
      <c r="I3622" s="12">
        <f t="shared" si="340"/>
        <v>80</v>
      </c>
      <c r="J3622" s="28"/>
      <c r="K3622" s="32">
        <f t="shared" si="342"/>
        <v>0.145584509591024</v>
      </c>
      <c r="L3622" s="32">
        <f t="shared" si="338"/>
        <v>0.0975</v>
      </c>
    </row>
    <row r="3623" s="12" customFormat="1" spans="1:12">
      <c r="A3623" s="35">
        <v>41432</v>
      </c>
      <c r="B3623" s="33">
        <v>0.9504</v>
      </c>
      <c r="C3623" s="33">
        <v>72.2</v>
      </c>
      <c r="D3623" s="36"/>
      <c r="E3623" s="29">
        <f t="shared" si="339"/>
        <v>-0.010206228956229</v>
      </c>
      <c r="F3623" s="29">
        <f t="shared" si="337"/>
        <v>-0.00277008310249316</v>
      </c>
      <c r="G3623" s="28"/>
      <c r="H3623" s="12">
        <f t="shared" si="341"/>
        <v>1.1055</v>
      </c>
      <c r="I3623" s="12">
        <f t="shared" si="340"/>
        <v>80.2</v>
      </c>
      <c r="J3623" s="28"/>
      <c r="K3623" s="32">
        <f t="shared" si="342"/>
        <v>0.140298507462686</v>
      </c>
      <c r="L3623" s="32">
        <f t="shared" si="338"/>
        <v>0.0997506234413965</v>
      </c>
    </row>
    <row r="3624" s="12" customFormat="1" spans="1:12">
      <c r="A3624" s="35">
        <v>41436</v>
      </c>
      <c r="B3624" s="33">
        <v>0.9407</v>
      </c>
      <c r="C3624" s="33">
        <v>72</v>
      </c>
      <c r="D3624" s="36"/>
      <c r="E3624" s="29">
        <f t="shared" si="339"/>
        <v>0.00116934197937701</v>
      </c>
      <c r="F3624" s="29">
        <f t="shared" si="337"/>
        <v>-0.00138888888888877</v>
      </c>
      <c r="G3624" s="28"/>
      <c r="H3624" s="12">
        <f t="shared" si="341"/>
        <v>1.1052</v>
      </c>
      <c r="I3624" s="12">
        <f t="shared" si="340"/>
        <v>80</v>
      </c>
      <c r="J3624" s="28"/>
      <c r="K3624" s="32">
        <f t="shared" si="342"/>
        <v>0.148841838581252</v>
      </c>
      <c r="L3624" s="32">
        <f t="shared" si="338"/>
        <v>0.1</v>
      </c>
    </row>
    <row r="3625" s="12" customFormat="1" spans="1:12">
      <c r="A3625" s="35">
        <v>41437</v>
      </c>
      <c r="B3625" s="33">
        <v>0.9418</v>
      </c>
      <c r="C3625" s="33">
        <v>71.9</v>
      </c>
      <c r="D3625" s="36"/>
      <c r="E3625" s="29">
        <f t="shared" si="339"/>
        <v>0.00477808451900619</v>
      </c>
      <c r="F3625" s="29">
        <f t="shared" si="337"/>
        <v>0</v>
      </c>
      <c r="G3625" s="28"/>
      <c r="H3625" s="12">
        <f t="shared" si="341"/>
        <v>1.1055</v>
      </c>
      <c r="I3625" s="12">
        <f t="shared" si="340"/>
        <v>80.2</v>
      </c>
      <c r="J3625" s="28"/>
      <c r="K3625" s="32">
        <f t="shared" si="342"/>
        <v>0.148077792853912</v>
      </c>
      <c r="L3625" s="32">
        <f t="shared" si="338"/>
        <v>0.103491271820449</v>
      </c>
    </row>
    <row r="3626" s="12" customFormat="1" spans="1:12">
      <c r="A3626" s="35">
        <v>41438</v>
      </c>
      <c r="B3626" s="33">
        <v>0.9463</v>
      </c>
      <c r="C3626" s="33">
        <v>71.9</v>
      </c>
      <c r="D3626" s="36"/>
      <c r="E3626" s="29">
        <f t="shared" si="339"/>
        <v>0.0124696185142132</v>
      </c>
      <c r="F3626" s="29">
        <f t="shared" si="337"/>
        <v>0.00973574408901245</v>
      </c>
      <c r="G3626" s="28"/>
      <c r="H3626" s="12">
        <f t="shared" si="341"/>
        <v>1.1052</v>
      </c>
      <c r="I3626" s="12">
        <f t="shared" si="340"/>
        <v>80</v>
      </c>
      <c r="J3626" s="28"/>
      <c r="K3626" s="32">
        <f t="shared" si="342"/>
        <v>0.143774882374231</v>
      </c>
      <c r="L3626" s="32">
        <f t="shared" si="338"/>
        <v>0.10125</v>
      </c>
    </row>
    <row r="3627" s="12" customFormat="1" spans="1:12">
      <c r="A3627" s="35">
        <v>41439</v>
      </c>
      <c r="B3627" s="33">
        <v>0.9581</v>
      </c>
      <c r="C3627" s="33">
        <v>72.6</v>
      </c>
      <c r="D3627" s="36"/>
      <c r="E3627" s="29">
        <f t="shared" si="339"/>
        <v>0.0045924225028704</v>
      </c>
      <c r="F3627" s="29">
        <f t="shared" si="337"/>
        <v>0.00550964187327829</v>
      </c>
      <c r="G3627" s="28"/>
      <c r="H3627" s="12">
        <f t="shared" si="341"/>
        <v>1.1055</v>
      </c>
      <c r="I3627" s="12">
        <f t="shared" si="340"/>
        <v>80.2</v>
      </c>
      <c r="J3627" s="28"/>
      <c r="K3627" s="32">
        <f t="shared" si="342"/>
        <v>0.133333333333333</v>
      </c>
      <c r="L3627" s="32">
        <f t="shared" si="338"/>
        <v>0.0947630922693268</v>
      </c>
    </row>
    <row r="3628" s="12" customFormat="1" spans="1:12">
      <c r="A3628" s="35">
        <v>41442</v>
      </c>
      <c r="B3628" s="33">
        <v>0.9625</v>
      </c>
      <c r="C3628" s="33">
        <v>73</v>
      </c>
      <c r="D3628" s="36"/>
      <c r="E3628" s="29">
        <f t="shared" si="339"/>
        <v>-0.0115324675324675</v>
      </c>
      <c r="F3628" s="29">
        <f t="shared" si="337"/>
        <v>-0.00958904109589043</v>
      </c>
      <c r="G3628" s="28"/>
      <c r="H3628" s="12">
        <f t="shared" si="341"/>
        <v>1.1052</v>
      </c>
      <c r="I3628" s="12">
        <f t="shared" si="340"/>
        <v>80</v>
      </c>
      <c r="J3628" s="28"/>
      <c r="K3628" s="32">
        <f t="shared" si="342"/>
        <v>0.129116901918205</v>
      </c>
      <c r="L3628" s="32">
        <f t="shared" si="338"/>
        <v>0.0875</v>
      </c>
    </row>
    <row r="3629" s="12" customFormat="1" spans="1:12">
      <c r="A3629" s="35">
        <v>41443</v>
      </c>
      <c r="B3629" s="33">
        <v>0.9514</v>
      </c>
      <c r="C3629" s="33">
        <v>72.3</v>
      </c>
      <c r="D3629" s="36"/>
      <c r="E3629" s="29">
        <f t="shared" si="339"/>
        <v>-0.00304813958377126</v>
      </c>
      <c r="F3629" s="29">
        <f t="shared" si="337"/>
        <v>-0.00276625172890732</v>
      </c>
      <c r="G3629" s="28"/>
      <c r="H3629" s="12">
        <f t="shared" si="341"/>
        <v>1.1055</v>
      </c>
      <c r="I3629" s="12">
        <f t="shared" si="340"/>
        <v>80.2</v>
      </c>
      <c r="J3629" s="28"/>
      <c r="K3629" s="32">
        <f t="shared" si="342"/>
        <v>0.139393939393939</v>
      </c>
      <c r="L3629" s="32">
        <f t="shared" si="338"/>
        <v>0.0985037406483791</v>
      </c>
    </row>
    <row r="3630" s="12" customFormat="1" spans="1:12">
      <c r="A3630" s="35">
        <v>41444</v>
      </c>
      <c r="B3630" s="33">
        <v>0.9485</v>
      </c>
      <c r="C3630" s="33">
        <v>72.1</v>
      </c>
      <c r="D3630" s="36"/>
      <c r="E3630" s="29">
        <f t="shared" si="339"/>
        <v>-0.025830258302583</v>
      </c>
      <c r="F3630" s="29">
        <f t="shared" si="337"/>
        <v>-0.0180305131761442</v>
      </c>
      <c r="G3630" s="28"/>
      <c r="H3630" s="12">
        <f t="shared" si="341"/>
        <v>1.1052</v>
      </c>
      <c r="I3630" s="12">
        <f t="shared" si="340"/>
        <v>80</v>
      </c>
      <c r="J3630" s="28"/>
      <c r="K3630" s="32">
        <f t="shared" si="342"/>
        <v>0.141784292435758</v>
      </c>
      <c r="L3630" s="32">
        <f t="shared" si="338"/>
        <v>0.0987500000000001</v>
      </c>
    </row>
    <row r="3631" s="12" customFormat="1" spans="1:12">
      <c r="A3631" s="35">
        <v>41445</v>
      </c>
      <c r="B3631" s="33">
        <v>0.924</v>
      </c>
      <c r="C3631" s="33">
        <v>70.8</v>
      </c>
      <c r="D3631" s="36"/>
      <c r="E3631" s="29">
        <f t="shared" si="339"/>
        <v>-0.000757575757575846</v>
      </c>
      <c r="F3631" s="29">
        <f t="shared" si="337"/>
        <v>0.00141242937853114</v>
      </c>
      <c r="G3631" s="28"/>
      <c r="H3631" s="12">
        <f t="shared" si="341"/>
        <v>1.1055</v>
      </c>
      <c r="I3631" s="12">
        <f t="shared" si="340"/>
        <v>80.2</v>
      </c>
      <c r="J3631" s="28"/>
      <c r="K3631" s="32">
        <f t="shared" si="342"/>
        <v>0.164179104477612</v>
      </c>
      <c r="L3631" s="32">
        <f t="shared" si="338"/>
        <v>0.117206982543641</v>
      </c>
    </row>
    <row r="3632" s="12" customFormat="1" spans="1:12">
      <c r="A3632" s="35">
        <v>41446</v>
      </c>
      <c r="B3632" s="33">
        <v>0.9233</v>
      </c>
      <c r="C3632" s="33">
        <v>70.9</v>
      </c>
      <c r="D3632" s="36"/>
      <c r="E3632" s="29">
        <f t="shared" si="339"/>
        <v>-0.00335752193219974</v>
      </c>
      <c r="F3632" s="29">
        <f t="shared" si="337"/>
        <v>0</v>
      </c>
      <c r="G3632" s="28"/>
      <c r="H3632" s="12">
        <f t="shared" si="341"/>
        <v>1.1052</v>
      </c>
      <c r="I3632" s="12">
        <f t="shared" si="340"/>
        <v>80</v>
      </c>
      <c r="J3632" s="28"/>
      <c r="K3632" s="32">
        <f t="shared" si="342"/>
        <v>0.164585595367354</v>
      </c>
      <c r="L3632" s="32">
        <f t="shared" si="338"/>
        <v>0.11375</v>
      </c>
    </row>
    <row r="3633" s="12" customFormat="1" spans="1:12">
      <c r="A3633" s="35">
        <v>41449</v>
      </c>
      <c r="B3633" s="33">
        <v>0.9202</v>
      </c>
      <c r="C3633" s="33">
        <v>70.9</v>
      </c>
      <c r="D3633" s="36"/>
      <c r="E3633" s="29">
        <f t="shared" si="339"/>
        <v>0.00543360139100191</v>
      </c>
      <c r="F3633" s="29">
        <f t="shared" si="337"/>
        <v>0.00423131170662905</v>
      </c>
      <c r="G3633" s="28"/>
      <c r="H3633" s="12">
        <f t="shared" si="341"/>
        <v>1.1055</v>
      </c>
      <c r="I3633" s="12">
        <f t="shared" si="340"/>
        <v>80.2</v>
      </c>
      <c r="J3633" s="28"/>
      <c r="K3633" s="32">
        <f t="shared" si="342"/>
        <v>0.167616463138851</v>
      </c>
      <c r="L3633" s="32">
        <f t="shared" si="338"/>
        <v>0.115960099750623</v>
      </c>
    </row>
    <row r="3634" s="12" customFormat="1" spans="1:12">
      <c r="A3634" s="35">
        <v>41450</v>
      </c>
      <c r="B3634" s="33">
        <v>0.9252</v>
      </c>
      <c r="C3634" s="33">
        <v>71.2</v>
      </c>
      <c r="D3634" s="36"/>
      <c r="E3634" s="29">
        <f t="shared" si="339"/>
        <v>0.00183744055339385</v>
      </c>
      <c r="F3634" s="29">
        <f t="shared" si="337"/>
        <v>0.00140449438202239</v>
      </c>
      <c r="G3634" s="28"/>
      <c r="H3634" s="12">
        <f t="shared" si="341"/>
        <v>1.1052</v>
      </c>
      <c r="I3634" s="12">
        <f t="shared" si="340"/>
        <v>80</v>
      </c>
      <c r="J3634" s="28"/>
      <c r="K3634" s="32">
        <f t="shared" si="342"/>
        <v>0.162866449511401</v>
      </c>
      <c r="L3634" s="32">
        <f t="shared" si="338"/>
        <v>0.11</v>
      </c>
    </row>
    <row r="3635" s="12" customFormat="1" spans="1:12">
      <c r="A3635" s="35">
        <v>41451</v>
      </c>
      <c r="B3635" s="33">
        <v>0.9269</v>
      </c>
      <c r="C3635" s="33">
        <v>71.3</v>
      </c>
      <c r="D3635" s="36"/>
      <c r="E3635" s="29">
        <f t="shared" si="339"/>
        <v>0.00528643866652279</v>
      </c>
      <c r="F3635" s="29">
        <f t="shared" si="337"/>
        <v>0.0056100981767182</v>
      </c>
      <c r="G3635" s="28"/>
      <c r="H3635" s="12">
        <f t="shared" si="341"/>
        <v>1.1055</v>
      </c>
      <c r="I3635" s="12">
        <f t="shared" si="340"/>
        <v>80.2</v>
      </c>
      <c r="J3635" s="28"/>
      <c r="K3635" s="32">
        <f t="shared" si="342"/>
        <v>0.161555857078245</v>
      </c>
      <c r="L3635" s="32">
        <f t="shared" si="338"/>
        <v>0.110972568578554</v>
      </c>
    </row>
    <row r="3636" s="12" customFormat="1" spans="1:12">
      <c r="A3636" s="35">
        <v>41452</v>
      </c>
      <c r="B3636" s="33">
        <v>0.9318</v>
      </c>
      <c r="C3636" s="33">
        <v>71.7</v>
      </c>
      <c r="D3636" s="36"/>
      <c r="E3636" s="29">
        <f t="shared" si="339"/>
        <v>-0.00461472418974029</v>
      </c>
      <c r="F3636" s="29">
        <f t="shared" si="337"/>
        <v>-0.00418410041841</v>
      </c>
      <c r="G3636" s="28"/>
      <c r="H3636" s="12">
        <f t="shared" si="341"/>
        <v>1.1052</v>
      </c>
      <c r="I3636" s="12">
        <f t="shared" si="340"/>
        <v>80</v>
      </c>
      <c r="J3636" s="28"/>
      <c r="K3636" s="32">
        <f t="shared" si="342"/>
        <v>0.156894679695983</v>
      </c>
      <c r="L3636" s="32">
        <f t="shared" si="338"/>
        <v>0.10375</v>
      </c>
    </row>
    <row r="3637" s="12" customFormat="1" spans="1:12">
      <c r="A3637" s="35">
        <v>41453</v>
      </c>
      <c r="B3637" s="33">
        <v>0.9275</v>
      </c>
      <c r="C3637" s="33">
        <v>71.4</v>
      </c>
      <c r="D3637" s="36"/>
      <c r="E3637" s="29">
        <f t="shared" si="339"/>
        <v>-0.008733153638814</v>
      </c>
      <c r="F3637" s="29">
        <f t="shared" si="337"/>
        <v>-0.0084033613445379</v>
      </c>
      <c r="G3637" s="28"/>
      <c r="H3637" s="12">
        <f t="shared" si="341"/>
        <v>1.1055</v>
      </c>
      <c r="I3637" s="12">
        <f t="shared" si="340"/>
        <v>80.2</v>
      </c>
      <c r="J3637" s="28"/>
      <c r="K3637" s="32">
        <f t="shared" si="342"/>
        <v>0.161013116236997</v>
      </c>
      <c r="L3637" s="32">
        <f t="shared" si="338"/>
        <v>0.109725685785536</v>
      </c>
    </row>
    <row r="3638" s="12" customFormat="1" spans="1:12">
      <c r="A3638" s="35">
        <v>41456</v>
      </c>
      <c r="B3638" s="33">
        <v>0.9194</v>
      </c>
      <c r="C3638" s="33">
        <v>70.8</v>
      </c>
      <c r="D3638" s="36"/>
      <c r="E3638" s="29">
        <f t="shared" si="339"/>
        <v>-0.00239286491189905</v>
      </c>
      <c r="F3638" s="29">
        <f t="shared" si="337"/>
        <v>-0.00141242937853103</v>
      </c>
      <c r="G3638" s="28"/>
      <c r="H3638" s="12">
        <f t="shared" si="341"/>
        <v>1.1052</v>
      </c>
      <c r="I3638" s="12">
        <f t="shared" si="340"/>
        <v>80</v>
      </c>
      <c r="J3638" s="28"/>
      <c r="K3638" s="32">
        <f t="shared" si="342"/>
        <v>0.168114368440101</v>
      </c>
      <c r="L3638" s="32">
        <f t="shared" si="338"/>
        <v>0.115</v>
      </c>
    </row>
    <row r="3639" s="12" customFormat="1" spans="1:12">
      <c r="A3639" s="35">
        <v>41457</v>
      </c>
      <c r="B3639" s="33">
        <v>0.9172</v>
      </c>
      <c r="C3639" s="33">
        <v>70.7</v>
      </c>
      <c r="D3639" s="36"/>
      <c r="E3639" s="29">
        <f t="shared" si="339"/>
        <v>-0.00970344526820766</v>
      </c>
      <c r="F3639" s="29">
        <f t="shared" si="337"/>
        <v>-0.00565770862800574</v>
      </c>
      <c r="G3639" s="28"/>
      <c r="H3639" s="12">
        <f t="shared" si="341"/>
        <v>1.1055</v>
      </c>
      <c r="I3639" s="12">
        <f t="shared" si="340"/>
        <v>80.2</v>
      </c>
      <c r="J3639" s="28"/>
      <c r="K3639" s="32">
        <f t="shared" si="342"/>
        <v>0.170330167345093</v>
      </c>
      <c r="L3639" s="32">
        <f t="shared" si="338"/>
        <v>0.118453865336658</v>
      </c>
    </row>
    <row r="3640" s="12" customFormat="1" spans="1:12">
      <c r="A3640" s="35">
        <v>41458</v>
      </c>
      <c r="B3640" s="33">
        <v>0.9083</v>
      </c>
      <c r="C3640" s="33">
        <v>70.3</v>
      </c>
      <c r="D3640" s="36"/>
      <c r="E3640" s="29">
        <f t="shared" si="339"/>
        <v>0.00407354398326554</v>
      </c>
      <c r="F3640" s="29">
        <f t="shared" si="337"/>
        <v>0.00142247510668581</v>
      </c>
      <c r="G3640" s="28"/>
      <c r="H3640" s="12">
        <f t="shared" si="341"/>
        <v>1.1052</v>
      </c>
      <c r="I3640" s="12">
        <f t="shared" si="340"/>
        <v>80</v>
      </c>
      <c r="J3640" s="28"/>
      <c r="K3640" s="32">
        <f t="shared" si="342"/>
        <v>0.178157799493304</v>
      </c>
      <c r="L3640" s="32">
        <f t="shared" si="338"/>
        <v>0.12125</v>
      </c>
    </row>
    <row r="3641" s="12" customFormat="1" spans="1:12">
      <c r="A3641" s="35">
        <v>41459</v>
      </c>
      <c r="B3641" s="33">
        <v>0.912</v>
      </c>
      <c r="C3641" s="33">
        <v>70.4</v>
      </c>
      <c r="D3641" s="36"/>
      <c r="E3641" s="29">
        <f t="shared" si="339"/>
        <v>0.00197368421052624</v>
      </c>
      <c r="F3641" s="29">
        <f t="shared" si="337"/>
        <v>0.00426136363636354</v>
      </c>
      <c r="G3641" s="28"/>
      <c r="H3641" s="12">
        <f t="shared" si="341"/>
        <v>1.1055</v>
      </c>
      <c r="I3641" s="12">
        <f t="shared" si="340"/>
        <v>80.2</v>
      </c>
      <c r="J3641" s="28"/>
      <c r="K3641" s="32">
        <f t="shared" si="342"/>
        <v>0.175033921302578</v>
      </c>
      <c r="L3641" s="32">
        <f t="shared" si="338"/>
        <v>0.122194513715711</v>
      </c>
    </row>
    <row r="3642" s="12" customFormat="1" spans="1:12">
      <c r="A3642" s="35">
        <v>41460</v>
      </c>
      <c r="B3642" s="33">
        <v>0.9138</v>
      </c>
      <c r="C3642" s="33">
        <v>70.7</v>
      </c>
      <c r="D3642" s="36"/>
      <c r="E3642" s="29">
        <f t="shared" si="339"/>
        <v>-0.00952068286277075</v>
      </c>
      <c r="F3642" s="29">
        <f t="shared" si="337"/>
        <v>-0.00424328147100417</v>
      </c>
      <c r="G3642" s="28"/>
      <c r="H3642" s="12">
        <f t="shared" si="341"/>
        <v>1.1052</v>
      </c>
      <c r="I3642" s="12">
        <f t="shared" si="340"/>
        <v>80</v>
      </c>
      <c r="J3642" s="28"/>
      <c r="K3642" s="32">
        <f t="shared" si="342"/>
        <v>0.173181324647123</v>
      </c>
      <c r="L3642" s="32">
        <f t="shared" si="338"/>
        <v>0.11625</v>
      </c>
    </row>
    <row r="3643" s="12" customFormat="1" spans="1:12">
      <c r="A3643" s="35">
        <v>41463</v>
      </c>
      <c r="B3643" s="33">
        <v>0.9051</v>
      </c>
      <c r="C3643" s="33">
        <v>70.4</v>
      </c>
      <c r="D3643" s="36"/>
      <c r="E3643" s="29">
        <f t="shared" si="339"/>
        <v>0.00950171251795373</v>
      </c>
      <c r="F3643" s="29">
        <f t="shared" si="337"/>
        <v>0.00568181818181812</v>
      </c>
      <c r="G3643" s="28"/>
      <c r="H3643" s="12">
        <f t="shared" si="341"/>
        <v>1.1055</v>
      </c>
      <c r="I3643" s="12">
        <f t="shared" si="340"/>
        <v>80.2</v>
      </c>
      <c r="J3643" s="28"/>
      <c r="K3643" s="32">
        <f t="shared" si="342"/>
        <v>0.181275440976933</v>
      </c>
      <c r="L3643" s="32">
        <f t="shared" si="338"/>
        <v>0.122194513715711</v>
      </c>
    </row>
    <row r="3644" s="12" customFormat="1" spans="1:12">
      <c r="A3644" s="35">
        <v>41464</v>
      </c>
      <c r="B3644" s="33">
        <v>0.9137</v>
      </c>
      <c r="C3644" s="33">
        <v>70.8</v>
      </c>
      <c r="D3644" s="36"/>
      <c r="E3644" s="29">
        <f t="shared" si="339"/>
        <v>0.00569114589033615</v>
      </c>
      <c r="F3644" s="29">
        <f t="shared" si="337"/>
        <v>0.00564971751412435</v>
      </c>
      <c r="G3644" s="28"/>
      <c r="H3644" s="12">
        <f t="shared" si="341"/>
        <v>1.1052</v>
      </c>
      <c r="I3644" s="12">
        <f t="shared" si="340"/>
        <v>80</v>
      </c>
      <c r="J3644" s="28"/>
      <c r="K3644" s="32">
        <f t="shared" si="342"/>
        <v>0.173271806007962</v>
      </c>
      <c r="L3644" s="32">
        <f t="shared" si="338"/>
        <v>0.115</v>
      </c>
    </row>
    <row r="3645" s="12" customFormat="1" spans="1:12">
      <c r="A3645" s="35">
        <v>41465</v>
      </c>
      <c r="B3645" s="33">
        <v>0.9189</v>
      </c>
      <c r="C3645" s="33">
        <v>71.2</v>
      </c>
      <c r="D3645" s="36"/>
      <c r="E3645" s="29">
        <f t="shared" si="339"/>
        <v>0.0115355316138861</v>
      </c>
      <c r="F3645" s="29">
        <f t="shared" si="337"/>
        <v>0.00140449438202239</v>
      </c>
      <c r="G3645" s="28"/>
      <c r="H3645" s="12">
        <f t="shared" si="341"/>
        <v>1.1055</v>
      </c>
      <c r="I3645" s="12">
        <f t="shared" si="340"/>
        <v>80.2</v>
      </c>
      <c r="J3645" s="28"/>
      <c r="K3645" s="32">
        <f t="shared" si="342"/>
        <v>0.168792401628222</v>
      </c>
      <c r="L3645" s="32">
        <f t="shared" si="338"/>
        <v>0.112219451371571</v>
      </c>
    </row>
    <row r="3646" s="12" customFormat="1" spans="1:12">
      <c r="A3646" s="35">
        <v>41466</v>
      </c>
      <c r="B3646" s="33">
        <v>0.9295</v>
      </c>
      <c r="C3646" s="33">
        <v>71.3</v>
      </c>
      <c r="D3646" s="36"/>
      <c r="E3646" s="29">
        <f t="shared" si="339"/>
        <v>-0.0134480903711672</v>
      </c>
      <c r="F3646" s="29">
        <f t="shared" si="337"/>
        <v>-0.00981767180925674</v>
      </c>
      <c r="G3646" s="28"/>
      <c r="H3646" s="12">
        <f t="shared" si="341"/>
        <v>1.1052</v>
      </c>
      <c r="I3646" s="12">
        <f t="shared" si="340"/>
        <v>80</v>
      </c>
      <c r="J3646" s="28"/>
      <c r="K3646" s="32">
        <f t="shared" si="342"/>
        <v>0.158975750995295</v>
      </c>
      <c r="L3646" s="32">
        <f t="shared" si="338"/>
        <v>0.10875</v>
      </c>
    </row>
    <row r="3647" s="12" customFormat="1" spans="1:12">
      <c r="A3647" s="35">
        <v>41467</v>
      </c>
      <c r="B3647" s="33">
        <v>0.917</v>
      </c>
      <c r="C3647" s="33">
        <v>70.6</v>
      </c>
      <c r="D3647" s="36"/>
      <c r="E3647" s="29">
        <f t="shared" si="339"/>
        <v>-0.00687022900763368</v>
      </c>
      <c r="F3647" s="29">
        <f t="shared" si="337"/>
        <v>-0.00708215297450421</v>
      </c>
      <c r="G3647" s="28"/>
      <c r="H3647" s="12">
        <f t="shared" si="341"/>
        <v>1.1055</v>
      </c>
      <c r="I3647" s="12">
        <f t="shared" si="340"/>
        <v>80.2</v>
      </c>
      <c r="J3647" s="28"/>
      <c r="K3647" s="32">
        <f t="shared" si="342"/>
        <v>0.170511080958842</v>
      </c>
      <c r="L3647" s="32">
        <f t="shared" si="338"/>
        <v>0.119700748129676</v>
      </c>
    </row>
    <row r="3648" s="12" customFormat="1" spans="1:12">
      <c r="A3648" s="35">
        <v>41470</v>
      </c>
      <c r="B3648" s="33">
        <v>0.9107</v>
      </c>
      <c r="C3648" s="33">
        <v>70.1</v>
      </c>
      <c r="D3648" s="36"/>
      <c r="E3648" s="29">
        <f t="shared" si="339"/>
        <v>0.00955309102887902</v>
      </c>
      <c r="F3648" s="29">
        <f t="shared" si="337"/>
        <v>0.00998573466476471</v>
      </c>
      <c r="G3648" s="28"/>
      <c r="H3648" s="12">
        <f t="shared" si="341"/>
        <v>1.1052</v>
      </c>
      <c r="I3648" s="12">
        <f t="shared" si="340"/>
        <v>80</v>
      </c>
      <c r="J3648" s="28"/>
      <c r="K3648" s="32">
        <f t="shared" si="342"/>
        <v>0.175986246833152</v>
      </c>
      <c r="L3648" s="32">
        <f t="shared" si="338"/>
        <v>0.12375</v>
      </c>
    </row>
    <row r="3649" s="12" customFormat="1" spans="1:12">
      <c r="A3649" s="35">
        <v>41471</v>
      </c>
      <c r="B3649" s="33">
        <v>0.9194</v>
      </c>
      <c r="C3649" s="33">
        <v>70.8</v>
      </c>
      <c r="D3649" s="36"/>
      <c r="E3649" s="29">
        <f t="shared" si="339"/>
        <v>0.00228409832499454</v>
      </c>
      <c r="F3649" s="29">
        <f t="shared" si="337"/>
        <v>0.00141242937853114</v>
      </c>
      <c r="G3649" s="28"/>
      <c r="H3649" s="12">
        <f t="shared" si="341"/>
        <v>1.1055</v>
      </c>
      <c r="I3649" s="12">
        <f t="shared" si="340"/>
        <v>80.2</v>
      </c>
      <c r="J3649" s="28"/>
      <c r="K3649" s="32">
        <f t="shared" si="342"/>
        <v>0.168340117593849</v>
      </c>
      <c r="L3649" s="32">
        <f t="shared" si="338"/>
        <v>0.117206982543641</v>
      </c>
    </row>
    <row r="3650" s="12" customFormat="1" spans="1:12">
      <c r="A3650" s="35">
        <v>41472</v>
      </c>
      <c r="B3650" s="33">
        <v>0.9215</v>
      </c>
      <c r="C3650" s="33">
        <v>70.9</v>
      </c>
      <c r="D3650" s="36"/>
      <c r="E3650" s="29">
        <f t="shared" si="339"/>
        <v>-0.00390667390124788</v>
      </c>
      <c r="F3650" s="29">
        <f t="shared" si="337"/>
        <v>-0.00282087447108603</v>
      </c>
      <c r="G3650" s="28"/>
      <c r="H3650" s="12">
        <f t="shared" si="341"/>
        <v>1.1052</v>
      </c>
      <c r="I3650" s="12">
        <f t="shared" si="340"/>
        <v>80</v>
      </c>
      <c r="J3650" s="28"/>
      <c r="K3650" s="32">
        <f t="shared" si="342"/>
        <v>0.166214259862468</v>
      </c>
      <c r="L3650" s="32">
        <f t="shared" si="338"/>
        <v>0.11375</v>
      </c>
    </row>
    <row r="3651" s="12" customFormat="1" spans="1:12">
      <c r="A3651" s="35">
        <v>41473</v>
      </c>
      <c r="B3651" s="33">
        <v>0.9179</v>
      </c>
      <c r="C3651" s="33">
        <v>70.7</v>
      </c>
      <c r="D3651" s="36"/>
      <c r="E3651" s="29">
        <f t="shared" si="339"/>
        <v>0.000217888658895271</v>
      </c>
      <c r="F3651" s="29">
        <f t="shared" si="337"/>
        <v>0</v>
      </c>
      <c r="G3651" s="28"/>
      <c r="H3651" s="12">
        <f t="shared" si="341"/>
        <v>1.1055</v>
      </c>
      <c r="I3651" s="12">
        <f t="shared" si="340"/>
        <v>80.2</v>
      </c>
      <c r="J3651" s="28"/>
      <c r="K3651" s="32">
        <f t="shared" si="342"/>
        <v>0.16969696969697</v>
      </c>
      <c r="L3651" s="32">
        <f t="shared" si="338"/>
        <v>0.118453865336658</v>
      </c>
    </row>
    <row r="3652" s="12" customFormat="1" spans="1:12">
      <c r="A3652" s="35">
        <v>41474</v>
      </c>
      <c r="B3652" s="33">
        <v>0.9181</v>
      </c>
      <c r="C3652" s="33">
        <v>70.7</v>
      </c>
      <c r="D3652" s="36"/>
      <c r="E3652" s="29">
        <f t="shared" si="339"/>
        <v>0.00457466506916449</v>
      </c>
      <c r="F3652" s="29">
        <f t="shared" ref="F3652:F3715" si="343">(C3653/C3652)-1</f>
        <v>0.00282885431400293</v>
      </c>
      <c r="G3652" s="28"/>
      <c r="H3652" s="12">
        <f t="shared" si="341"/>
        <v>1.1052</v>
      </c>
      <c r="I3652" s="12">
        <f t="shared" si="340"/>
        <v>80</v>
      </c>
      <c r="J3652" s="28"/>
      <c r="K3652" s="32">
        <f t="shared" si="342"/>
        <v>0.169290626131017</v>
      </c>
      <c r="L3652" s="32">
        <f t="shared" ref="L3652:L3715" si="344">(I3652-C3652)/I3652</f>
        <v>0.11625</v>
      </c>
    </row>
    <row r="3653" s="12" customFormat="1" spans="1:12">
      <c r="A3653" s="35">
        <v>41477</v>
      </c>
      <c r="B3653" s="33">
        <v>0.9223</v>
      </c>
      <c r="C3653" s="33">
        <v>70.9</v>
      </c>
      <c r="D3653" s="36"/>
      <c r="E3653" s="29">
        <f t="shared" ref="E3653:E3716" si="345">(B3654/B3653)-1</f>
        <v>0.00379486067440094</v>
      </c>
      <c r="F3653" s="29">
        <f t="shared" si="343"/>
        <v>0.00282087447108581</v>
      </c>
      <c r="G3653" s="28"/>
      <c r="H3653" s="12">
        <f t="shared" si="341"/>
        <v>1.1055</v>
      </c>
      <c r="I3653" s="12">
        <f t="shared" ref="I3653:I3716" si="346">MAX(I3651,C3652)</f>
        <v>80.2</v>
      </c>
      <c r="J3653" s="28"/>
      <c r="K3653" s="32">
        <f t="shared" si="342"/>
        <v>0.165716870194482</v>
      </c>
      <c r="L3653" s="32">
        <f t="shared" si="344"/>
        <v>0.115960099750623</v>
      </c>
    </row>
    <row r="3654" s="12" customFormat="1" spans="1:12">
      <c r="A3654" s="35">
        <v>41478</v>
      </c>
      <c r="B3654" s="33">
        <v>0.9258</v>
      </c>
      <c r="C3654" s="33">
        <v>71.1</v>
      </c>
      <c r="D3654" s="36"/>
      <c r="E3654" s="29">
        <f t="shared" si="345"/>
        <v>-0.000540073449989187</v>
      </c>
      <c r="F3654" s="29">
        <f t="shared" si="343"/>
        <v>0</v>
      </c>
      <c r="G3654" s="28"/>
      <c r="H3654" s="12">
        <f t="shared" ref="H3654:H3717" si="347">MAX(H3652,B3653)</f>
        <v>1.1052</v>
      </c>
      <c r="I3654" s="12">
        <f t="shared" si="346"/>
        <v>80</v>
      </c>
      <c r="J3654" s="28"/>
      <c r="K3654" s="32">
        <f t="shared" si="342"/>
        <v>0.162323561346363</v>
      </c>
      <c r="L3654" s="32">
        <f t="shared" si="344"/>
        <v>0.11125</v>
      </c>
    </row>
    <row r="3655" s="12" customFormat="1" spans="1:12">
      <c r="A3655" s="35">
        <v>41479</v>
      </c>
      <c r="B3655" s="33">
        <v>0.9253</v>
      </c>
      <c r="C3655" s="33">
        <v>71.1</v>
      </c>
      <c r="D3655" s="36"/>
      <c r="E3655" s="29">
        <f t="shared" si="345"/>
        <v>-0.00961850210742465</v>
      </c>
      <c r="F3655" s="29">
        <f t="shared" si="343"/>
        <v>-0.00984528832630083</v>
      </c>
      <c r="G3655" s="28"/>
      <c r="H3655" s="12">
        <f t="shared" si="347"/>
        <v>1.1055</v>
      </c>
      <c r="I3655" s="12">
        <f t="shared" si="346"/>
        <v>80.2</v>
      </c>
      <c r="J3655" s="28"/>
      <c r="K3655" s="32">
        <f t="shared" si="342"/>
        <v>0.163003165988241</v>
      </c>
      <c r="L3655" s="32">
        <f t="shared" si="344"/>
        <v>0.113466334164589</v>
      </c>
    </row>
    <row r="3656" s="12" customFormat="1" spans="1:12">
      <c r="A3656" s="35">
        <v>41480</v>
      </c>
      <c r="B3656" s="33">
        <v>0.9164</v>
      </c>
      <c r="C3656" s="33">
        <v>70.4</v>
      </c>
      <c r="D3656" s="36"/>
      <c r="E3656" s="29">
        <f t="shared" si="345"/>
        <v>0.0116761239633347</v>
      </c>
      <c r="F3656" s="29">
        <f t="shared" si="343"/>
        <v>0.00852272727272729</v>
      </c>
      <c r="G3656" s="28"/>
      <c r="H3656" s="12">
        <f t="shared" si="347"/>
        <v>1.1052</v>
      </c>
      <c r="I3656" s="12">
        <f t="shared" si="346"/>
        <v>80</v>
      </c>
      <c r="J3656" s="28"/>
      <c r="K3656" s="32">
        <f t="shared" si="342"/>
        <v>0.170828809265291</v>
      </c>
      <c r="L3656" s="32">
        <f t="shared" si="344"/>
        <v>0.12</v>
      </c>
    </row>
    <row r="3657" s="12" customFormat="1" spans="1:12">
      <c r="A3657" s="35">
        <v>41481</v>
      </c>
      <c r="B3657" s="33">
        <v>0.9271</v>
      </c>
      <c r="C3657" s="33">
        <v>71</v>
      </c>
      <c r="D3657" s="36"/>
      <c r="E3657" s="29">
        <f t="shared" si="345"/>
        <v>-0.00151008521195128</v>
      </c>
      <c r="F3657" s="29">
        <f t="shared" si="343"/>
        <v>-0.0028169014084507</v>
      </c>
      <c r="G3657" s="28"/>
      <c r="H3657" s="12">
        <f t="shared" si="347"/>
        <v>1.1055</v>
      </c>
      <c r="I3657" s="12">
        <f t="shared" si="346"/>
        <v>80.2</v>
      </c>
      <c r="J3657" s="28"/>
      <c r="K3657" s="32">
        <f t="shared" si="342"/>
        <v>0.161374943464496</v>
      </c>
      <c r="L3657" s="32">
        <f t="shared" si="344"/>
        <v>0.114713216957606</v>
      </c>
    </row>
    <row r="3658" s="12" customFormat="1" spans="1:12">
      <c r="A3658" s="35">
        <v>41484</v>
      </c>
      <c r="B3658" s="33">
        <v>0.9257</v>
      </c>
      <c r="C3658" s="33">
        <v>70.8</v>
      </c>
      <c r="D3658" s="36"/>
      <c r="E3658" s="29">
        <f t="shared" si="345"/>
        <v>-0.0199848763098196</v>
      </c>
      <c r="F3658" s="29">
        <f t="shared" si="343"/>
        <v>-0.0169491525423729</v>
      </c>
      <c r="G3658" s="28"/>
      <c r="H3658" s="12">
        <f t="shared" si="347"/>
        <v>1.1052</v>
      </c>
      <c r="I3658" s="12">
        <f t="shared" si="346"/>
        <v>80</v>
      </c>
      <c r="J3658" s="28"/>
      <c r="K3658" s="32">
        <f t="shared" si="342"/>
        <v>0.162414042707202</v>
      </c>
      <c r="L3658" s="32">
        <f t="shared" si="344"/>
        <v>0.115</v>
      </c>
    </row>
    <row r="3659" s="12" customFormat="1" spans="1:12">
      <c r="A3659" s="35">
        <v>41485</v>
      </c>
      <c r="B3659" s="33">
        <v>0.9072</v>
      </c>
      <c r="C3659" s="33">
        <v>69.6</v>
      </c>
      <c r="D3659" s="36"/>
      <c r="E3659" s="29">
        <f t="shared" si="345"/>
        <v>-0.0038580246913581</v>
      </c>
      <c r="F3659" s="29">
        <f t="shared" si="343"/>
        <v>-0.00287356321839061</v>
      </c>
      <c r="G3659" s="28"/>
      <c r="H3659" s="12">
        <f t="shared" si="347"/>
        <v>1.1055</v>
      </c>
      <c r="I3659" s="12">
        <f t="shared" si="346"/>
        <v>80.2</v>
      </c>
      <c r="J3659" s="28"/>
      <c r="K3659" s="32">
        <f t="shared" si="342"/>
        <v>0.179375848032564</v>
      </c>
      <c r="L3659" s="32">
        <f t="shared" si="344"/>
        <v>0.13216957605985</v>
      </c>
    </row>
    <row r="3660" s="12" customFormat="1" spans="1:12">
      <c r="A3660" s="35">
        <v>41486</v>
      </c>
      <c r="B3660" s="33">
        <v>0.9037</v>
      </c>
      <c r="C3660" s="33">
        <v>69.4</v>
      </c>
      <c r="D3660" s="36"/>
      <c r="E3660" s="29">
        <f t="shared" si="345"/>
        <v>-0.00752462100254503</v>
      </c>
      <c r="F3660" s="29">
        <f t="shared" si="343"/>
        <v>-0.00720461095100866</v>
      </c>
      <c r="G3660" s="28"/>
      <c r="H3660" s="12">
        <f t="shared" si="347"/>
        <v>1.1052</v>
      </c>
      <c r="I3660" s="12">
        <f t="shared" si="346"/>
        <v>80</v>
      </c>
      <c r="J3660" s="28"/>
      <c r="K3660" s="32">
        <f t="shared" si="342"/>
        <v>0.182319942091929</v>
      </c>
      <c r="L3660" s="32">
        <f t="shared" si="344"/>
        <v>0.1325</v>
      </c>
    </row>
    <row r="3661" s="12" customFormat="1" spans="1:12">
      <c r="A3661" s="35">
        <v>41487</v>
      </c>
      <c r="B3661" s="33">
        <v>0.8969</v>
      </c>
      <c r="C3661" s="33">
        <v>68.9</v>
      </c>
      <c r="D3661" s="36"/>
      <c r="E3661" s="29">
        <f t="shared" si="345"/>
        <v>-0.00668970899765864</v>
      </c>
      <c r="F3661" s="29">
        <f t="shared" si="343"/>
        <v>-0.00290275761973879</v>
      </c>
      <c r="G3661" s="28"/>
      <c r="H3661" s="12">
        <f t="shared" si="347"/>
        <v>1.1055</v>
      </c>
      <c r="I3661" s="12">
        <f t="shared" si="346"/>
        <v>80.2</v>
      </c>
      <c r="J3661" s="28"/>
      <c r="K3661" s="32">
        <f t="shared" si="342"/>
        <v>0.18869289914066</v>
      </c>
      <c r="L3661" s="32">
        <f t="shared" si="344"/>
        <v>0.140897755610973</v>
      </c>
    </row>
    <row r="3662" s="12" customFormat="1" spans="1:12">
      <c r="A3662" s="35">
        <v>41488</v>
      </c>
      <c r="B3662" s="33">
        <v>0.8909</v>
      </c>
      <c r="C3662" s="33">
        <v>68.7</v>
      </c>
      <c r="D3662" s="36"/>
      <c r="E3662" s="29">
        <f t="shared" si="345"/>
        <v>0.00763273094623407</v>
      </c>
      <c r="F3662" s="29">
        <f t="shared" si="343"/>
        <v>0.00436681222707413</v>
      </c>
      <c r="G3662" s="28"/>
      <c r="H3662" s="12">
        <f t="shared" si="347"/>
        <v>1.1052</v>
      </c>
      <c r="I3662" s="12">
        <f t="shared" si="346"/>
        <v>80</v>
      </c>
      <c r="J3662" s="28"/>
      <c r="K3662" s="32">
        <f t="shared" si="342"/>
        <v>0.193901556279406</v>
      </c>
      <c r="L3662" s="32">
        <f t="shared" si="344"/>
        <v>0.14125</v>
      </c>
    </row>
    <row r="3663" s="12" customFormat="1" spans="1:12">
      <c r="A3663" s="35">
        <v>41492</v>
      </c>
      <c r="B3663" s="33">
        <v>0.8977</v>
      </c>
      <c r="C3663" s="33">
        <v>69</v>
      </c>
      <c r="D3663" s="36"/>
      <c r="E3663" s="29">
        <f t="shared" si="345"/>
        <v>-0.00222791578478332</v>
      </c>
      <c r="F3663" s="29">
        <f t="shared" si="343"/>
        <v>-0.0043478260869565</v>
      </c>
      <c r="G3663" s="28"/>
      <c r="H3663" s="12">
        <f t="shared" si="347"/>
        <v>1.1055</v>
      </c>
      <c r="I3663" s="12">
        <f t="shared" si="346"/>
        <v>80.2</v>
      </c>
      <c r="J3663" s="28"/>
      <c r="K3663" s="32">
        <f t="shared" ref="K3663:K3726" si="348">(H3663-B3663)/H3663</f>
        <v>0.187969244685663</v>
      </c>
      <c r="L3663" s="32">
        <f t="shared" si="344"/>
        <v>0.139650872817955</v>
      </c>
    </row>
    <row r="3664" s="12" customFormat="1" spans="1:12">
      <c r="A3664" s="35">
        <v>41493</v>
      </c>
      <c r="B3664" s="33">
        <v>0.8957</v>
      </c>
      <c r="C3664" s="33">
        <v>68.7</v>
      </c>
      <c r="D3664" s="36"/>
      <c r="E3664" s="29">
        <f t="shared" si="345"/>
        <v>0.0137322764318411</v>
      </c>
      <c r="F3664" s="29">
        <f t="shared" si="343"/>
        <v>0.0101892285298399</v>
      </c>
      <c r="G3664" s="28"/>
      <c r="H3664" s="12">
        <f t="shared" si="347"/>
        <v>1.1052</v>
      </c>
      <c r="I3664" s="12">
        <f t="shared" si="346"/>
        <v>80</v>
      </c>
      <c r="J3664" s="28"/>
      <c r="K3664" s="32">
        <f t="shared" si="348"/>
        <v>0.189558450959102</v>
      </c>
      <c r="L3664" s="32">
        <f t="shared" si="344"/>
        <v>0.14125</v>
      </c>
    </row>
    <row r="3665" s="12" customFormat="1" spans="1:12">
      <c r="A3665" s="35">
        <v>41494</v>
      </c>
      <c r="B3665" s="33">
        <v>0.908</v>
      </c>
      <c r="C3665" s="33">
        <v>69.4</v>
      </c>
      <c r="D3665" s="36"/>
      <c r="E3665" s="29">
        <f t="shared" si="345"/>
        <v>0.00418502202643167</v>
      </c>
      <c r="F3665" s="29">
        <f t="shared" si="343"/>
        <v>0.00432276657060515</v>
      </c>
      <c r="G3665" s="28"/>
      <c r="H3665" s="12">
        <f t="shared" si="347"/>
        <v>1.1055</v>
      </c>
      <c r="I3665" s="12">
        <f t="shared" si="346"/>
        <v>80.2</v>
      </c>
      <c r="J3665" s="28"/>
      <c r="K3665" s="32">
        <f t="shared" si="348"/>
        <v>0.178652193577567</v>
      </c>
      <c r="L3665" s="32">
        <f t="shared" si="344"/>
        <v>0.134663341645885</v>
      </c>
    </row>
    <row r="3666" s="12" customFormat="1" spans="1:12">
      <c r="A3666" s="35">
        <v>41495</v>
      </c>
      <c r="B3666" s="33">
        <v>0.9118</v>
      </c>
      <c r="C3666" s="33">
        <v>69.7</v>
      </c>
      <c r="D3666" s="36"/>
      <c r="E3666" s="29">
        <f t="shared" si="345"/>
        <v>0.00932221978504044</v>
      </c>
      <c r="F3666" s="29">
        <f t="shared" si="343"/>
        <v>0.00860832137733136</v>
      </c>
      <c r="G3666" s="28"/>
      <c r="H3666" s="12">
        <f t="shared" si="347"/>
        <v>1.1052</v>
      </c>
      <c r="I3666" s="12">
        <f t="shared" si="346"/>
        <v>80</v>
      </c>
      <c r="J3666" s="28"/>
      <c r="K3666" s="32">
        <f t="shared" si="348"/>
        <v>0.174990951863916</v>
      </c>
      <c r="L3666" s="32">
        <f t="shared" si="344"/>
        <v>0.12875</v>
      </c>
    </row>
    <row r="3667" s="12" customFormat="1" spans="1:12">
      <c r="A3667" s="35">
        <v>41498</v>
      </c>
      <c r="B3667" s="33">
        <v>0.9203</v>
      </c>
      <c r="C3667" s="33">
        <v>70.3</v>
      </c>
      <c r="D3667" s="36"/>
      <c r="E3667" s="29">
        <f t="shared" si="345"/>
        <v>-0.00825817668151696</v>
      </c>
      <c r="F3667" s="29">
        <f t="shared" si="343"/>
        <v>-0.00568990042674244</v>
      </c>
      <c r="G3667" s="28"/>
      <c r="H3667" s="12">
        <f t="shared" si="347"/>
        <v>1.1055</v>
      </c>
      <c r="I3667" s="12">
        <f t="shared" si="346"/>
        <v>80.2</v>
      </c>
      <c r="J3667" s="28"/>
      <c r="K3667" s="32">
        <f t="shared" si="348"/>
        <v>0.167526006331976</v>
      </c>
      <c r="L3667" s="32">
        <f t="shared" si="344"/>
        <v>0.123441396508728</v>
      </c>
    </row>
    <row r="3668" s="12" customFormat="1" spans="1:12">
      <c r="A3668" s="35">
        <v>41499</v>
      </c>
      <c r="B3668" s="33">
        <v>0.9127</v>
      </c>
      <c r="C3668" s="33">
        <v>69.9</v>
      </c>
      <c r="D3668" s="36"/>
      <c r="E3668" s="29">
        <f t="shared" si="345"/>
        <v>-0.00306782075161594</v>
      </c>
      <c r="F3668" s="29">
        <f t="shared" si="343"/>
        <v>0</v>
      </c>
      <c r="G3668" s="28"/>
      <c r="H3668" s="12">
        <f t="shared" si="347"/>
        <v>1.1052</v>
      </c>
      <c r="I3668" s="12">
        <f t="shared" si="346"/>
        <v>80</v>
      </c>
      <c r="J3668" s="28"/>
      <c r="K3668" s="32">
        <f t="shared" si="348"/>
        <v>0.174176619616359</v>
      </c>
      <c r="L3668" s="32">
        <f t="shared" si="344"/>
        <v>0.12625</v>
      </c>
    </row>
    <row r="3669" s="12" customFormat="1" spans="1:12">
      <c r="A3669" s="35">
        <v>41500</v>
      </c>
      <c r="B3669" s="33">
        <v>0.9099</v>
      </c>
      <c r="C3669" s="33">
        <v>69.9</v>
      </c>
      <c r="D3669" s="36"/>
      <c r="E3669" s="29">
        <f t="shared" si="345"/>
        <v>0.00736344653258603</v>
      </c>
      <c r="F3669" s="29">
        <f t="shared" si="343"/>
        <v>0.0057224606580828</v>
      </c>
      <c r="G3669" s="28"/>
      <c r="H3669" s="12">
        <f t="shared" si="347"/>
        <v>1.1055</v>
      </c>
      <c r="I3669" s="12">
        <f t="shared" si="346"/>
        <v>80.2</v>
      </c>
      <c r="J3669" s="28"/>
      <c r="K3669" s="32">
        <f t="shared" si="348"/>
        <v>0.176933514246947</v>
      </c>
      <c r="L3669" s="32">
        <f t="shared" si="344"/>
        <v>0.128428927680798</v>
      </c>
    </row>
    <row r="3670" s="12" customFormat="1" spans="1:12">
      <c r="A3670" s="35">
        <v>41501</v>
      </c>
      <c r="B3670" s="33">
        <v>0.9166</v>
      </c>
      <c r="C3670" s="33">
        <v>70.3</v>
      </c>
      <c r="D3670" s="36"/>
      <c r="E3670" s="29">
        <f t="shared" si="345"/>
        <v>-0.0020728780274929</v>
      </c>
      <c r="F3670" s="29">
        <f t="shared" si="343"/>
        <v>-0.00284495021337128</v>
      </c>
      <c r="G3670" s="28"/>
      <c r="H3670" s="12">
        <f t="shared" si="347"/>
        <v>1.1052</v>
      </c>
      <c r="I3670" s="12">
        <f t="shared" si="346"/>
        <v>80</v>
      </c>
      <c r="J3670" s="28"/>
      <c r="K3670" s="32">
        <f t="shared" si="348"/>
        <v>0.170647846543612</v>
      </c>
      <c r="L3670" s="32">
        <f t="shared" si="344"/>
        <v>0.12125</v>
      </c>
    </row>
    <row r="3671" s="12" customFormat="1" spans="1:12">
      <c r="A3671" s="35">
        <v>41502</v>
      </c>
      <c r="B3671" s="33">
        <v>0.9147</v>
      </c>
      <c r="C3671" s="33">
        <v>70.1</v>
      </c>
      <c r="D3671" s="36"/>
      <c r="E3671" s="29">
        <f t="shared" si="345"/>
        <v>0.00754345687110525</v>
      </c>
      <c r="F3671" s="29">
        <f t="shared" si="343"/>
        <v>0.00855920114122699</v>
      </c>
      <c r="G3671" s="28"/>
      <c r="H3671" s="12">
        <f t="shared" si="347"/>
        <v>1.1055</v>
      </c>
      <c r="I3671" s="12">
        <f t="shared" si="346"/>
        <v>80.2</v>
      </c>
      <c r="J3671" s="28"/>
      <c r="K3671" s="32">
        <f t="shared" si="348"/>
        <v>0.172591587516961</v>
      </c>
      <c r="L3671" s="32">
        <f t="shared" si="344"/>
        <v>0.125935162094763</v>
      </c>
    </row>
    <row r="3672" s="12" customFormat="1" spans="1:12">
      <c r="A3672" s="35">
        <v>41505</v>
      </c>
      <c r="B3672" s="33">
        <v>0.9216</v>
      </c>
      <c r="C3672" s="33">
        <v>70.7</v>
      </c>
      <c r="D3672" s="36"/>
      <c r="E3672" s="29">
        <f t="shared" si="345"/>
        <v>-0.0169270833333333</v>
      </c>
      <c r="F3672" s="29">
        <f t="shared" si="343"/>
        <v>-0.0155586987270157</v>
      </c>
      <c r="G3672" s="28"/>
      <c r="H3672" s="12">
        <f t="shared" si="347"/>
        <v>1.1052</v>
      </c>
      <c r="I3672" s="12">
        <f t="shared" si="346"/>
        <v>80</v>
      </c>
      <c r="J3672" s="28"/>
      <c r="K3672" s="32">
        <f t="shared" si="348"/>
        <v>0.166123778501629</v>
      </c>
      <c r="L3672" s="32">
        <f t="shared" si="344"/>
        <v>0.11625</v>
      </c>
    </row>
    <row r="3673" s="12" customFormat="1" spans="1:12">
      <c r="A3673" s="35">
        <v>41506</v>
      </c>
      <c r="B3673" s="33">
        <v>0.906</v>
      </c>
      <c r="C3673" s="33">
        <v>69.6</v>
      </c>
      <c r="D3673" s="36"/>
      <c r="E3673" s="29">
        <f t="shared" si="345"/>
        <v>-0.0025386313465785</v>
      </c>
      <c r="F3673" s="29">
        <f t="shared" si="343"/>
        <v>-0.00143678160919536</v>
      </c>
      <c r="G3673" s="28"/>
      <c r="H3673" s="12">
        <f t="shared" si="347"/>
        <v>1.1055</v>
      </c>
      <c r="I3673" s="12">
        <f t="shared" si="346"/>
        <v>80.2</v>
      </c>
      <c r="J3673" s="28"/>
      <c r="K3673" s="32">
        <f t="shared" si="348"/>
        <v>0.180461329715061</v>
      </c>
      <c r="L3673" s="32">
        <f t="shared" si="344"/>
        <v>0.13216957605985</v>
      </c>
    </row>
    <row r="3674" s="12" customFormat="1" spans="1:12">
      <c r="A3674" s="35">
        <v>41507</v>
      </c>
      <c r="B3674" s="33">
        <v>0.9037</v>
      </c>
      <c r="C3674" s="33">
        <v>69.5</v>
      </c>
      <c r="D3674" s="36"/>
      <c r="E3674" s="29">
        <f t="shared" si="345"/>
        <v>-0.00509018479583923</v>
      </c>
      <c r="F3674" s="29">
        <f t="shared" si="343"/>
        <v>0</v>
      </c>
      <c r="G3674" s="28"/>
      <c r="H3674" s="12">
        <f t="shared" si="347"/>
        <v>1.1052</v>
      </c>
      <c r="I3674" s="12">
        <f t="shared" si="346"/>
        <v>80</v>
      </c>
      <c r="J3674" s="28"/>
      <c r="K3674" s="32">
        <f t="shared" si="348"/>
        <v>0.182319942091929</v>
      </c>
      <c r="L3674" s="32">
        <f t="shared" si="344"/>
        <v>0.13125</v>
      </c>
    </row>
    <row r="3675" s="12" customFormat="1" spans="1:12">
      <c r="A3675" s="35">
        <v>41508</v>
      </c>
      <c r="B3675" s="33">
        <v>0.8991</v>
      </c>
      <c r="C3675" s="33">
        <v>69.5</v>
      </c>
      <c r="D3675" s="36"/>
      <c r="E3675" s="29">
        <f t="shared" si="345"/>
        <v>0.00200200200200196</v>
      </c>
      <c r="F3675" s="29">
        <f t="shared" si="343"/>
        <v>0.00143884892086321</v>
      </c>
      <c r="G3675" s="28"/>
      <c r="H3675" s="12">
        <f t="shared" si="347"/>
        <v>1.1055</v>
      </c>
      <c r="I3675" s="12">
        <f t="shared" si="346"/>
        <v>80.2</v>
      </c>
      <c r="J3675" s="28"/>
      <c r="K3675" s="32">
        <f t="shared" si="348"/>
        <v>0.186702849389417</v>
      </c>
      <c r="L3675" s="32">
        <f t="shared" si="344"/>
        <v>0.133416458852868</v>
      </c>
    </row>
    <row r="3676" s="12" customFormat="1" spans="1:12">
      <c r="A3676" s="35">
        <v>41509</v>
      </c>
      <c r="B3676" s="33">
        <v>0.9009</v>
      </c>
      <c r="C3676" s="33">
        <v>69.6</v>
      </c>
      <c r="D3676" s="36"/>
      <c r="E3676" s="29">
        <f t="shared" si="345"/>
        <v>0.00344100344100351</v>
      </c>
      <c r="F3676" s="29">
        <f t="shared" si="343"/>
        <v>0.00143678160919558</v>
      </c>
      <c r="G3676" s="28"/>
      <c r="H3676" s="12">
        <f t="shared" si="347"/>
        <v>1.1052</v>
      </c>
      <c r="I3676" s="12">
        <f t="shared" si="346"/>
        <v>80</v>
      </c>
      <c r="J3676" s="28"/>
      <c r="K3676" s="32">
        <f t="shared" si="348"/>
        <v>0.18485342019544</v>
      </c>
      <c r="L3676" s="32">
        <f t="shared" si="344"/>
        <v>0.13</v>
      </c>
    </row>
    <row r="3677" s="12" customFormat="1" spans="1:12">
      <c r="A3677" s="35">
        <v>41512</v>
      </c>
      <c r="B3677" s="33">
        <v>0.904</v>
      </c>
      <c r="C3677" s="33">
        <v>69.7</v>
      </c>
      <c r="D3677" s="36"/>
      <c r="E3677" s="29">
        <f t="shared" si="345"/>
        <v>-0.00896017699115048</v>
      </c>
      <c r="F3677" s="29">
        <f t="shared" si="343"/>
        <v>-0.00717360114777621</v>
      </c>
      <c r="G3677" s="28"/>
      <c r="H3677" s="12">
        <f t="shared" si="347"/>
        <v>1.1055</v>
      </c>
      <c r="I3677" s="12">
        <f t="shared" si="346"/>
        <v>80.2</v>
      </c>
      <c r="J3677" s="28"/>
      <c r="K3677" s="32">
        <f t="shared" si="348"/>
        <v>0.182270465852555</v>
      </c>
      <c r="L3677" s="32">
        <f t="shared" si="344"/>
        <v>0.130922693266833</v>
      </c>
    </row>
    <row r="3678" s="12" customFormat="1" spans="1:12">
      <c r="A3678" s="35">
        <v>41513</v>
      </c>
      <c r="B3678" s="33">
        <v>0.8959</v>
      </c>
      <c r="C3678" s="33">
        <v>69.2</v>
      </c>
      <c r="D3678" s="36"/>
      <c r="E3678" s="29">
        <f t="shared" si="345"/>
        <v>-0.00390668601406419</v>
      </c>
      <c r="F3678" s="29">
        <f t="shared" si="343"/>
        <v>-0.00289017341040465</v>
      </c>
      <c r="G3678" s="28"/>
      <c r="H3678" s="12">
        <f t="shared" si="347"/>
        <v>1.1052</v>
      </c>
      <c r="I3678" s="12">
        <f t="shared" si="346"/>
        <v>80</v>
      </c>
      <c r="J3678" s="28"/>
      <c r="K3678" s="32">
        <f t="shared" si="348"/>
        <v>0.189377488237423</v>
      </c>
      <c r="L3678" s="32">
        <f t="shared" si="344"/>
        <v>0.135</v>
      </c>
    </row>
    <row r="3679" s="12" customFormat="1" spans="1:12">
      <c r="A3679" s="35">
        <v>41514</v>
      </c>
      <c r="B3679" s="33">
        <v>0.8924</v>
      </c>
      <c r="C3679" s="33">
        <v>69</v>
      </c>
      <c r="D3679" s="36"/>
      <c r="E3679" s="29">
        <f t="shared" si="345"/>
        <v>0.00549081129538331</v>
      </c>
      <c r="F3679" s="29">
        <f t="shared" si="343"/>
        <v>0.0043478260869565</v>
      </c>
      <c r="G3679" s="28"/>
      <c r="H3679" s="12">
        <f t="shared" si="347"/>
        <v>1.1055</v>
      </c>
      <c r="I3679" s="12">
        <f t="shared" si="346"/>
        <v>80.2</v>
      </c>
      <c r="J3679" s="28"/>
      <c r="K3679" s="32">
        <f t="shared" si="348"/>
        <v>0.192763455450023</v>
      </c>
      <c r="L3679" s="32">
        <f t="shared" si="344"/>
        <v>0.139650872817955</v>
      </c>
    </row>
    <row r="3680" s="12" customFormat="1" spans="1:12">
      <c r="A3680" s="35">
        <v>41515</v>
      </c>
      <c r="B3680" s="33">
        <v>0.8973</v>
      </c>
      <c r="C3680" s="33">
        <v>69.3</v>
      </c>
      <c r="D3680" s="36"/>
      <c r="E3680" s="29">
        <f t="shared" si="345"/>
        <v>-0.00289758163379017</v>
      </c>
      <c r="F3680" s="29">
        <f t="shared" si="343"/>
        <v>-0.00144300144300136</v>
      </c>
      <c r="G3680" s="28"/>
      <c r="H3680" s="12">
        <f t="shared" si="347"/>
        <v>1.1052</v>
      </c>
      <c r="I3680" s="12">
        <f t="shared" si="346"/>
        <v>80</v>
      </c>
      <c r="J3680" s="28"/>
      <c r="K3680" s="32">
        <f t="shared" si="348"/>
        <v>0.188110749185668</v>
      </c>
      <c r="L3680" s="32">
        <f t="shared" si="344"/>
        <v>0.13375</v>
      </c>
    </row>
    <row r="3681" s="12" customFormat="1" spans="1:12">
      <c r="A3681" s="35">
        <v>41516</v>
      </c>
      <c r="B3681" s="33">
        <v>0.8947</v>
      </c>
      <c r="C3681" s="33">
        <v>69.2</v>
      </c>
      <c r="D3681" s="36"/>
      <c r="E3681" s="29">
        <f t="shared" si="345"/>
        <v>0.00245892477925569</v>
      </c>
      <c r="F3681" s="29">
        <f t="shared" si="343"/>
        <v>0.00144508670520227</v>
      </c>
      <c r="G3681" s="28"/>
      <c r="H3681" s="12">
        <f t="shared" si="347"/>
        <v>1.1055</v>
      </c>
      <c r="I3681" s="12">
        <f t="shared" si="346"/>
        <v>80.2</v>
      </c>
      <c r="J3681" s="28"/>
      <c r="K3681" s="32">
        <f t="shared" si="348"/>
        <v>0.190682948891904</v>
      </c>
      <c r="L3681" s="32">
        <f t="shared" si="344"/>
        <v>0.13715710723192</v>
      </c>
    </row>
    <row r="3682" s="12" customFormat="1" spans="1:12">
      <c r="A3682" s="35">
        <v>41519</v>
      </c>
      <c r="B3682" s="33">
        <v>0.8969</v>
      </c>
      <c r="C3682" s="33">
        <v>69.3</v>
      </c>
      <c r="D3682" s="36"/>
      <c r="E3682" s="29">
        <f t="shared" si="345"/>
        <v>0.00713568959750255</v>
      </c>
      <c r="F3682" s="29">
        <f t="shared" si="343"/>
        <v>0.00865800865800881</v>
      </c>
      <c r="G3682" s="28"/>
      <c r="H3682" s="12">
        <f t="shared" si="347"/>
        <v>1.1052</v>
      </c>
      <c r="I3682" s="12">
        <f t="shared" si="346"/>
        <v>80</v>
      </c>
      <c r="J3682" s="28"/>
      <c r="K3682" s="32">
        <f t="shared" si="348"/>
        <v>0.188472674629026</v>
      </c>
      <c r="L3682" s="32">
        <f t="shared" si="344"/>
        <v>0.13375</v>
      </c>
    </row>
    <row r="3683" s="12" customFormat="1" spans="1:12">
      <c r="A3683" s="35">
        <v>41520</v>
      </c>
      <c r="B3683" s="33">
        <v>0.9033</v>
      </c>
      <c r="C3683" s="33">
        <v>69.9</v>
      </c>
      <c r="D3683" s="36"/>
      <c r="E3683" s="29">
        <f t="shared" si="345"/>
        <v>0.00708513229270458</v>
      </c>
      <c r="F3683" s="29">
        <f t="shared" si="343"/>
        <v>0.00858369098712441</v>
      </c>
      <c r="G3683" s="28"/>
      <c r="H3683" s="12">
        <f t="shared" si="347"/>
        <v>1.1055</v>
      </c>
      <c r="I3683" s="12">
        <f t="shared" si="346"/>
        <v>80.2</v>
      </c>
      <c r="J3683" s="28"/>
      <c r="K3683" s="32">
        <f t="shared" si="348"/>
        <v>0.182903663500678</v>
      </c>
      <c r="L3683" s="32">
        <f t="shared" si="344"/>
        <v>0.128428927680798</v>
      </c>
    </row>
    <row r="3684" s="12" customFormat="1" spans="1:12">
      <c r="A3684" s="35">
        <v>41521</v>
      </c>
      <c r="B3684" s="33">
        <v>0.9097</v>
      </c>
      <c r="C3684" s="33">
        <v>70.5</v>
      </c>
      <c r="D3684" s="36"/>
      <c r="E3684" s="29">
        <f t="shared" si="345"/>
        <v>0.00703528635814021</v>
      </c>
      <c r="F3684" s="29">
        <f t="shared" si="343"/>
        <v>0.00709219858156018</v>
      </c>
      <c r="G3684" s="28"/>
      <c r="H3684" s="12">
        <f t="shared" si="347"/>
        <v>1.1052</v>
      </c>
      <c r="I3684" s="12">
        <f t="shared" si="346"/>
        <v>80</v>
      </c>
      <c r="J3684" s="28"/>
      <c r="K3684" s="32">
        <f t="shared" si="348"/>
        <v>0.176891060441549</v>
      </c>
      <c r="L3684" s="32">
        <f t="shared" si="344"/>
        <v>0.11875</v>
      </c>
    </row>
    <row r="3685" s="12" customFormat="1" spans="1:12">
      <c r="A3685" s="35">
        <v>41522</v>
      </c>
      <c r="B3685" s="33">
        <v>0.9161</v>
      </c>
      <c r="C3685" s="33">
        <v>71</v>
      </c>
      <c r="D3685" s="36"/>
      <c r="E3685" s="29">
        <f t="shared" si="345"/>
        <v>-0.0032747516646654</v>
      </c>
      <c r="F3685" s="29">
        <f t="shared" si="343"/>
        <v>-0.0028169014084507</v>
      </c>
      <c r="G3685" s="28"/>
      <c r="H3685" s="12">
        <f t="shared" si="347"/>
        <v>1.1055</v>
      </c>
      <c r="I3685" s="12">
        <f t="shared" si="346"/>
        <v>80.2</v>
      </c>
      <c r="J3685" s="28"/>
      <c r="K3685" s="32">
        <f t="shared" si="348"/>
        <v>0.171325192220715</v>
      </c>
      <c r="L3685" s="32">
        <f t="shared" si="344"/>
        <v>0.114713216957606</v>
      </c>
    </row>
    <row r="3686" s="12" customFormat="1" spans="1:12">
      <c r="A3686" s="35">
        <v>41523</v>
      </c>
      <c r="B3686" s="33">
        <v>0.9131</v>
      </c>
      <c r="C3686" s="33">
        <v>70.8</v>
      </c>
      <c r="D3686" s="36"/>
      <c r="E3686" s="29">
        <f t="shared" si="345"/>
        <v>0.00657102179388902</v>
      </c>
      <c r="F3686" s="29">
        <f t="shared" si="343"/>
        <v>0.00282485875706229</v>
      </c>
      <c r="G3686" s="28"/>
      <c r="H3686" s="12">
        <f t="shared" si="347"/>
        <v>1.1052</v>
      </c>
      <c r="I3686" s="12">
        <f t="shared" si="346"/>
        <v>80</v>
      </c>
      <c r="J3686" s="28"/>
      <c r="K3686" s="32">
        <f t="shared" si="348"/>
        <v>0.173814694173</v>
      </c>
      <c r="L3686" s="32">
        <f t="shared" si="344"/>
        <v>0.115</v>
      </c>
    </row>
    <row r="3687" s="12" customFormat="1" spans="1:12">
      <c r="A3687" s="35">
        <v>41526</v>
      </c>
      <c r="B3687" s="33">
        <v>0.9191</v>
      </c>
      <c r="C3687" s="33">
        <v>71</v>
      </c>
      <c r="D3687" s="36"/>
      <c r="E3687" s="29">
        <f t="shared" si="345"/>
        <v>0.00913937547600918</v>
      </c>
      <c r="F3687" s="29">
        <f t="shared" si="343"/>
        <v>0.00704225352112675</v>
      </c>
      <c r="G3687" s="28"/>
      <c r="H3687" s="12">
        <f t="shared" si="347"/>
        <v>1.1055</v>
      </c>
      <c r="I3687" s="12">
        <f t="shared" si="346"/>
        <v>80.2</v>
      </c>
      <c r="J3687" s="28"/>
      <c r="K3687" s="32">
        <f t="shared" si="348"/>
        <v>0.168611488014473</v>
      </c>
      <c r="L3687" s="32">
        <f t="shared" si="344"/>
        <v>0.114713216957606</v>
      </c>
    </row>
    <row r="3688" s="12" customFormat="1" spans="1:12">
      <c r="A3688" s="35">
        <v>41527</v>
      </c>
      <c r="B3688" s="33">
        <v>0.9275</v>
      </c>
      <c r="C3688" s="33">
        <v>71.5</v>
      </c>
      <c r="D3688" s="36"/>
      <c r="E3688" s="29">
        <f t="shared" si="345"/>
        <v>0.00150943396226411</v>
      </c>
      <c r="F3688" s="29">
        <f t="shared" si="343"/>
        <v>0.00419580419580412</v>
      </c>
      <c r="G3688" s="28"/>
      <c r="H3688" s="12">
        <f t="shared" si="347"/>
        <v>1.1052</v>
      </c>
      <c r="I3688" s="12">
        <f t="shared" si="346"/>
        <v>80</v>
      </c>
      <c r="J3688" s="28"/>
      <c r="K3688" s="32">
        <f t="shared" si="348"/>
        <v>0.160785378212088</v>
      </c>
      <c r="L3688" s="32">
        <f t="shared" si="344"/>
        <v>0.10625</v>
      </c>
    </row>
    <row r="3689" s="12" customFormat="1" spans="1:12">
      <c r="A3689" s="35">
        <v>41528</v>
      </c>
      <c r="B3689" s="33">
        <v>0.9289</v>
      </c>
      <c r="C3689" s="33">
        <v>71.8</v>
      </c>
      <c r="D3689" s="36"/>
      <c r="E3689" s="29">
        <f t="shared" si="345"/>
        <v>-0.00430616858650001</v>
      </c>
      <c r="F3689" s="29">
        <f t="shared" si="343"/>
        <v>-0.00835654596100266</v>
      </c>
      <c r="G3689" s="28"/>
      <c r="H3689" s="12">
        <f t="shared" si="347"/>
        <v>1.1055</v>
      </c>
      <c r="I3689" s="12">
        <f t="shared" si="346"/>
        <v>80.2</v>
      </c>
      <c r="J3689" s="28"/>
      <c r="K3689" s="32">
        <f t="shared" si="348"/>
        <v>0.159746720940751</v>
      </c>
      <c r="L3689" s="32">
        <f t="shared" si="344"/>
        <v>0.104738154613466</v>
      </c>
    </row>
    <row r="3690" s="12" customFormat="1" spans="1:12">
      <c r="A3690" s="35">
        <v>41529</v>
      </c>
      <c r="B3690" s="33">
        <v>0.9249</v>
      </c>
      <c r="C3690" s="33">
        <v>71.2</v>
      </c>
      <c r="D3690" s="36"/>
      <c r="E3690" s="29">
        <f t="shared" si="345"/>
        <v>-0.00151367715428707</v>
      </c>
      <c r="F3690" s="29">
        <f t="shared" si="343"/>
        <v>0</v>
      </c>
      <c r="G3690" s="28"/>
      <c r="H3690" s="12">
        <f t="shared" si="347"/>
        <v>1.1052</v>
      </c>
      <c r="I3690" s="12">
        <f t="shared" si="346"/>
        <v>80</v>
      </c>
      <c r="J3690" s="28"/>
      <c r="K3690" s="32">
        <f t="shared" si="348"/>
        <v>0.16313789359392</v>
      </c>
      <c r="L3690" s="32">
        <f t="shared" si="344"/>
        <v>0.11</v>
      </c>
    </row>
    <row r="3691" s="12" customFormat="1" spans="1:12">
      <c r="A3691" s="35">
        <v>41530</v>
      </c>
      <c r="B3691" s="33">
        <v>0.9235</v>
      </c>
      <c r="C3691" s="33">
        <v>71.2</v>
      </c>
      <c r="D3691" s="36"/>
      <c r="E3691" s="29">
        <f t="shared" si="345"/>
        <v>0.00963724959393608</v>
      </c>
      <c r="F3691" s="29">
        <f t="shared" si="343"/>
        <v>0.00561797752808979</v>
      </c>
      <c r="G3691" s="28"/>
      <c r="H3691" s="12">
        <f t="shared" si="347"/>
        <v>1.1055</v>
      </c>
      <c r="I3691" s="12">
        <f t="shared" si="346"/>
        <v>80.2</v>
      </c>
      <c r="J3691" s="28"/>
      <c r="K3691" s="32">
        <f t="shared" si="348"/>
        <v>0.164631388511985</v>
      </c>
      <c r="L3691" s="32">
        <f t="shared" si="344"/>
        <v>0.112219451371571</v>
      </c>
    </row>
    <row r="3692" s="12" customFormat="1" spans="1:12">
      <c r="A3692" s="35">
        <v>41533</v>
      </c>
      <c r="B3692" s="33">
        <v>0.9324</v>
      </c>
      <c r="C3692" s="33">
        <v>71.6</v>
      </c>
      <c r="D3692" s="36"/>
      <c r="E3692" s="29">
        <f t="shared" si="345"/>
        <v>-0.00117975117975122</v>
      </c>
      <c r="F3692" s="29">
        <f t="shared" si="343"/>
        <v>0</v>
      </c>
      <c r="G3692" s="28"/>
      <c r="H3692" s="12">
        <f t="shared" si="347"/>
        <v>1.1052</v>
      </c>
      <c r="I3692" s="12">
        <f t="shared" si="346"/>
        <v>80</v>
      </c>
      <c r="J3692" s="28"/>
      <c r="K3692" s="32">
        <f t="shared" si="348"/>
        <v>0.156351791530945</v>
      </c>
      <c r="L3692" s="32">
        <f t="shared" si="344"/>
        <v>0.105</v>
      </c>
    </row>
    <row r="3693" s="12" customFormat="1" spans="1:12">
      <c r="A3693" s="35">
        <v>41534</v>
      </c>
      <c r="B3693" s="33">
        <v>0.9313</v>
      </c>
      <c r="C3693" s="33">
        <v>71.6</v>
      </c>
      <c r="D3693" s="36"/>
      <c r="E3693" s="29">
        <f t="shared" si="345"/>
        <v>0.00397294105014501</v>
      </c>
      <c r="F3693" s="29">
        <f t="shared" si="343"/>
        <v>0.0027932960893855</v>
      </c>
      <c r="G3693" s="28"/>
      <c r="H3693" s="12">
        <f t="shared" si="347"/>
        <v>1.1055</v>
      </c>
      <c r="I3693" s="12">
        <f t="shared" si="346"/>
        <v>80.2</v>
      </c>
      <c r="J3693" s="28"/>
      <c r="K3693" s="32">
        <f t="shared" si="348"/>
        <v>0.157575757575758</v>
      </c>
      <c r="L3693" s="32">
        <f t="shared" si="344"/>
        <v>0.107231920199501</v>
      </c>
    </row>
    <row r="3694" s="12" customFormat="1" spans="1:12">
      <c r="A3694" s="35">
        <v>41535</v>
      </c>
      <c r="B3694" s="33">
        <v>0.935</v>
      </c>
      <c r="C3694" s="33">
        <v>71.8</v>
      </c>
      <c r="D3694" s="36"/>
      <c r="E3694" s="29">
        <f t="shared" si="345"/>
        <v>0.0156149732620321</v>
      </c>
      <c r="F3694" s="29">
        <f t="shared" si="343"/>
        <v>0.00696378830083555</v>
      </c>
      <c r="G3694" s="28"/>
      <c r="H3694" s="12">
        <f t="shared" si="347"/>
        <v>1.1052</v>
      </c>
      <c r="I3694" s="12">
        <f t="shared" si="346"/>
        <v>80</v>
      </c>
      <c r="J3694" s="28"/>
      <c r="K3694" s="32">
        <f t="shared" si="348"/>
        <v>0.153999276149113</v>
      </c>
      <c r="L3694" s="32">
        <f t="shared" si="344"/>
        <v>0.1025</v>
      </c>
    </row>
    <row r="3695" s="12" customFormat="1" spans="1:12">
      <c r="A3695" s="35">
        <v>41536</v>
      </c>
      <c r="B3695" s="33">
        <v>0.9496</v>
      </c>
      <c r="C3695" s="33">
        <v>72.3</v>
      </c>
      <c r="D3695" s="36"/>
      <c r="E3695" s="29">
        <f t="shared" si="345"/>
        <v>-0.00442291491154168</v>
      </c>
      <c r="F3695" s="29">
        <f t="shared" si="343"/>
        <v>-0.00138312586445355</v>
      </c>
      <c r="G3695" s="28"/>
      <c r="H3695" s="12">
        <f t="shared" si="347"/>
        <v>1.1055</v>
      </c>
      <c r="I3695" s="12">
        <f t="shared" si="346"/>
        <v>80.2</v>
      </c>
      <c r="J3695" s="28"/>
      <c r="K3695" s="32">
        <f t="shared" si="348"/>
        <v>0.141022161917684</v>
      </c>
      <c r="L3695" s="32">
        <f t="shared" si="344"/>
        <v>0.0985037406483791</v>
      </c>
    </row>
    <row r="3696" s="12" customFormat="1" spans="1:12">
      <c r="A3696" s="35">
        <v>41537</v>
      </c>
      <c r="B3696" s="33">
        <v>0.9454</v>
      </c>
      <c r="C3696" s="33">
        <v>72.2</v>
      </c>
      <c r="D3696" s="36"/>
      <c r="E3696" s="29">
        <f t="shared" si="345"/>
        <v>-0.00232705733023053</v>
      </c>
      <c r="F3696" s="29">
        <f t="shared" si="343"/>
        <v>-0.00277008310249316</v>
      </c>
      <c r="G3696" s="28"/>
      <c r="H3696" s="12">
        <f t="shared" si="347"/>
        <v>1.1052</v>
      </c>
      <c r="I3696" s="12">
        <f t="shared" si="346"/>
        <v>80</v>
      </c>
      <c r="J3696" s="28"/>
      <c r="K3696" s="32">
        <f t="shared" si="348"/>
        <v>0.144589214621788</v>
      </c>
      <c r="L3696" s="32">
        <f t="shared" si="344"/>
        <v>0.0975</v>
      </c>
    </row>
    <row r="3697" s="12" customFormat="1" spans="1:12">
      <c r="A3697" s="35">
        <v>41540</v>
      </c>
      <c r="B3697" s="33">
        <v>0.9432</v>
      </c>
      <c r="C3697" s="33">
        <v>72</v>
      </c>
      <c r="D3697" s="36"/>
      <c r="E3697" s="29">
        <f t="shared" si="345"/>
        <v>-0.00222646310432573</v>
      </c>
      <c r="F3697" s="29">
        <f t="shared" si="343"/>
        <v>-0.00138888888888877</v>
      </c>
      <c r="G3697" s="28"/>
      <c r="H3697" s="12">
        <f t="shared" si="347"/>
        <v>1.1055</v>
      </c>
      <c r="I3697" s="12">
        <f t="shared" si="346"/>
        <v>80.2</v>
      </c>
      <c r="J3697" s="28"/>
      <c r="K3697" s="32">
        <f t="shared" si="348"/>
        <v>0.146811397557666</v>
      </c>
      <c r="L3697" s="32">
        <f t="shared" si="344"/>
        <v>0.102244389027431</v>
      </c>
    </row>
    <row r="3698" s="12" customFormat="1" spans="1:12">
      <c r="A3698" s="35">
        <v>41541</v>
      </c>
      <c r="B3698" s="33">
        <v>0.9411</v>
      </c>
      <c r="C3698" s="33">
        <v>71.9</v>
      </c>
      <c r="D3698" s="36"/>
      <c r="E3698" s="29">
        <f t="shared" si="345"/>
        <v>-0.00318775900541923</v>
      </c>
      <c r="F3698" s="29">
        <f t="shared" si="343"/>
        <v>-0.00139082058414475</v>
      </c>
      <c r="G3698" s="28"/>
      <c r="H3698" s="12">
        <f t="shared" si="347"/>
        <v>1.1052</v>
      </c>
      <c r="I3698" s="12">
        <f t="shared" si="346"/>
        <v>80</v>
      </c>
      <c r="J3698" s="28"/>
      <c r="K3698" s="32">
        <f t="shared" si="348"/>
        <v>0.148479913137894</v>
      </c>
      <c r="L3698" s="32">
        <f t="shared" si="344"/>
        <v>0.10125</v>
      </c>
    </row>
    <row r="3699" s="12" customFormat="1" spans="1:12">
      <c r="A3699" s="35">
        <v>41542</v>
      </c>
      <c r="B3699" s="33">
        <v>0.9381</v>
      </c>
      <c r="C3699" s="33">
        <v>71.8</v>
      </c>
      <c r="D3699" s="36"/>
      <c r="E3699" s="29">
        <f t="shared" si="345"/>
        <v>-0.00053299221831371</v>
      </c>
      <c r="F3699" s="29">
        <f t="shared" si="343"/>
        <v>-0.001392757660167</v>
      </c>
      <c r="G3699" s="28"/>
      <c r="H3699" s="12">
        <f t="shared" si="347"/>
        <v>1.1055</v>
      </c>
      <c r="I3699" s="12">
        <f t="shared" si="346"/>
        <v>80.2</v>
      </c>
      <c r="J3699" s="28"/>
      <c r="K3699" s="32">
        <f t="shared" si="348"/>
        <v>0.151424694708277</v>
      </c>
      <c r="L3699" s="32">
        <f t="shared" si="344"/>
        <v>0.104738154613466</v>
      </c>
    </row>
    <row r="3700" s="12" customFormat="1" spans="1:12">
      <c r="A3700" s="35">
        <v>41543</v>
      </c>
      <c r="B3700" s="33">
        <v>0.9376</v>
      </c>
      <c r="C3700" s="33">
        <v>71.7</v>
      </c>
      <c r="D3700" s="36"/>
      <c r="E3700" s="29">
        <f t="shared" si="345"/>
        <v>-0.0018131399317407</v>
      </c>
      <c r="F3700" s="29">
        <f t="shared" si="343"/>
        <v>-0.00278940027894004</v>
      </c>
      <c r="G3700" s="28"/>
      <c r="H3700" s="12">
        <f t="shared" si="347"/>
        <v>1.1052</v>
      </c>
      <c r="I3700" s="12">
        <f t="shared" si="346"/>
        <v>80</v>
      </c>
      <c r="J3700" s="28"/>
      <c r="K3700" s="32">
        <f t="shared" si="348"/>
        <v>0.151646760767282</v>
      </c>
      <c r="L3700" s="32">
        <f t="shared" si="344"/>
        <v>0.10375</v>
      </c>
    </row>
    <row r="3701" s="12" customFormat="1" spans="1:12">
      <c r="A3701" s="35">
        <v>41544</v>
      </c>
      <c r="B3701" s="33">
        <v>0.9359</v>
      </c>
      <c r="C3701" s="33">
        <v>71.5</v>
      </c>
      <c r="D3701" s="36"/>
      <c r="E3701" s="29">
        <f t="shared" si="345"/>
        <v>-0.00534245111657228</v>
      </c>
      <c r="F3701" s="29">
        <f t="shared" si="343"/>
        <v>-0.00419580419580412</v>
      </c>
      <c r="G3701" s="28"/>
      <c r="H3701" s="12">
        <f t="shared" si="347"/>
        <v>1.1055</v>
      </c>
      <c r="I3701" s="12">
        <f t="shared" si="346"/>
        <v>80.2</v>
      </c>
      <c r="J3701" s="28"/>
      <c r="K3701" s="32">
        <f t="shared" si="348"/>
        <v>0.153414744459521</v>
      </c>
      <c r="L3701" s="32">
        <f t="shared" si="344"/>
        <v>0.108478802992519</v>
      </c>
    </row>
    <row r="3702" s="12" customFormat="1" spans="1:12">
      <c r="A3702" s="35">
        <v>41547</v>
      </c>
      <c r="B3702" s="33">
        <v>0.9309</v>
      </c>
      <c r="C3702" s="33">
        <v>71.2</v>
      </c>
      <c r="D3702" s="36"/>
      <c r="E3702" s="29">
        <f t="shared" si="345"/>
        <v>0.00934579439252348</v>
      </c>
      <c r="F3702" s="29">
        <f t="shared" si="343"/>
        <v>0.0070224719101124</v>
      </c>
      <c r="G3702" s="28"/>
      <c r="H3702" s="12">
        <f t="shared" si="347"/>
        <v>1.1052</v>
      </c>
      <c r="I3702" s="12">
        <f t="shared" si="346"/>
        <v>80</v>
      </c>
      <c r="J3702" s="28"/>
      <c r="K3702" s="32">
        <f t="shared" si="348"/>
        <v>0.15770901194354</v>
      </c>
      <c r="L3702" s="32">
        <f t="shared" si="344"/>
        <v>0.11</v>
      </c>
    </row>
    <row r="3703" s="12" customFormat="1" spans="1:12">
      <c r="A3703" s="35">
        <v>41548</v>
      </c>
      <c r="B3703" s="33">
        <v>0.9396</v>
      </c>
      <c r="C3703" s="33">
        <v>71.7</v>
      </c>
      <c r="D3703" s="36"/>
      <c r="E3703" s="29">
        <f t="shared" si="345"/>
        <v>-0.00287356321839083</v>
      </c>
      <c r="F3703" s="29">
        <f t="shared" si="343"/>
        <v>-0.00139470013947018</v>
      </c>
      <c r="G3703" s="28"/>
      <c r="H3703" s="12">
        <f t="shared" si="347"/>
        <v>1.1055</v>
      </c>
      <c r="I3703" s="12">
        <f t="shared" si="346"/>
        <v>80.2</v>
      </c>
      <c r="J3703" s="28"/>
      <c r="K3703" s="32">
        <f t="shared" si="348"/>
        <v>0.150067842605156</v>
      </c>
      <c r="L3703" s="32">
        <f t="shared" si="344"/>
        <v>0.105985037406484</v>
      </c>
    </row>
    <row r="3704" s="12" customFormat="1" spans="1:12">
      <c r="A3704" s="35">
        <v>41549</v>
      </c>
      <c r="B3704" s="33">
        <v>0.9369</v>
      </c>
      <c r="C3704" s="33">
        <v>71.6</v>
      </c>
      <c r="D3704" s="36"/>
      <c r="E3704" s="29">
        <f t="shared" si="345"/>
        <v>0.00234816949514371</v>
      </c>
      <c r="F3704" s="29">
        <f t="shared" si="343"/>
        <v>0</v>
      </c>
      <c r="G3704" s="28"/>
      <c r="H3704" s="12">
        <f t="shared" si="347"/>
        <v>1.1052</v>
      </c>
      <c r="I3704" s="12">
        <f t="shared" si="346"/>
        <v>80</v>
      </c>
      <c r="J3704" s="28"/>
      <c r="K3704" s="32">
        <f t="shared" si="348"/>
        <v>0.15228013029316</v>
      </c>
      <c r="L3704" s="32">
        <f t="shared" si="344"/>
        <v>0.105</v>
      </c>
    </row>
    <row r="3705" s="12" customFormat="1" spans="1:12">
      <c r="A3705" s="35">
        <v>41550</v>
      </c>
      <c r="B3705" s="33">
        <v>0.9391</v>
      </c>
      <c r="C3705" s="33">
        <v>71.6</v>
      </c>
      <c r="D3705" s="36"/>
      <c r="E3705" s="29">
        <f t="shared" si="345"/>
        <v>0.00553721648386762</v>
      </c>
      <c r="F3705" s="29">
        <f t="shared" si="343"/>
        <v>0.0027932960893855</v>
      </c>
      <c r="G3705" s="28"/>
      <c r="H3705" s="12">
        <f t="shared" si="347"/>
        <v>1.1055</v>
      </c>
      <c r="I3705" s="12">
        <f t="shared" si="346"/>
        <v>80.2</v>
      </c>
      <c r="J3705" s="28"/>
      <c r="K3705" s="32">
        <f t="shared" si="348"/>
        <v>0.15052012663953</v>
      </c>
      <c r="L3705" s="32">
        <f t="shared" si="344"/>
        <v>0.107231920199501</v>
      </c>
    </row>
    <row r="3706" s="12" customFormat="1" spans="1:12">
      <c r="A3706" s="35">
        <v>41551</v>
      </c>
      <c r="B3706" s="33">
        <v>0.9443</v>
      </c>
      <c r="C3706" s="33">
        <v>71.8</v>
      </c>
      <c r="D3706" s="36"/>
      <c r="E3706" s="29">
        <f t="shared" si="345"/>
        <v>-0.000953086942708903</v>
      </c>
      <c r="F3706" s="29">
        <f t="shared" si="343"/>
        <v>0.00139275766016733</v>
      </c>
      <c r="G3706" s="28"/>
      <c r="H3706" s="12">
        <f t="shared" si="347"/>
        <v>1.1052</v>
      </c>
      <c r="I3706" s="12">
        <f t="shared" si="346"/>
        <v>80</v>
      </c>
      <c r="J3706" s="28"/>
      <c r="K3706" s="32">
        <f t="shared" si="348"/>
        <v>0.145584509591024</v>
      </c>
      <c r="L3706" s="32">
        <f t="shared" si="344"/>
        <v>0.1025</v>
      </c>
    </row>
    <row r="3707" s="12" customFormat="1" spans="1:12">
      <c r="A3707" s="35">
        <v>41555</v>
      </c>
      <c r="B3707" s="33">
        <v>0.9434</v>
      </c>
      <c r="C3707" s="33">
        <v>71.9</v>
      </c>
      <c r="D3707" s="36"/>
      <c r="E3707" s="29">
        <f t="shared" si="345"/>
        <v>0</v>
      </c>
      <c r="F3707" s="29">
        <f t="shared" si="343"/>
        <v>0.00139082058414464</v>
      </c>
      <c r="G3707" s="28"/>
      <c r="H3707" s="12">
        <f t="shared" si="347"/>
        <v>1.1055</v>
      </c>
      <c r="I3707" s="12">
        <f t="shared" si="346"/>
        <v>80.2</v>
      </c>
      <c r="J3707" s="28"/>
      <c r="K3707" s="32">
        <f t="shared" si="348"/>
        <v>0.146630483943917</v>
      </c>
      <c r="L3707" s="32">
        <f t="shared" si="344"/>
        <v>0.103491271820449</v>
      </c>
    </row>
    <row r="3708" s="12" customFormat="1" spans="1:12">
      <c r="A3708" s="35">
        <v>41556</v>
      </c>
      <c r="B3708" s="33">
        <v>0.9434</v>
      </c>
      <c r="C3708" s="33">
        <v>72</v>
      </c>
      <c r="D3708" s="36"/>
      <c r="E3708" s="29">
        <f t="shared" si="345"/>
        <v>-0.00392198431206281</v>
      </c>
      <c r="F3708" s="29">
        <f t="shared" si="343"/>
        <v>-0.00277777777777777</v>
      </c>
      <c r="G3708" s="28"/>
      <c r="H3708" s="12">
        <f t="shared" si="347"/>
        <v>1.1052</v>
      </c>
      <c r="I3708" s="12">
        <f t="shared" si="346"/>
        <v>80</v>
      </c>
      <c r="J3708" s="28"/>
      <c r="K3708" s="32">
        <f t="shared" si="348"/>
        <v>0.146398841838581</v>
      </c>
      <c r="L3708" s="32">
        <f t="shared" si="344"/>
        <v>0.1</v>
      </c>
    </row>
    <row r="3709" s="12" customFormat="1" spans="1:12">
      <c r="A3709" s="35">
        <v>41557</v>
      </c>
      <c r="B3709" s="33">
        <v>0.9397</v>
      </c>
      <c r="C3709" s="33">
        <v>71.8</v>
      </c>
      <c r="D3709" s="36"/>
      <c r="E3709" s="29">
        <f t="shared" si="345"/>
        <v>0.00776843673512828</v>
      </c>
      <c r="F3709" s="29">
        <f t="shared" si="343"/>
        <v>0.00696378830083555</v>
      </c>
      <c r="G3709" s="28"/>
      <c r="H3709" s="12">
        <f t="shared" si="347"/>
        <v>1.1055</v>
      </c>
      <c r="I3709" s="12">
        <f t="shared" si="346"/>
        <v>80.2</v>
      </c>
      <c r="J3709" s="28"/>
      <c r="K3709" s="32">
        <f t="shared" si="348"/>
        <v>0.149977385798281</v>
      </c>
      <c r="L3709" s="32">
        <f t="shared" si="344"/>
        <v>0.104738154613466</v>
      </c>
    </row>
    <row r="3710" s="12" customFormat="1" spans="1:12">
      <c r="A3710" s="35">
        <v>41558</v>
      </c>
      <c r="B3710" s="33">
        <v>0.947</v>
      </c>
      <c r="C3710" s="33">
        <v>72.3</v>
      </c>
      <c r="D3710" s="36"/>
      <c r="E3710" s="29">
        <f t="shared" si="345"/>
        <v>-0.000105596620908144</v>
      </c>
      <c r="F3710" s="29">
        <f t="shared" si="343"/>
        <v>-0.00138312586445355</v>
      </c>
      <c r="G3710" s="28"/>
      <c r="H3710" s="12">
        <f t="shared" si="347"/>
        <v>1.1052</v>
      </c>
      <c r="I3710" s="12">
        <f t="shared" si="346"/>
        <v>80</v>
      </c>
      <c r="J3710" s="28"/>
      <c r="K3710" s="32">
        <f t="shared" si="348"/>
        <v>0.143141512848353</v>
      </c>
      <c r="L3710" s="32">
        <f t="shared" si="344"/>
        <v>0.09625</v>
      </c>
    </row>
    <row r="3711" s="12" customFormat="1" spans="1:12">
      <c r="A3711" s="35">
        <v>41561</v>
      </c>
      <c r="B3711" s="33">
        <v>0.9469</v>
      </c>
      <c r="C3711" s="33">
        <v>72.2</v>
      </c>
      <c r="D3711" s="36"/>
      <c r="E3711" s="29">
        <f t="shared" si="345"/>
        <v>0.0067588974548527</v>
      </c>
      <c r="F3711" s="29">
        <f t="shared" si="343"/>
        <v>0.0055401662049861</v>
      </c>
      <c r="G3711" s="28"/>
      <c r="H3711" s="12">
        <f t="shared" si="347"/>
        <v>1.1055</v>
      </c>
      <c r="I3711" s="12">
        <f t="shared" si="346"/>
        <v>80.2</v>
      </c>
      <c r="J3711" s="28"/>
      <c r="K3711" s="32">
        <f t="shared" si="348"/>
        <v>0.143464495703302</v>
      </c>
      <c r="L3711" s="32">
        <f t="shared" si="344"/>
        <v>0.0997506234413965</v>
      </c>
    </row>
    <row r="3712" s="12" customFormat="1" spans="1:12">
      <c r="A3712" s="35">
        <v>41562</v>
      </c>
      <c r="B3712" s="33">
        <v>0.9533</v>
      </c>
      <c r="C3712" s="33">
        <v>72.6</v>
      </c>
      <c r="D3712" s="36"/>
      <c r="E3712" s="29">
        <f t="shared" si="345"/>
        <v>-0.000839190181474936</v>
      </c>
      <c r="F3712" s="29">
        <f t="shared" si="343"/>
        <v>0</v>
      </c>
      <c r="G3712" s="28"/>
      <c r="H3712" s="12">
        <f t="shared" si="347"/>
        <v>1.1052</v>
      </c>
      <c r="I3712" s="12">
        <f t="shared" si="346"/>
        <v>80</v>
      </c>
      <c r="J3712" s="28"/>
      <c r="K3712" s="32">
        <f t="shared" si="348"/>
        <v>0.137441187115454</v>
      </c>
      <c r="L3712" s="32">
        <f t="shared" si="344"/>
        <v>0.0925000000000001</v>
      </c>
    </row>
    <row r="3713" s="12" customFormat="1" spans="1:12">
      <c r="A3713" s="35">
        <v>41563</v>
      </c>
      <c r="B3713" s="33">
        <v>0.9525</v>
      </c>
      <c r="C3713" s="33">
        <v>72.6</v>
      </c>
      <c r="D3713" s="36"/>
      <c r="E3713" s="29">
        <f t="shared" si="345"/>
        <v>0.00178477690288714</v>
      </c>
      <c r="F3713" s="29">
        <f t="shared" si="343"/>
        <v>0</v>
      </c>
      <c r="G3713" s="28"/>
      <c r="H3713" s="12">
        <f t="shared" si="347"/>
        <v>1.1055</v>
      </c>
      <c r="I3713" s="12">
        <f t="shared" si="346"/>
        <v>80.2</v>
      </c>
      <c r="J3713" s="28"/>
      <c r="K3713" s="32">
        <f t="shared" si="348"/>
        <v>0.138398914518317</v>
      </c>
      <c r="L3713" s="32">
        <f t="shared" si="344"/>
        <v>0.0947630922693268</v>
      </c>
    </row>
    <row r="3714" s="12" customFormat="1" spans="1:12">
      <c r="A3714" s="35">
        <v>41564</v>
      </c>
      <c r="B3714" s="33">
        <v>0.9542</v>
      </c>
      <c r="C3714" s="33">
        <v>72.6</v>
      </c>
      <c r="D3714" s="36"/>
      <c r="E3714" s="29">
        <f t="shared" si="345"/>
        <v>0.00785998742402017</v>
      </c>
      <c r="F3714" s="29">
        <f t="shared" si="343"/>
        <v>0.00550964187327829</v>
      </c>
      <c r="G3714" s="28"/>
      <c r="H3714" s="12">
        <f t="shared" si="347"/>
        <v>1.1052</v>
      </c>
      <c r="I3714" s="12">
        <f t="shared" si="346"/>
        <v>80</v>
      </c>
      <c r="J3714" s="28"/>
      <c r="K3714" s="32">
        <f t="shared" si="348"/>
        <v>0.136626854867897</v>
      </c>
      <c r="L3714" s="32">
        <f t="shared" si="344"/>
        <v>0.0925000000000001</v>
      </c>
    </row>
    <row r="3715" s="12" customFormat="1" spans="1:12">
      <c r="A3715" s="35">
        <v>41565</v>
      </c>
      <c r="B3715" s="33">
        <v>0.9617</v>
      </c>
      <c r="C3715" s="33">
        <v>73</v>
      </c>
      <c r="D3715" s="36"/>
      <c r="E3715" s="29">
        <f t="shared" si="345"/>
        <v>0.00571903920141414</v>
      </c>
      <c r="F3715" s="29">
        <f t="shared" si="343"/>
        <v>0.0054794520547945</v>
      </c>
      <c r="G3715" s="28"/>
      <c r="H3715" s="12">
        <f t="shared" si="347"/>
        <v>1.1055</v>
      </c>
      <c r="I3715" s="12">
        <f t="shared" si="346"/>
        <v>80.2</v>
      </c>
      <c r="J3715" s="28"/>
      <c r="K3715" s="32">
        <f t="shared" si="348"/>
        <v>0.130076888285843</v>
      </c>
      <c r="L3715" s="32">
        <f t="shared" si="344"/>
        <v>0.0897755610972569</v>
      </c>
    </row>
    <row r="3716" s="12" customFormat="1" spans="1:12">
      <c r="A3716" s="35">
        <v>41568</v>
      </c>
      <c r="B3716" s="33">
        <v>0.9672</v>
      </c>
      <c r="C3716" s="33">
        <v>73.4</v>
      </c>
      <c r="D3716" s="36"/>
      <c r="E3716" s="29">
        <f t="shared" si="345"/>
        <v>-0.00237799834574026</v>
      </c>
      <c r="F3716" s="29">
        <f t="shared" ref="F3716:F3779" si="349">(C3717/C3716)-1</f>
        <v>-0.00136239782016356</v>
      </c>
      <c r="G3716" s="28"/>
      <c r="H3716" s="12">
        <f t="shared" si="347"/>
        <v>1.1052</v>
      </c>
      <c r="I3716" s="12">
        <f t="shared" si="346"/>
        <v>80</v>
      </c>
      <c r="J3716" s="28"/>
      <c r="K3716" s="32">
        <f t="shared" si="348"/>
        <v>0.124864277958741</v>
      </c>
      <c r="L3716" s="32">
        <f t="shared" ref="L3716:L3779" si="350">(I3716-C3716)/I3716</f>
        <v>0.0824999999999999</v>
      </c>
    </row>
    <row r="3717" s="12" customFormat="1" spans="1:12">
      <c r="A3717" s="35">
        <v>41569</v>
      </c>
      <c r="B3717" s="33">
        <v>0.9649</v>
      </c>
      <c r="C3717" s="33">
        <v>73.3</v>
      </c>
      <c r="D3717" s="36"/>
      <c r="E3717" s="29">
        <f t="shared" ref="E3717:E3780" si="351">(B3718/B3717)-1</f>
        <v>0.000621826095968503</v>
      </c>
      <c r="F3717" s="29">
        <f t="shared" si="349"/>
        <v>-0.00272851296043664</v>
      </c>
      <c r="G3717" s="28"/>
      <c r="H3717" s="12">
        <f t="shared" si="347"/>
        <v>1.1055</v>
      </c>
      <c r="I3717" s="12">
        <f t="shared" ref="I3717:I3780" si="352">MAX(I3715,C3716)</f>
        <v>80.2</v>
      </c>
      <c r="J3717" s="28"/>
      <c r="K3717" s="32">
        <f t="shared" si="348"/>
        <v>0.127182270465853</v>
      </c>
      <c r="L3717" s="32">
        <f t="shared" si="350"/>
        <v>0.0860349127182046</v>
      </c>
    </row>
    <row r="3718" s="12" customFormat="1" spans="1:12">
      <c r="A3718" s="35">
        <v>41570</v>
      </c>
      <c r="B3718" s="33">
        <v>0.9655</v>
      </c>
      <c r="C3718" s="33">
        <v>73.1</v>
      </c>
      <c r="D3718" s="36"/>
      <c r="E3718" s="29">
        <f t="shared" si="351"/>
        <v>-0.000414293112377062</v>
      </c>
      <c r="F3718" s="29">
        <f t="shared" si="349"/>
        <v>-0.00136798905608748</v>
      </c>
      <c r="G3718" s="28"/>
      <c r="H3718" s="12">
        <f t="shared" ref="H3718:H3781" si="353">MAX(H3716,B3717)</f>
        <v>1.1052</v>
      </c>
      <c r="I3718" s="12">
        <f t="shared" si="352"/>
        <v>80</v>
      </c>
      <c r="J3718" s="28"/>
      <c r="K3718" s="32">
        <f t="shared" si="348"/>
        <v>0.126402461093015</v>
      </c>
      <c r="L3718" s="32">
        <f t="shared" si="350"/>
        <v>0.0862500000000001</v>
      </c>
    </row>
    <row r="3719" s="12" customFormat="1" spans="1:12">
      <c r="A3719" s="35">
        <v>41571</v>
      </c>
      <c r="B3719" s="33">
        <v>0.9651</v>
      </c>
      <c r="C3719" s="33">
        <v>73</v>
      </c>
      <c r="D3719" s="36"/>
      <c r="E3719" s="29">
        <f t="shared" si="351"/>
        <v>-0.00373018340068376</v>
      </c>
      <c r="F3719" s="29">
        <f t="shared" si="349"/>
        <v>-0.00410958904109582</v>
      </c>
      <c r="G3719" s="28"/>
      <c r="H3719" s="12">
        <f t="shared" si="353"/>
        <v>1.1055</v>
      </c>
      <c r="I3719" s="12">
        <f t="shared" si="352"/>
        <v>80.2</v>
      </c>
      <c r="J3719" s="28"/>
      <c r="K3719" s="32">
        <f t="shared" si="348"/>
        <v>0.127001356852103</v>
      </c>
      <c r="L3719" s="32">
        <f t="shared" si="350"/>
        <v>0.0897755610972569</v>
      </c>
    </row>
    <row r="3720" s="12" customFormat="1" spans="1:12">
      <c r="A3720" s="35">
        <v>41572</v>
      </c>
      <c r="B3720" s="33">
        <v>0.9615</v>
      </c>
      <c r="C3720" s="33">
        <v>72.7</v>
      </c>
      <c r="D3720" s="36"/>
      <c r="E3720" s="29">
        <f t="shared" si="351"/>
        <v>-0.000624024960998448</v>
      </c>
      <c r="F3720" s="29">
        <f t="shared" si="349"/>
        <v>0.00137551581843187</v>
      </c>
      <c r="G3720" s="28"/>
      <c r="H3720" s="12">
        <f t="shared" si="353"/>
        <v>1.1052</v>
      </c>
      <c r="I3720" s="12">
        <f t="shared" si="352"/>
        <v>80</v>
      </c>
      <c r="J3720" s="28"/>
      <c r="K3720" s="32">
        <f t="shared" si="348"/>
        <v>0.130021715526601</v>
      </c>
      <c r="L3720" s="32">
        <f t="shared" si="350"/>
        <v>0.09125</v>
      </c>
    </row>
    <row r="3721" s="12" customFormat="1" spans="1:12">
      <c r="A3721" s="35">
        <v>41575</v>
      </c>
      <c r="B3721" s="33">
        <v>0.9609</v>
      </c>
      <c r="C3721" s="33">
        <v>72.8</v>
      </c>
      <c r="D3721" s="36"/>
      <c r="E3721" s="29">
        <f t="shared" si="351"/>
        <v>-0.00978249557706312</v>
      </c>
      <c r="F3721" s="29">
        <f t="shared" si="349"/>
        <v>-0.00961538461538469</v>
      </c>
      <c r="G3721" s="28"/>
      <c r="H3721" s="12">
        <f t="shared" si="353"/>
        <v>1.1055</v>
      </c>
      <c r="I3721" s="12">
        <f t="shared" si="352"/>
        <v>80.2</v>
      </c>
      <c r="J3721" s="28"/>
      <c r="K3721" s="32">
        <f t="shared" si="348"/>
        <v>0.130800542740841</v>
      </c>
      <c r="L3721" s="32">
        <f t="shared" si="350"/>
        <v>0.0922693266832918</v>
      </c>
    </row>
    <row r="3722" s="12" customFormat="1" spans="1:12">
      <c r="A3722" s="35">
        <v>41576</v>
      </c>
      <c r="B3722" s="33">
        <v>0.9515</v>
      </c>
      <c r="C3722" s="33">
        <v>72.1</v>
      </c>
      <c r="D3722" s="36"/>
      <c r="E3722" s="29">
        <f t="shared" si="351"/>
        <v>-0.00346820809248549</v>
      </c>
      <c r="F3722" s="29">
        <f t="shared" si="349"/>
        <v>-0.00138696255201098</v>
      </c>
      <c r="G3722" s="28"/>
      <c r="H3722" s="12">
        <f t="shared" si="353"/>
        <v>1.1052</v>
      </c>
      <c r="I3722" s="12">
        <f t="shared" si="352"/>
        <v>80</v>
      </c>
      <c r="J3722" s="28"/>
      <c r="K3722" s="32">
        <f t="shared" si="348"/>
        <v>0.139069851610568</v>
      </c>
      <c r="L3722" s="32">
        <f t="shared" si="350"/>
        <v>0.0987500000000001</v>
      </c>
    </row>
    <row r="3723" s="12" customFormat="1" spans="1:12">
      <c r="A3723" s="35">
        <v>41577</v>
      </c>
      <c r="B3723" s="33">
        <v>0.9482</v>
      </c>
      <c r="C3723" s="33">
        <v>72</v>
      </c>
      <c r="D3723" s="36"/>
      <c r="E3723" s="29">
        <f t="shared" si="351"/>
        <v>0.000843703859945144</v>
      </c>
      <c r="F3723" s="29">
        <f t="shared" si="349"/>
        <v>0.00138888888888888</v>
      </c>
      <c r="G3723" s="28"/>
      <c r="H3723" s="12">
        <f t="shared" si="353"/>
        <v>1.1055</v>
      </c>
      <c r="I3723" s="12">
        <f t="shared" si="352"/>
        <v>80.2</v>
      </c>
      <c r="J3723" s="28"/>
      <c r="K3723" s="32">
        <f t="shared" si="348"/>
        <v>0.14228855721393</v>
      </c>
      <c r="L3723" s="32">
        <f t="shared" si="350"/>
        <v>0.102244389027431</v>
      </c>
    </row>
    <row r="3724" s="12" customFormat="1" spans="1:12">
      <c r="A3724" s="35">
        <v>41578</v>
      </c>
      <c r="B3724" s="33">
        <v>0.949</v>
      </c>
      <c r="C3724" s="33">
        <v>72.1</v>
      </c>
      <c r="D3724" s="36"/>
      <c r="E3724" s="29">
        <f t="shared" si="351"/>
        <v>-0.000948366701791215</v>
      </c>
      <c r="F3724" s="29">
        <f t="shared" si="349"/>
        <v>0.00138696255201132</v>
      </c>
      <c r="G3724" s="28"/>
      <c r="H3724" s="12">
        <f t="shared" si="353"/>
        <v>1.1052</v>
      </c>
      <c r="I3724" s="12">
        <f t="shared" si="352"/>
        <v>80</v>
      </c>
      <c r="J3724" s="28"/>
      <c r="K3724" s="32">
        <f t="shared" si="348"/>
        <v>0.14133188563156</v>
      </c>
      <c r="L3724" s="32">
        <f t="shared" si="350"/>
        <v>0.0987500000000001</v>
      </c>
    </row>
    <row r="3725" s="12" customFormat="1" spans="1:12">
      <c r="A3725" s="35">
        <v>41579</v>
      </c>
      <c r="B3725" s="33">
        <v>0.9481</v>
      </c>
      <c r="C3725" s="33">
        <v>72.2</v>
      </c>
      <c r="D3725" s="36"/>
      <c r="E3725" s="29">
        <f t="shared" si="351"/>
        <v>0</v>
      </c>
      <c r="F3725" s="29">
        <f t="shared" si="349"/>
        <v>0.00277008310249305</v>
      </c>
      <c r="G3725" s="28"/>
      <c r="H3725" s="12">
        <f t="shared" si="353"/>
        <v>1.1055</v>
      </c>
      <c r="I3725" s="12">
        <f t="shared" si="352"/>
        <v>80.2</v>
      </c>
      <c r="J3725" s="28"/>
      <c r="K3725" s="32">
        <f t="shared" si="348"/>
        <v>0.142379014020805</v>
      </c>
      <c r="L3725" s="32">
        <f t="shared" si="350"/>
        <v>0.0997506234413965</v>
      </c>
    </row>
    <row r="3726" s="12" customFormat="1" spans="1:12">
      <c r="A3726" s="35">
        <v>41582</v>
      </c>
      <c r="B3726" s="33">
        <v>0.9481</v>
      </c>
      <c r="C3726" s="33">
        <v>72.4</v>
      </c>
      <c r="D3726" s="36"/>
      <c r="E3726" s="29">
        <f t="shared" si="351"/>
        <v>-0.00147663748549742</v>
      </c>
      <c r="F3726" s="29">
        <f t="shared" si="349"/>
        <v>-0.00276243093922657</v>
      </c>
      <c r="G3726" s="28"/>
      <c r="H3726" s="12">
        <f t="shared" si="353"/>
        <v>1.1052</v>
      </c>
      <c r="I3726" s="12">
        <f t="shared" si="352"/>
        <v>80</v>
      </c>
      <c r="J3726" s="28"/>
      <c r="K3726" s="32">
        <f t="shared" si="348"/>
        <v>0.142146217879117</v>
      </c>
      <c r="L3726" s="32">
        <f t="shared" si="350"/>
        <v>0.0949999999999999</v>
      </c>
    </row>
    <row r="3727" s="12" customFormat="1" spans="1:12">
      <c r="A3727" s="35">
        <v>41583</v>
      </c>
      <c r="B3727" s="33">
        <v>0.9467</v>
      </c>
      <c r="C3727" s="33">
        <v>72.2</v>
      </c>
      <c r="D3727" s="36"/>
      <c r="E3727" s="29">
        <f t="shared" si="351"/>
        <v>0.00538713425583603</v>
      </c>
      <c r="F3727" s="29">
        <f t="shared" si="349"/>
        <v>0.00415512465373968</v>
      </c>
      <c r="G3727" s="28"/>
      <c r="H3727" s="12">
        <f t="shared" si="353"/>
        <v>1.1055</v>
      </c>
      <c r="I3727" s="12">
        <f t="shared" si="352"/>
        <v>80.2</v>
      </c>
      <c r="J3727" s="28"/>
      <c r="K3727" s="32">
        <f t="shared" ref="K3727:K3790" si="354">(H3727-B3727)/H3727</f>
        <v>0.143645409317051</v>
      </c>
      <c r="L3727" s="32">
        <f t="shared" si="350"/>
        <v>0.0997506234413965</v>
      </c>
    </row>
    <row r="3728" s="12" customFormat="1" spans="1:12">
      <c r="A3728" s="35">
        <v>41584</v>
      </c>
      <c r="B3728" s="33">
        <v>0.9518</v>
      </c>
      <c r="C3728" s="33">
        <v>72.5</v>
      </c>
      <c r="D3728" s="36"/>
      <c r="E3728" s="29">
        <f t="shared" si="351"/>
        <v>-0.0043076276528683</v>
      </c>
      <c r="F3728" s="29">
        <f t="shared" si="349"/>
        <v>-0.00413793103448268</v>
      </c>
      <c r="G3728" s="28"/>
      <c r="H3728" s="12">
        <f t="shared" si="353"/>
        <v>1.1052</v>
      </c>
      <c r="I3728" s="12">
        <f t="shared" si="352"/>
        <v>80</v>
      </c>
      <c r="J3728" s="28"/>
      <c r="K3728" s="32">
        <f t="shared" si="354"/>
        <v>0.138798407528049</v>
      </c>
      <c r="L3728" s="32">
        <f t="shared" si="350"/>
        <v>0.09375</v>
      </c>
    </row>
    <row r="3729" s="12" customFormat="1" spans="1:12">
      <c r="A3729" s="35">
        <v>41585</v>
      </c>
      <c r="B3729" s="33">
        <v>0.9477</v>
      </c>
      <c r="C3729" s="33">
        <v>72.2</v>
      </c>
      <c r="D3729" s="36"/>
      <c r="E3729" s="29">
        <f t="shared" si="351"/>
        <v>-0.00126622348844574</v>
      </c>
      <c r="F3729" s="29">
        <f t="shared" si="349"/>
        <v>0</v>
      </c>
      <c r="G3729" s="28"/>
      <c r="H3729" s="12">
        <f t="shared" si="353"/>
        <v>1.1055</v>
      </c>
      <c r="I3729" s="12">
        <f t="shared" si="352"/>
        <v>80.2</v>
      </c>
      <c r="J3729" s="28"/>
      <c r="K3729" s="32">
        <f t="shared" si="354"/>
        <v>0.142740841248304</v>
      </c>
      <c r="L3729" s="32">
        <f t="shared" si="350"/>
        <v>0.0997506234413965</v>
      </c>
    </row>
    <row r="3730" s="12" customFormat="1" spans="1:12">
      <c r="A3730" s="35">
        <v>41586</v>
      </c>
      <c r="B3730" s="33">
        <v>0.9465</v>
      </c>
      <c r="C3730" s="33">
        <v>72.2</v>
      </c>
      <c r="D3730" s="36"/>
      <c r="E3730" s="29">
        <f t="shared" si="351"/>
        <v>-0.00876914949815111</v>
      </c>
      <c r="F3730" s="29">
        <f t="shared" si="349"/>
        <v>-0.00554016620498621</v>
      </c>
      <c r="G3730" s="28"/>
      <c r="H3730" s="12">
        <f t="shared" si="353"/>
        <v>1.1052</v>
      </c>
      <c r="I3730" s="12">
        <f t="shared" si="352"/>
        <v>80</v>
      </c>
      <c r="J3730" s="28"/>
      <c r="K3730" s="32">
        <f t="shared" si="354"/>
        <v>0.143593919652552</v>
      </c>
      <c r="L3730" s="32">
        <f t="shared" si="350"/>
        <v>0.0975</v>
      </c>
    </row>
    <row r="3731" s="12" customFormat="1" spans="1:12">
      <c r="A3731" s="35">
        <v>41589</v>
      </c>
      <c r="B3731" s="33">
        <v>0.9382</v>
      </c>
      <c r="C3731" s="33">
        <v>71.8</v>
      </c>
      <c r="D3731" s="36"/>
      <c r="E3731" s="29">
        <f t="shared" si="351"/>
        <v>-0.00490300575570246</v>
      </c>
      <c r="F3731" s="29">
        <f t="shared" si="349"/>
        <v>-0.00278551532033433</v>
      </c>
      <c r="G3731" s="28"/>
      <c r="H3731" s="12">
        <f t="shared" si="353"/>
        <v>1.1055</v>
      </c>
      <c r="I3731" s="12">
        <f t="shared" si="352"/>
        <v>80.2</v>
      </c>
      <c r="J3731" s="28"/>
      <c r="K3731" s="32">
        <f t="shared" si="354"/>
        <v>0.151334237901402</v>
      </c>
      <c r="L3731" s="32">
        <f t="shared" si="350"/>
        <v>0.104738154613466</v>
      </c>
    </row>
    <row r="3732" s="12" customFormat="1" spans="1:12">
      <c r="A3732" s="35">
        <v>41590</v>
      </c>
      <c r="B3732" s="33">
        <v>0.9336</v>
      </c>
      <c r="C3732" s="33">
        <v>71.6</v>
      </c>
      <c r="D3732" s="36"/>
      <c r="E3732" s="29">
        <f t="shared" si="351"/>
        <v>-0.0032133676092545</v>
      </c>
      <c r="F3732" s="29">
        <f t="shared" si="349"/>
        <v>-0.00279329608938528</v>
      </c>
      <c r="G3732" s="28"/>
      <c r="H3732" s="12">
        <f t="shared" si="353"/>
        <v>1.1052</v>
      </c>
      <c r="I3732" s="12">
        <f t="shared" si="352"/>
        <v>80</v>
      </c>
      <c r="J3732" s="28"/>
      <c r="K3732" s="32">
        <f t="shared" si="354"/>
        <v>0.155266015200869</v>
      </c>
      <c r="L3732" s="32">
        <f t="shared" si="350"/>
        <v>0.105</v>
      </c>
    </row>
    <row r="3733" s="12" customFormat="1" spans="1:12">
      <c r="A3733" s="35">
        <v>41591</v>
      </c>
      <c r="B3733" s="33">
        <v>0.9306</v>
      </c>
      <c r="C3733" s="33">
        <v>71.4</v>
      </c>
      <c r="D3733" s="36"/>
      <c r="E3733" s="29">
        <f t="shared" si="351"/>
        <v>0.00440575972490875</v>
      </c>
      <c r="F3733" s="29">
        <f t="shared" si="349"/>
        <v>0.00140056022408963</v>
      </c>
      <c r="G3733" s="28"/>
      <c r="H3733" s="12">
        <f t="shared" si="353"/>
        <v>1.1055</v>
      </c>
      <c r="I3733" s="12">
        <f t="shared" si="352"/>
        <v>80.2</v>
      </c>
      <c r="J3733" s="28"/>
      <c r="K3733" s="32">
        <f t="shared" si="354"/>
        <v>0.158208955223881</v>
      </c>
      <c r="L3733" s="32">
        <f t="shared" si="350"/>
        <v>0.109725685785536</v>
      </c>
    </row>
    <row r="3734" s="12" customFormat="1" spans="1:12">
      <c r="A3734" s="35">
        <v>41592</v>
      </c>
      <c r="B3734" s="33">
        <v>0.9347</v>
      </c>
      <c r="C3734" s="33">
        <v>71.5</v>
      </c>
      <c r="D3734" s="36"/>
      <c r="E3734" s="29">
        <f t="shared" si="351"/>
        <v>-0.00032095859634107</v>
      </c>
      <c r="F3734" s="29">
        <f t="shared" si="349"/>
        <v>0.00139860139860137</v>
      </c>
      <c r="G3734" s="28"/>
      <c r="H3734" s="12">
        <f t="shared" si="353"/>
        <v>1.1052</v>
      </c>
      <c r="I3734" s="12">
        <f t="shared" si="352"/>
        <v>80</v>
      </c>
      <c r="J3734" s="28"/>
      <c r="K3734" s="32">
        <f t="shared" si="354"/>
        <v>0.154270720231632</v>
      </c>
      <c r="L3734" s="32">
        <f t="shared" si="350"/>
        <v>0.10625</v>
      </c>
    </row>
    <row r="3735" s="12" customFormat="1" spans="1:12">
      <c r="A3735" s="35">
        <v>41593</v>
      </c>
      <c r="B3735" s="33">
        <v>0.9344</v>
      </c>
      <c r="C3735" s="33">
        <v>71.6</v>
      </c>
      <c r="D3735" s="36"/>
      <c r="E3735" s="29">
        <f t="shared" si="351"/>
        <v>0.00577910958904115</v>
      </c>
      <c r="F3735" s="29">
        <f t="shared" si="349"/>
        <v>0.00418994413407847</v>
      </c>
      <c r="G3735" s="28"/>
      <c r="H3735" s="12">
        <f t="shared" si="353"/>
        <v>1.1055</v>
      </c>
      <c r="I3735" s="12">
        <f t="shared" si="352"/>
        <v>80.2</v>
      </c>
      <c r="J3735" s="28"/>
      <c r="K3735" s="32">
        <f t="shared" si="354"/>
        <v>0.154771596562641</v>
      </c>
      <c r="L3735" s="32">
        <f t="shared" si="350"/>
        <v>0.107231920199501</v>
      </c>
    </row>
    <row r="3736" s="12" customFormat="1" spans="1:12">
      <c r="A3736" s="35">
        <v>41596</v>
      </c>
      <c r="B3736" s="33">
        <v>0.9398</v>
      </c>
      <c r="C3736" s="33">
        <v>71.9</v>
      </c>
      <c r="D3736" s="36"/>
      <c r="E3736" s="29">
        <f t="shared" si="351"/>
        <v>-0.00127686741859967</v>
      </c>
      <c r="F3736" s="29">
        <f t="shared" si="349"/>
        <v>-0.00278164116828938</v>
      </c>
      <c r="G3736" s="28"/>
      <c r="H3736" s="12">
        <f t="shared" si="353"/>
        <v>1.1052</v>
      </c>
      <c r="I3736" s="12">
        <f t="shared" si="352"/>
        <v>80</v>
      </c>
      <c r="J3736" s="28"/>
      <c r="K3736" s="32">
        <f t="shared" si="354"/>
        <v>0.149656170828809</v>
      </c>
      <c r="L3736" s="32">
        <f t="shared" si="350"/>
        <v>0.10125</v>
      </c>
    </row>
    <row r="3737" s="12" customFormat="1" spans="1:12">
      <c r="A3737" s="35">
        <v>41597</v>
      </c>
      <c r="B3737" s="33">
        <v>0.9386</v>
      </c>
      <c r="C3737" s="33">
        <v>71.7</v>
      </c>
      <c r="D3737" s="36"/>
      <c r="E3737" s="29">
        <f t="shared" si="351"/>
        <v>0.0021308331557639</v>
      </c>
      <c r="F3737" s="29">
        <f t="shared" si="349"/>
        <v>0.00278940027894015</v>
      </c>
      <c r="G3737" s="28"/>
      <c r="H3737" s="12">
        <f t="shared" si="353"/>
        <v>1.1055</v>
      </c>
      <c r="I3737" s="12">
        <f t="shared" si="352"/>
        <v>80.2</v>
      </c>
      <c r="J3737" s="28"/>
      <c r="K3737" s="32">
        <f t="shared" si="354"/>
        <v>0.150972410673903</v>
      </c>
      <c r="L3737" s="32">
        <f t="shared" si="350"/>
        <v>0.105985037406484</v>
      </c>
    </row>
    <row r="3738" s="12" customFormat="1" spans="1:12">
      <c r="A3738" s="35">
        <v>41598</v>
      </c>
      <c r="B3738" s="33">
        <v>0.9406</v>
      </c>
      <c r="C3738" s="33">
        <v>71.9</v>
      </c>
      <c r="D3738" s="36"/>
      <c r="E3738" s="29">
        <f t="shared" si="351"/>
        <v>-0.0116946629810759</v>
      </c>
      <c r="F3738" s="29">
        <f t="shared" si="349"/>
        <v>-0.00834492350486804</v>
      </c>
      <c r="G3738" s="28"/>
      <c r="H3738" s="12">
        <f t="shared" si="353"/>
        <v>1.1052</v>
      </c>
      <c r="I3738" s="12">
        <f t="shared" si="352"/>
        <v>80</v>
      </c>
      <c r="J3738" s="28"/>
      <c r="K3738" s="32">
        <f t="shared" si="354"/>
        <v>0.148932319942092</v>
      </c>
      <c r="L3738" s="32">
        <f t="shared" si="350"/>
        <v>0.10125</v>
      </c>
    </row>
    <row r="3739" s="12" customFormat="1" spans="1:12">
      <c r="A3739" s="35">
        <v>41599</v>
      </c>
      <c r="B3739" s="33">
        <v>0.9296</v>
      </c>
      <c r="C3739" s="33">
        <v>71.3</v>
      </c>
      <c r="D3739" s="36"/>
      <c r="E3739" s="29">
        <f t="shared" si="351"/>
        <v>-0.0128012048192772</v>
      </c>
      <c r="F3739" s="29">
        <f t="shared" si="349"/>
        <v>-0.0112201963534362</v>
      </c>
      <c r="G3739" s="28"/>
      <c r="H3739" s="12">
        <f t="shared" si="353"/>
        <v>1.1055</v>
      </c>
      <c r="I3739" s="12">
        <f t="shared" si="352"/>
        <v>80.2</v>
      </c>
      <c r="J3739" s="28"/>
      <c r="K3739" s="32">
        <f t="shared" si="354"/>
        <v>0.159113523292628</v>
      </c>
      <c r="L3739" s="32">
        <f t="shared" si="350"/>
        <v>0.110972568578554</v>
      </c>
    </row>
    <row r="3740" s="12" customFormat="1" spans="1:12">
      <c r="A3740" s="35">
        <v>41600</v>
      </c>
      <c r="B3740" s="33">
        <v>0.9177</v>
      </c>
      <c r="C3740" s="33">
        <v>70.5</v>
      </c>
      <c r="D3740" s="36"/>
      <c r="E3740" s="29">
        <f t="shared" si="351"/>
        <v>-0.00359594638770833</v>
      </c>
      <c r="F3740" s="29">
        <f t="shared" si="349"/>
        <v>-0.00425531914893618</v>
      </c>
      <c r="G3740" s="28"/>
      <c r="H3740" s="12">
        <f t="shared" si="353"/>
        <v>1.1052</v>
      </c>
      <c r="I3740" s="12">
        <f t="shared" si="352"/>
        <v>80</v>
      </c>
      <c r="J3740" s="28"/>
      <c r="K3740" s="32">
        <f t="shared" si="354"/>
        <v>0.169652551574376</v>
      </c>
      <c r="L3740" s="32">
        <f t="shared" si="350"/>
        <v>0.11875</v>
      </c>
    </row>
    <row r="3741" s="12" customFormat="1" spans="1:12">
      <c r="A3741" s="35">
        <v>41603</v>
      </c>
      <c r="B3741" s="33">
        <v>0.9144</v>
      </c>
      <c r="C3741" s="33">
        <v>70.2</v>
      </c>
      <c r="D3741" s="36"/>
      <c r="E3741" s="29">
        <f t="shared" si="351"/>
        <v>0.00557742782152237</v>
      </c>
      <c r="F3741" s="29">
        <f t="shared" si="349"/>
        <v>0.00427350427350426</v>
      </c>
      <c r="G3741" s="28"/>
      <c r="H3741" s="12">
        <f t="shared" si="353"/>
        <v>1.1055</v>
      </c>
      <c r="I3741" s="12">
        <f t="shared" si="352"/>
        <v>80.2</v>
      </c>
      <c r="J3741" s="28"/>
      <c r="K3741" s="32">
        <f t="shared" si="354"/>
        <v>0.172862957937585</v>
      </c>
      <c r="L3741" s="32">
        <f t="shared" si="350"/>
        <v>0.124688279301746</v>
      </c>
    </row>
    <row r="3742" s="12" customFormat="1" spans="1:12">
      <c r="A3742" s="35">
        <v>41604</v>
      </c>
      <c r="B3742" s="33">
        <v>0.9195</v>
      </c>
      <c r="C3742" s="33">
        <v>70.5</v>
      </c>
      <c r="D3742" s="36"/>
      <c r="E3742" s="29">
        <f t="shared" si="351"/>
        <v>-0.00783034257748771</v>
      </c>
      <c r="F3742" s="29">
        <f t="shared" si="349"/>
        <v>-0.00709219858156029</v>
      </c>
      <c r="G3742" s="28"/>
      <c r="H3742" s="12">
        <f t="shared" si="353"/>
        <v>1.1052</v>
      </c>
      <c r="I3742" s="12">
        <f t="shared" si="352"/>
        <v>80</v>
      </c>
      <c r="J3742" s="28"/>
      <c r="K3742" s="32">
        <f t="shared" si="354"/>
        <v>0.168023887079262</v>
      </c>
      <c r="L3742" s="32">
        <f t="shared" si="350"/>
        <v>0.11875</v>
      </c>
    </row>
    <row r="3743" s="12" customFormat="1" spans="1:12">
      <c r="A3743" s="35">
        <v>41605</v>
      </c>
      <c r="B3743" s="33">
        <v>0.9123</v>
      </c>
      <c r="C3743" s="33">
        <v>70</v>
      </c>
      <c r="D3743" s="36"/>
      <c r="E3743" s="29">
        <f t="shared" si="351"/>
        <v>0.00120574372465199</v>
      </c>
      <c r="F3743" s="29">
        <f t="shared" si="349"/>
        <v>0.00285714285714289</v>
      </c>
      <c r="G3743" s="28"/>
      <c r="H3743" s="12">
        <f t="shared" si="353"/>
        <v>1.1055</v>
      </c>
      <c r="I3743" s="12">
        <f t="shared" si="352"/>
        <v>80.2</v>
      </c>
      <c r="J3743" s="28"/>
      <c r="K3743" s="32">
        <f t="shared" si="354"/>
        <v>0.174762550881954</v>
      </c>
      <c r="L3743" s="32">
        <f t="shared" si="350"/>
        <v>0.127182044887781</v>
      </c>
    </row>
    <row r="3744" s="12" customFormat="1" spans="1:12">
      <c r="A3744" s="35">
        <v>41606</v>
      </c>
      <c r="B3744" s="33">
        <v>0.9134</v>
      </c>
      <c r="C3744" s="33">
        <v>70.2</v>
      </c>
      <c r="D3744" s="36"/>
      <c r="E3744" s="29">
        <f t="shared" si="351"/>
        <v>-0.00514560980950296</v>
      </c>
      <c r="F3744" s="29">
        <f t="shared" si="349"/>
        <v>-0.00569800569800583</v>
      </c>
      <c r="G3744" s="28"/>
      <c r="H3744" s="12">
        <f t="shared" si="353"/>
        <v>1.1052</v>
      </c>
      <c r="I3744" s="12">
        <f t="shared" si="352"/>
        <v>80</v>
      </c>
      <c r="J3744" s="28"/>
      <c r="K3744" s="32">
        <f t="shared" si="354"/>
        <v>0.173543250090481</v>
      </c>
      <c r="L3744" s="32">
        <f t="shared" si="350"/>
        <v>0.1225</v>
      </c>
    </row>
    <row r="3745" s="12" customFormat="1" spans="1:12">
      <c r="A3745" s="35">
        <v>41607</v>
      </c>
      <c r="B3745" s="33">
        <v>0.9087</v>
      </c>
      <c r="C3745" s="33">
        <v>69.8</v>
      </c>
      <c r="D3745" s="36"/>
      <c r="E3745" s="29">
        <f t="shared" si="351"/>
        <v>0.00704302850225602</v>
      </c>
      <c r="F3745" s="29">
        <f t="shared" si="349"/>
        <v>0.00716332378223505</v>
      </c>
      <c r="G3745" s="28"/>
      <c r="H3745" s="12">
        <f t="shared" si="353"/>
        <v>1.1055</v>
      </c>
      <c r="I3745" s="12">
        <f t="shared" si="352"/>
        <v>80.2</v>
      </c>
      <c r="J3745" s="28"/>
      <c r="K3745" s="32">
        <f t="shared" si="354"/>
        <v>0.178018995929444</v>
      </c>
      <c r="L3745" s="32">
        <f t="shared" si="350"/>
        <v>0.129675810473816</v>
      </c>
    </row>
    <row r="3746" s="12" customFormat="1" spans="1:12">
      <c r="A3746" s="35">
        <v>41610</v>
      </c>
      <c r="B3746" s="33">
        <v>0.9151</v>
      </c>
      <c r="C3746" s="33">
        <v>70.3</v>
      </c>
      <c r="D3746" s="36"/>
      <c r="E3746" s="29">
        <f t="shared" si="351"/>
        <v>-0.00907004698940006</v>
      </c>
      <c r="F3746" s="29">
        <f t="shared" si="349"/>
        <v>-0.00711237553342814</v>
      </c>
      <c r="G3746" s="28"/>
      <c r="H3746" s="12">
        <f t="shared" si="353"/>
        <v>1.1052</v>
      </c>
      <c r="I3746" s="12">
        <f t="shared" si="352"/>
        <v>80</v>
      </c>
      <c r="J3746" s="28"/>
      <c r="K3746" s="32">
        <f t="shared" si="354"/>
        <v>0.172005066956207</v>
      </c>
      <c r="L3746" s="32">
        <f t="shared" si="350"/>
        <v>0.12125</v>
      </c>
    </row>
    <row r="3747" s="12" customFormat="1" spans="1:12">
      <c r="A3747" s="35">
        <v>41611</v>
      </c>
      <c r="B3747" s="33">
        <v>0.9068</v>
      </c>
      <c r="C3747" s="33">
        <v>69.8</v>
      </c>
      <c r="D3747" s="36"/>
      <c r="E3747" s="29">
        <f t="shared" si="351"/>
        <v>-0.00011027790030893</v>
      </c>
      <c r="F3747" s="29">
        <f t="shared" si="349"/>
        <v>-0.00143266475644688</v>
      </c>
      <c r="G3747" s="28"/>
      <c r="H3747" s="12">
        <f t="shared" si="353"/>
        <v>1.1055</v>
      </c>
      <c r="I3747" s="12">
        <f t="shared" si="352"/>
        <v>80.2</v>
      </c>
      <c r="J3747" s="28"/>
      <c r="K3747" s="32">
        <f t="shared" si="354"/>
        <v>0.179737675260063</v>
      </c>
      <c r="L3747" s="32">
        <f t="shared" si="350"/>
        <v>0.129675810473816</v>
      </c>
    </row>
    <row r="3748" s="12" customFormat="1" spans="1:12">
      <c r="A3748" s="35">
        <v>41612</v>
      </c>
      <c r="B3748" s="33">
        <v>0.9067</v>
      </c>
      <c r="C3748" s="33">
        <v>69.7</v>
      </c>
      <c r="D3748" s="36"/>
      <c r="E3748" s="29">
        <f t="shared" si="351"/>
        <v>-0.00286754163449865</v>
      </c>
      <c r="F3748" s="29">
        <f t="shared" si="349"/>
        <v>-0.00430416068866568</v>
      </c>
      <c r="G3748" s="28"/>
      <c r="H3748" s="12">
        <f t="shared" si="353"/>
        <v>1.1052</v>
      </c>
      <c r="I3748" s="12">
        <f t="shared" si="352"/>
        <v>80</v>
      </c>
      <c r="J3748" s="28"/>
      <c r="K3748" s="32">
        <f t="shared" si="354"/>
        <v>0.179605501266739</v>
      </c>
      <c r="L3748" s="32">
        <f t="shared" si="350"/>
        <v>0.12875</v>
      </c>
    </row>
    <row r="3749" s="12" customFormat="1" spans="1:12">
      <c r="A3749" s="35">
        <v>41613</v>
      </c>
      <c r="B3749" s="33">
        <v>0.9041</v>
      </c>
      <c r="C3749" s="33">
        <v>69.4</v>
      </c>
      <c r="D3749" s="36"/>
      <c r="E3749" s="29">
        <f t="shared" si="351"/>
        <v>0.00188032297312257</v>
      </c>
      <c r="F3749" s="29">
        <f t="shared" si="349"/>
        <v>0.00144092219020164</v>
      </c>
      <c r="G3749" s="28"/>
      <c r="H3749" s="12">
        <f t="shared" si="353"/>
        <v>1.1055</v>
      </c>
      <c r="I3749" s="12">
        <f t="shared" si="352"/>
        <v>80.2</v>
      </c>
      <c r="J3749" s="28"/>
      <c r="K3749" s="32">
        <f t="shared" si="354"/>
        <v>0.182180009045681</v>
      </c>
      <c r="L3749" s="32">
        <f t="shared" si="350"/>
        <v>0.134663341645885</v>
      </c>
    </row>
    <row r="3750" s="12" customFormat="1" spans="1:12">
      <c r="A3750" s="35">
        <v>41614</v>
      </c>
      <c r="B3750" s="33">
        <v>0.9058</v>
      </c>
      <c r="C3750" s="33">
        <v>69.5</v>
      </c>
      <c r="D3750" s="36"/>
      <c r="E3750" s="29">
        <f t="shared" si="351"/>
        <v>0.00518878339589302</v>
      </c>
      <c r="F3750" s="29">
        <f t="shared" si="349"/>
        <v>0.00431654676258986</v>
      </c>
      <c r="G3750" s="28"/>
      <c r="H3750" s="12">
        <f t="shared" si="353"/>
        <v>1.1052</v>
      </c>
      <c r="I3750" s="12">
        <f t="shared" si="352"/>
        <v>80</v>
      </c>
      <c r="J3750" s="28"/>
      <c r="K3750" s="32">
        <f t="shared" si="354"/>
        <v>0.180419833514296</v>
      </c>
      <c r="L3750" s="32">
        <f t="shared" si="350"/>
        <v>0.13125</v>
      </c>
    </row>
    <row r="3751" s="12" customFormat="1" spans="1:12">
      <c r="A3751" s="35">
        <v>41617</v>
      </c>
      <c r="B3751" s="33">
        <v>0.9105</v>
      </c>
      <c r="C3751" s="33">
        <v>69.8</v>
      </c>
      <c r="D3751" s="36"/>
      <c r="E3751" s="29">
        <f t="shared" si="351"/>
        <v>-0.000109829763865976</v>
      </c>
      <c r="F3751" s="29">
        <f t="shared" si="349"/>
        <v>-0.00143266475644688</v>
      </c>
      <c r="G3751" s="28"/>
      <c r="H3751" s="12">
        <f t="shared" si="353"/>
        <v>1.1055</v>
      </c>
      <c r="I3751" s="12">
        <f t="shared" si="352"/>
        <v>80.2</v>
      </c>
      <c r="J3751" s="28"/>
      <c r="K3751" s="32">
        <f t="shared" si="354"/>
        <v>0.176390773405699</v>
      </c>
      <c r="L3751" s="32">
        <f t="shared" si="350"/>
        <v>0.129675810473816</v>
      </c>
    </row>
    <row r="3752" s="12" customFormat="1" spans="1:12">
      <c r="A3752" s="35">
        <v>41618</v>
      </c>
      <c r="B3752" s="33">
        <v>0.9104</v>
      </c>
      <c r="C3752" s="33">
        <v>69.7</v>
      </c>
      <c r="D3752" s="36"/>
      <c r="E3752" s="29">
        <f t="shared" si="351"/>
        <v>0.0032952548330405</v>
      </c>
      <c r="F3752" s="29">
        <f t="shared" si="349"/>
        <v>0.00286944045911053</v>
      </c>
      <c r="G3752" s="28"/>
      <c r="H3752" s="12">
        <f t="shared" si="353"/>
        <v>1.1052</v>
      </c>
      <c r="I3752" s="12">
        <f t="shared" si="352"/>
        <v>80</v>
      </c>
      <c r="J3752" s="28"/>
      <c r="K3752" s="32">
        <f t="shared" si="354"/>
        <v>0.176257690915671</v>
      </c>
      <c r="L3752" s="32">
        <f t="shared" si="350"/>
        <v>0.12875</v>
      </c>
    </row>
    <row r="3753" s="12" customFormat="1" spans="1:12">
      <c r="A3753" s="35">
        <v>41619</v>
      </c>
      <c r="B3753" s="33">
        <v>0.9134</v>
      </c>
      <c r="C3753" s="33">
        <v>69.9</v>
      </c>
      <c r="D3753" s="36"/>
      <c r="E3753" s="29">
        <f t="shared" si="351"/>
        <v>-0.0119334355156558</v>
      </c>
      <c r="F3753" s="29">
        <f t="shared" si="349"/>
        <v>-0.0114449213161661</v>
      </c>
      <c r="G3753" s="28"/>
      <c r="H3753" s="12">
        <f t="shared" si="353"/>
        <v>1.1055</v>
      </c>
      <c r="I3753" s="12">
        <f t="shared" si="352"/>
        <v>80.2</v>
      </c>
      <c r="J3753" s="28"/>
      <c r="K3753" s="32">
        <f t="shared" si="354"/>
        <v>0.173767526006332</v>
      </c>
      <c r="L3753" s="32">
        <f t="shared" si="350"/>
        <v>0.128428927680798</v>
      </c>
    </row>
    <row r="3754" s="12" customFormat="1" spans="1:12">
      <c r="A3754" s="35">
        <v>41620</v>
      </c>
      <c r="B3754" s="33">
        <v>0.9025</v>
      </c>
      <c r="C3754" s="33">
        <v>69.1</v>
      </c>
      <c r="D3754" s="36"/>
      <c r="E3754" s="29">
        <f t="shared" si="351"/>
        <v>-0.0100831024930748</v>
      </c>
      <c r="F3754" s="29">
        <f t="shared" si="349"/>
        <v>-0.00723589001447178</v>
      </c>
      <c r="G3754" s="28"/>
      <c r="H3754" s="12">
        <f t="shared" si="353"/>
        <v>1.1052</v>
      </c>
      <c r="I3754" s="12">
        <f t="shared" si="352"/>
        <v>80</v>
      </c>
      <c r="J3754" s="28"/>
      <c r="K3754" s="32">
        <f t="shared" si="354"/>
        <v>0.183405718422005</v>
      </c>
      <c r="L3754" s="32">
        <f t="shared" si="350"/>
        <v>0.13625</v>
      </c>
    </row>
    <row r="3755" s="12" customFormat="1" spans="1:12">
      <c r="A3755" s="35">
        <v>41621</v>
      </c>
      <c r="B3755" s="33">
        <v>0.8934</v>
      </c>
      <c r="C3755" s="33">
        <v>68.6</v>
      </c>
      <c r="D3755" s="36"/>
      <c r="E3755" s="29">
        <f t="shared" si="351"/>
        <v>0.00223863890754417</v>
      </c>
      <c r="F3755" s="29">
        <f t="shared" si="349"/>
        <v>0.00145772594752192</v>
      </c>
      <c r="G3755" s="28"/>
      <c r="H3755" s="12">
        <f t="shared" si="353"/>
        <v>1.1055</v>
      </c>
      <c r="I3755" s="12">
        <f t="shared" si="352"/>
        <v>80.2</v>
      </c>
      <c r="J3755" s="28"/>
      <c r="K3755" s="32">
        <f t="shared" si="354"/>
        <v>0.191858887381275</v>
      </c>
      <c r="L3755" s="32">
        <f t="shared" si="350"/>
        <v>0.144638403990025</v>
      </c>
    </row>
    <row r="3756" s="12" customFormat="1" spans="1:12">
      <c r="A3756" s="35">
        <v>41624</v>
      </c>
      <c r="B3756" s="33">
        <v>0.8954</v>
      </c>
      <c r="C3756" s="33">
        <v>68.7</v>
      </c>
      <c r="D3756" s="36"/>
      <c r="E3756" s="29">
        <f t="shared" si="351"/>
        <v>-0.0014518650882287</v>
      </c>
      <c r="F3756" s="29">
        <f t="shared" si="349"/>
        <v>-0.00145560407569156</v>
      </c>
      <c r="G3756" s="28"/>
      <c r="H3756" s="12">
        <f t="shared" si="353"/>
        <v>1.1052</v>
      </c>
      <c r="I3756" s="12">
        <f t="shared" si="352"/>
        <v>80</v>
      </c>
      <c r="J3756" s="28"/>
      <c r="K3756" s="32">
        <f t="shared" si="354"/>
        <v>0.189829895041621</v>
      </c>
      <c r="L3756" s="32">
        <f t="shared" si="350"/>
        <v>0.14125</v>
      </c>
    </row>
    <row r="3757" s="12" customFormat="1" spans="1:12">
      <c r="A3757" s="35">
        <v>41625</v>
      </c>
      <c r="B3757" s="33">
        <v>0.8941</v>
      </c>
      <c r="C3757" s="33">
        <v>68.6</v>
      </c>
      <c r="D3757" s="36"/>
      <c r="E3757" s="29">
        <f t="shared" si="351"/>
        <v>-0.00413823957051784</v>
      </c>
      <c r="F3757" s="29">
        <f t="shared" si="349"/>
        <v>-0.00437317784256552</v>
      </c>
      <c r="G3757" s="28"/>
      <c r="H3757" s="12">
        <f t="shared" si="353"/>
        <v>1.1055</v>
      </c>
      <c r="I3757" s="12">
        <f t="shared" si="352"/>
        <v>80.2</v>
      </c>
      <c r="J3757" s="28"/>
      <c r="K3757" s="32">
        <f t="shared" si="354"/>
        <v>0.191225689733152</v>
      </c>
      <c r="L3757" s="32">
        <f t="shared" si="350"/>
        <v>0.144638403990025</v>
      </c>
    </row>
    <row r="3758" s="12" customFormat="1" spans="1:12">
      <c r="A3758" s="35">
        <v>41626</v>
      </c>
      <c r="B3758" s="33">
        <v>0.8904</v>
      </c>
      <c r="C3758" s="33">
        <v>68.3</v>
      </c>
      <c r="D3758" s="36"/>
      <c r="E3758" s="29">
        <f t="shared" si="351"/>
        <v>-0.00763701707097919</v>
      </c>
      <c r="F3758" s="29">
        <f t="shared" si="349"/>
        <v>-0.00292825768667648</v>
      </c>
      <c r="G3758" s="28"/>
      <c r="H3758" s="12">
        <f t="shared" si="353"/>
        <v>1.1052</v>
      </c>
      <c r="I3758" s="12">
        <f t="shared" si="352"/>
        <v>80</v>
      </c>
      <c r="J3758" s="28"/>
      <c r="K3758" s="32">
        <f t="shared" si="354"/>
        <v>0.194353963083605</v>
      </c>
      <c r="L3758" s="32">
        <f t="shared" si="350"/>
        <v>0.14625</v>
      </c>
    </row>
    <row r="3759" s="12" customFormat="1" spans="1:12">
      <c r="A3759" s="35">
        <v>41627</v>
      </c>
      <c r="B3759" s="33">
        <v>0.8836</v>
      </c>
      <c r="C3759" s="33">
        <v>68.1</v>
      </c>
      <c r="D3759" s="36"/>
      <c r="E3759" s="29">
        <f t="shared" si="351"/>
        <v>0.00396106835672239</v>
      </c>
      <c r="F3759" s="29">
        <f t="shared" si="349"/>
        <v>0.00440528634361259</v>
      </c>
      <c r="G3759" s="28"/>
      <c r="H3759" s="12">
        <f t="shared" si="353"/>
        <v>1.1055</v>
      </c>
      <c r="I3759" s="12">
        <f t="shared" si="352"/>
        <v>80.2</v>
      </c>
      <c r="J3759" s="28"/>
      <c r="K3759" s="32">
        <f t="shared" si="354"/>
        <v>0.200723654454998</v>
      </c>
      <c r="L3759" s="32">
        <f t="shared" si="350"/>
        <v>0.150872817955112</v>
      </c>
    </row>
    <row r="3760" s="12" customFormat="1" spans="1:12">
      <c r="A3760" s="35">
        <v>41628</v>
      </c>
      <c r="B3760" s="33">
        <v>0.8871</v>
      </c>
      <c r="C3760" s="33">
        <v>68.4</v>
      </c>
      <c r="D3760" s="36"/>
      <c r="E3760" s="29">
        <f t="shared" si="351"/>
        <v>0.00834178784804407</v>
      </c>
      <c r="F3760" s="29">
        <f t="shared" si="349"/>
        <v>0.00877192982456121</v>
      </c>
      <c r="G3760" s="28"/>
      <c r="H3760" s="12">
        <f t="shared" si="353"/>
        <v>1.1052</v>
      </c>
      <c r="I3760" s="12">
        <f t="shared" si="352"/>
        <v>80</v>
      </c>
      <c r="J3760" s="28"/>
      <c r="K3760" s="32">
        <f t="shared" si="354"/>
        <v>0.197339847991314</v>
      </c>
      <c r="L3760" s="32">
        <f t="shared" si="350"/>
        <v>0.145</v>
      </c>
    </row>
    <row r="3761" s="12" customFormat="1" spans="1:12">
      <c r="A3761" s="35">
        <v>41631</v>
      </c>
      <c r="B3761" s="33">
        <v>0.8945</v>
      </c>
      <c r="C3761" s="33">
        <v>69</v>
      </c>
      <c r="D3761" s="36"/>
      <c r="E3761" s="29">
        <f t="shared" si="351"/>
        <v>-0.00279485746226937</v>
      </c>
      <c r="F3761" s="29">
        <f t="shared" si="349"/>
        <v>-0.00289855072463774</v>
      </c>
      <c r="G3761" s="28"/>
      <c r="H3761" s="12">
        <f t="shared" si="353"/>
        <v>1.1055</v>
      </c>
      <c r="I3761" s="12">
        <f t="shared" si="352"/>
        <v>80.2</v>
      </c>
      <c r="J3761" s="28"/>
      <c r="K3761" s="32">
        <f t="shared" si="354"/>
        <v>0.190863862505654</v>
      </c>
      <c r="L3761" s="32">
        <f t="shared" si="350"/>
        <v>0.139650872817955</v>
      </c>
    </row>
    <row r="3762" s="12" customFormat="1" spans="1:12">
      <c r="A3762" s="35">
        <v>41632</v>
      </c>
      <c r="B3762" s="33">
        <v>0.892</v>
      </c>
      <c r="C3762" s="33">
        <v>68.8</v>
      </c>
      <c r="D3762" s="36"/>
      <c r="E3762" s="29">
        <f t="shared" si="351"/>
        <v>-0.0015695067264575</v>
      </c>
      <c r="F3762" s="29">
        <f t="shared" si="349"/>
        <v>-0.00145348837209291</v>
      </c>
      <c r="G3762" s="28"/>
      <c r="H3762" s="12">
        <f t="shared" si="353"/>
        <v>1.1052</v>
      </c>
      <c r="I3762" s="12">
        <f t="shared" si="352"/>
        <v>80</v>
      </c>
      <c r="J3762" s="28"/>
      <c r="K3762" s="32">
        <f t="shared" si="354"/>
        <v>0.19290626131017</v>
      </c>
      <c r="L3762" s="32">
        <f t="shared" si="350"/>
        <v>0.14</v>
      </c>
    </row>
    <row r="3763" s="12" customFormat="1" spans="1:12">
      <c r="A3763" s="35">
        <v>41635</v>
      </c>
      <c r="B3763" s="33">
        <v>0.8906</v>
      </c>
      <c r="C3763" s="33">
        <v>68.7</v>
      </c>
      <c r="D3763" s="36"/>
      <c r="E3763" s="29">
        <f t="shared" si="351"/>
        <v>-0.00460363799685604</v>
      </c>
      <c r="F3763" s="29">
        <f t="shared" si="349"/>
        <v>-0.00436681222707425</v>
      </c>
      <c r="G3763" s="28"/>
      <c r="H3763" s="12">
        <f t="shared" si="353"/>
        <v>1.1055</v>
      </c>
      <c r="I3763" s="12">
        <f t="shared" si="352"/>
        <v>80.2</v>
      </c>
      <c r="J3763" s="28"/>
      <c r="K3763" s="32">
        <f t="shared" si="354"/>
        <v>0.194391677973768</v>
      </c>
      <c r="L3763" s="32">
        <f t="shared" si="350"/>
        <v>0.143391521197007</v>
      </c>
    </row>
    <row r="3764" s="12" customFormat="1" spans="1:12">
      <c r="A3764" s="35">
        <v>41638</v>
      </c>
      <c r="B3764" s="33">
        <v>0.8865</v>
      </c>
      <c r="C3764" s="33">
        <v>68.4</v>
      </c>
      <c r="D3764" s="36"/>
      <c r="E3764" s="29">
        <f t="shared" si="351"/>
        <v>0.0093626621545404</v>
      </c>
      <c r="F3764" s="29">
        <f t="shared" si="349"/>
        <v>0.00730994152046782</v>
      </c>
      <c r="G3764" s="28"/>
      <c r="H3764" s="12">
        <f t="shared" si="353"/>
        <v>1.1052</v>
      </c>
      <c r="I3764" s="12">
        <f t="shared" si="352"/>
        <v>80</v>
      </c>
      <c r="J3764" s="28"/>
      <c r="K3764" s="32">
        <f t="shared" si="354"/>
        <v>0.197882736156352</v>
      </c>
      <c r="L3764" s="32">
        <f t="shared" si="350"/>
        <v>0.145</v>
      </c>
    </row>
    <row r="3765" s="12" customFormat="1" spans="1:12">
      <c r="A3765" s="35">
        <v>41639</v>
      </c>
      <c r="B3765" s="33">
        <v>0.8948</v>
      </c>
      <c r="C3765" s="33">
        <v>68.9</v>
      </c>
      <c r="D3765" s="36"/>
      <c r="E3765" s="29">
        <f t="shared" si="351"/>
        <v>-0.0040232454179705</v>
      </c>
      <c r="F3765" s="29">
        <f t="shared" si="349"/>
        <v>-0.00435413642960825</v>
      </c>
      <c r="G3765" s="28"/>
      <c r="H3765" s="12">
        <f t="shared" si="353"/>
        <v>1.1055</v>
      </c>
      <c r="I3765" s="12">
        <f t="shared" si="352"/>
        <v>80.2</v>
      </c>
      <c r="J3765" s="28"/>
      <c r="K3765" s="32">
        <f t="shared" si="354"/>
        <v>0.190592492085029</v>
      </c>
      <c r="L3765" s="32">
        <f t="shared" si="350"/>
        <v>0.140897755610973</v>
      </c>
    </row>
    <row r="3766" ht="12" spans="1:35">
      <c r="A3766" s="43">
        <v>41641</v>
      </c>
      <c r="B3766" s="44">
        <v>0.8912</v>
      </c>
      <c r="C3766" s="44">
        <v>68.6</v>
      </c>
      <c r="D3766" s="45"/>
      <c r="E3766" s="29">
        <f t="shared" si="351"/>
        <v>0.0078545780969479</v>
      </c>
      <c r="F3766" s="29">
        <f t="shared" si="349"/>
        <v>0.00874635568513127</v>
      </c>
      <c r="G3766" s="46"/>
      <c r="H3766" s="12">
        <f t="shared" si="353"/>
        <v>1.1052</v>
      </c>
      <c r="I3766" s="12">
        <f t="shared" si="352"/>
        <v>80</v>
      </c>
      <c r="J3766" s="49"/>
      <c r="K3766" s="32">
        <f t="shared" si="354"/>
        <v>0.193630112196887</v>
      </c>
      <c r="L3766" s="32">
        <f t="shared" si="350"/>
        <v>0.1425</v>
      </c>
      <c r="M3766" s="50"/>
      <c r="N3766" s="30"/>
      <c r="O3766" s="39"/>
      <c r="P3766" s="30"/>
      <c r="Q3766" s="40"/>
      <c r="R3766" s="39"/>
      <c r="S3766" s="39"/>
      <c r="T3766" s="51"/>
      <c r="U3766" s="52"/>
      <c r="V3766" s="30"/>
      <c r="W3766" s="39"/>
      <c r="X3766" s="39"/>
      <c r="Y3766" s="39"/>
      <c r="Z3766" s="39"/>
      <c r="AA3766" s="30"/>
      <c r="AB3766" s="30"/>
      <c r="AC3766" s="39"/>
      <c r="AD3766" s="39"/>
      <c r="AE3766" s="30"/>
      <c r="AF3766" s="39"/>
      <c r="AG3766" s="30"/>
      <c r="AH3766" s="39"/>
      <c r="AI3766" s="39"/>
    </row>
    <row r="3767" ht="12" spans="1:35">
      <c r="A3767" s="43">
        <v>41642</v>
      </c>
      <c r="B3767" s="47">
        <v>0.8982</v>
      </c>
      <c r="C3767" s="47">
        <v>69.2</v>
      </c>
      <c r="D3767" s="48"/>
      <c r="E3767" s="29">
        <f t="shared" si="351"/>
        <v>-0.00367401469605877</v>
      </c>
      <c r="F3767" s="29">
        <f t="shared" si="349"/>
        <v>-0.00144508670520238</v>
      </c>
      <c r="G3767" s="46"/>
      <c r="H3767" s="12">
        <f t="shared" si="353"/>
        <v>1.1055</v>
      </c>
      <c r="I3767" s="12">
        <f t="shared" si="352"/>
        <v>80.2</v>
      </c>
      <c r="J3767" s="49"/>
      <c r="K3767" s="32">
        <f t="shared" si="354"/>
        <v>0.187516960651289</v>
      </c>
      <c r="L3767" s="32">
        <f t="shared" si="350"/>
        <v>0.13715710723192</v>
      </c>
      <c r="M3767" s="50"/>
      <c r="N3767" s="30"/>
      <c r="O3767" s="39"/>
      <c r="P3767" s="30"/>
      <c r="Q3767" s="40"/>
      <c r="R3767" s="39"/>
      <c r="S3767" s="39"/>
      <c r="T3767" s="51"/>
      <c r="U3767" s="52"/>
      <c r="V3767" s="30"/>
      <c r="W3767" s="39"/>
      <c r="X3767" s="39"/>
      <c r="Y3767" s="39"/>
      <c r="Z3767" s="39"/>
      <c r="AA3767" s="30"/>
      <c r="AB3767" s="30"/>
      <c r="AC3767" s="39"/>
      <c r="AD3767" s="39"/>
      <c r="AE3767" s="30"/>
      <c r="AF3767" s="39"/>
      <c r="AG3767" s="30"/>
      <c r="AH3767" s="39"/>
      <c r="AI3767" s="39"/>
    </row>
    <row r="3768" ht="12" spans="1:35">
      <c r="A3768" s="43">
        <v>41645</v>
      </c>
      <c r="B3768" s="47">
        <v>0.8949</v>
      </c>
      <c r="C3768" s="47">
        <v>69.1</v>
      </c>
      <c r="D3768" s="48"/>
      <c r="E3768" s="29">
        <f t="shared" si="351"/>
        <v>-0.00324058554028384</v>
      </c>
      <c r="F3768" s="29">
        <f t="shared" si="349"/>
        <v>-0.00289435600578858</v>
      </c>
      <c r="G3768" s="46"/>
      <c r="H3768" s="12">
        <f t="shared" si="353"/>
        <v>1.1052</v>
      </c>
      <c r="I3768" s="12">
        <f t="shared" si="352"/>
        <v>80</v>
      </c>
      <c r="J3768" s="49"/>
      <c r="K3768" s="32">
        <f t="shared" si="354"/>
        <v>0.19028230184582</v>
      </c>
      <c r="L3768" s="32">
        <f t="shared" si="350"/>
        <v>0.13625</v>
      </c>
      <c r="M3768" s="50"/>
      <c r="N3768" s="30"/>
      <c r="O3768" s="39"/>
      <c r="P3768" s="30"/>
      <c r="Q3768" s="40"/>
      <c r="R3768" s="39"/>
      <c r="S3768" s="39"/>
      <c r="T3768" s="51"/>
      <c r="U3768" s="52"/>
      <c r="V3768" s="30"/>
      <c r="W3768" s="39"/>
      <c r="X3768" s="39"/>
      <c r="Y3768" s="39"/>
      <c r="Z3768" s="39"/>
      <c r="AA3768" s="30"/>
      <c r="AB3768" s="30"/>
      <c r="AC3768" s="39"/>
      <c r="AD3768" s="39"/>
      <c r="AE3768" s="30"/>
      <c r="AF3768" s="39"/>
      <c r="AG3768" s="30"/>
      <c r="AH3768" s="39"/>
      <c r="AI3768" s="39"/>
    </row>
    <row r="3769" ht="12" spans="1:35">
      <c r="A3769" s="43">
        <v>41646</v>
      </c>
      <c r="B3769" s="47">
        <v>0.892</v>
      </c>
      <c r="C3769" s="47">
        <v>68.9</v>
      </c>
      <c r="D3769" s="48"/>
      <c r="E3769" s="29">
        <f t="shared" si="351"/>
        <v>0.00123318385650228</v>
      </c>
      <c r="F3769" s="29">
        <f t="shared" si="349"/>
        <v>0</v>
      </c>
      <c r="G3769" s="46"/>
      <c r="H3769" s="12">
        <f t="shared" si="353"/>
        <v>1.1055</v>
      </c>
      <c r="I3769" s="12">
        <f t="shared" si="352"/>
        <v>80.2</v>
      </c>
      <c r="J3769" s="49"/>
      <c r="K3769" s="32">
        <f t="shared" si="354"/>
        <v>0.193125282677521</v>
      </c>
      <c r="L3769" s="32">
        <f t="shared" si="350"/>
        <v>0.140897755610973</v>
      </c>
      <c r="M3769" s="50"/>
      <c r="N3769" s="30"/>
      <c r="O3769" s="39"/>
      <c r="P3769" s="30"/>
      <c r="Q3769" s="40"/>
      <c r="R3769" s="39"/>
      <c r="S3769" s="39"/>
      <c r="T3769" s="51"/>
      <c r="U3769" s="52"/>
      <c r="V3769" s="30"/>
      <c r="W3769" s="39"/>
      <c r="X3769" s="39"/>
      <c r="Y3769" s="39"/>
      <c r="Z3769" s="39"/>
      <c r="AA3769" s="30"/>
      <c r="AB3769" s="30"/>
      <c r="AC3769" s="39"/>
      <c r="AD3769" s="39"/>
      <c r="AE3769" s="30"/>
      <c r="AF3769" s="39"/>
      <c r="AG3769" s="30"/>
      <c r="AH3769" s="39"/>
      <c r="AI3769" s="39"/>
    </row>
    <row r="3770" ht="12" spans="1:35">
      <c r="A3770" s="43">
        <v>41647</v>
      </c>
      <c r="B3770" s="47">
        <v>0.8931</v>
      </c>
      <c r="C3770" s="47">
        <v>68.9</v>
      </c>
      <c r="D3770" s="48"/>
      <c r="E3770" s="29">
        <f t="shared" si="351"/>
        <v>-0.00548650766991376</v>
      </c>
      <c r="F3770" s="29">
        <f t="shared" si="349"/>
        <v>-0.00435413642960825</v>
      </c>
      <c r="G3770" s="46"/>
      <c r="H3770" s="12">
        <f t="shared" si="353"/>
        <v>1.1052</v>
      </c>
      <c r="I3770" s="12">
        <f t="shared" si="352"/>
        <v>80</v>
      </c>
      <c r="J3770" s="49"/>
      <c r="K3770" s="32">
        <f t="shared" si="354"/>
        <v>0.191910966340934</v>
      </c>
      <c r="L3770" s="32">
        <f t="shared" si="350"/>
        <v>0.13875</v>
      </c>
      <c r="M3770" s="50"/>
      <c r="N3770" s="30"/>
      <c r="O3770" s="39"/>
      <c r="P3770" s="30"/>
      <c r="Q3770" s="40"/>
      <c r="R3770" s="39"/>
      <c r="S3770" s="39"/>
      <c r="T3770" s="51"/>
      <c r="U3770" s="52"/>
      <c r="V3770" s="30"/>
      <c r="W3770" s="39"/>
      <c r="X3770" s="39"/>
      <c r="Y3770" s="39"/>
      <c r="Z3770" s="39"/>
      <c r="AA3770" s="30"/>
      <c r="AB3770" s="30"/>
      <c r="AC3770" s="39"/>
      <c r="AD3770" s="39"/>
      <c r="AE3770" s="30"/>
      <c r="AF3770" s="39"/>
      <c r="AG3770" s="30"/>
      <c r="AH3770" s="39"/>
      <c r="AI3770" s="39"/>
    </row>
    <row r="3771" ht="12" spans="1:35">
      <c r="A3771" s="43">
        <v>41648</v>
      </c>
      <c r="B3771" s="47">
        <v>0.8882</v>
      </c>
      <c r="C3771" s="47">
        <v>68.6</v>
      </c>
      <c r="D3771" s="48"/>
      <c r="E3771" s="29">
        <f t="shared" si="351"/>
        <v>0.00258950686782256</v>
      </c>
      <c r="F3771" s="29">
        <f t="shared" si="349"/>
        <v>0.00145772594752192</v>
      </c>
      <c r="G3771" s="46"/>
      <c r="H3771" s="12">
        <f t="shared" si="353"/>
        <v>1.1055</v>
      </c>
      <c r="I3771" s="12">
        <f t="shared" si="352"/>
        <v>80.2</v>
      </c>
      <c r="J3771" s="49"/>
      <c r="K3771" s="32">
        <f t="shared" si="354"/>
        <v>0.196562641338761</v>
      </c>
      <c r="L3771" s="32">
        <f t="shared" si="350"/>
        <v>0.144638403990025</v>
      </c>
      <c r="M3771" s="50"/>
      <c r="N3771" s="30"/>
      <c r="O3771" s="39"/>
      <c r="P3771" s="30"/>
      <c r="Q3771" s="40"/>
      <c r="R3771" s="39"/>
      <c r="S3771" s="39"/>
      <c r="T3771" s="51"/>
      <c r="U3771" s="52"/>
      <c r="V3771" s="30"/>
      <c r="W3771" s="39"/>
      <c r="X3771" s="39"/>
      <c r="Y3771" s="39"/>
      <c r="Z3771" s="39"/>
      <c r="AA3771" s="30"/>
      <c r="AB3771" s="30"/>
      <c r="AC3771" s="39"/>
      <c r="AD3771" s="39"/>
      <c r="AE3771" s="30"/>
      <c r="AF3771" s="39"/>
      <c r="AG3771" s="30"/>
      <c r="AH3771" s="39"/>
      <c r="AI3771" s="39"/>
    </row>
    <row r="3772" ht="12" spans="1:35">
      <c r="A3772" s="43">
        <v>41649</v>
      </c>
      <c r="B3772" s="47">
        <v>0.8905</v>
      </c>
      <c r="C3772" s="47">
        <v>68.7</v>
      </c>
      <c r="D3772" s="48"/>
      <c r="E3772" s="29">
        <f t="shared" si="351"/>
        <v>0.0147108366086468</v>
      </c>
      <c r="F3772" s="29">
        <f t="shared" si="349"/>
        <v>0.0101892285298399</v>
      </c>
      <c r="G3772" s="46"/>
      <c r="H3772" s="12">
        <f t="shared" si="353"/>
        <v>1.1052</v>
      </c>
      <c r="I3772" s="12">
        <f t="shared" si="352"/>
        <v>80</v>
      </c>
      <c r="J3772" s="49"/>
      <c r="K3772" s="32">
        <f t="shared" si="354"/>
        <v>0.194263481722765</v>
      </c>
      <c r="L3772" s="32">
        <f t="shared" si="350"/>
        <v>0.14125</v>
      </c>
      <c r="M3772" s="50"/>
      <c r="N3772" s="30"/>
      <c r="O3772" s="39"/>
      <c r="P3772" s="30"/>
      <c r="Q3772" s="40"/>
      <c r="R3772" s="39"/>
      <c r="S3772" s="39"/>
      <c r="T3772" s="51"/>
      <c r="U3772" s="52"/>
      <c r="V3772" s="30"/>
      <c r="W3772" s="39"/>
      <c r="X3772" s="39"/>
      <c r="Y3772" s="39"/>
      <c r="Z3772" s="39"/>
      <c r="AA3772" s="30"/>
      <c r="AB3772" s="30"/>
      <c r="AC3772" s="39"/>
      <c r="AD3772" s="39"/>
      <c r="AE3772" s="30"/>
      <c r="AF3772" s="39"/>
      <c r="AG3772" s="30"/>
      <c r="AH3772" s="39"/>
      <c r="AI3772" s="39"/>
    </row>
    <row r="3773" ht="12" spans="1:35">
      <c r="A3773" s="43">
        <v>41652</v>
      </c>
      <c r="B3773" s="47">
        <v>0.9036</v>
      </c>
      <c r="C3773" s="47">
        <v>69.4</v>
      </c>
      <c r="D3773" s="48"/>
      <c r="E3773" s="29">
        <f t="shared" si="351"/>
        <v>-0.000110668437361627</v>
      </c>
      <c r="F3773" s="29">
        <f t="shared" si="349"/>
        <v>0</v>
      </c>
      <c r="G3773" s="46"/>
      <c r="H3773" s="12">
        <f t="shared" si="353"/>
        <v>1.1055</v>
      </c>
      <c r="I3773" s="12">
        <f t="shared" si="352"/>
        <v>80.2</v>
      </c>
      <c r="J3773" s="49"/>
      <c r="K3773" s="32">
        <f t="shared" si="354"/>
        <v>0.182632293080054</v>
      </c>
      <c r="L3773" s="32">
        <f t="shared" si="350"/>
        <v>0.134663341645885</v>
      </c>
      <c r="M3773" s="50"/>
      <c r="N3773" s="30"/>
      <c r="O3773" s="39"/>
      <c r="P3773" s="30"/>
      <c r="Q3773" s="40"/>
      <c r="R3773" s="39"/>
      <c r="S3773" s="39"/>
      <c r="T3773" s="51"/>
      <c r="U3773" s="52"/>
      <c r="V3773" s="30"/>
      <c r="W3773" s="39"/>
      <c r="X3773" s="39"/>
      <c r="Y3773" s="39"/>
      <c r="Z3773" s="39"/>
      <c r="AA3773" s="30"/>
      <c r="AB3773" s="30"/>
      <c r="AC3773" s="39"/>
      <c r="AD3773" s="39"/>
      <c r="AE3773" s="30"/>
      <c r="AF3773" s="39"/>
      <c r="AG3773" s="30"/>
      <c r="AH3773" s="39"/>
      <c r="AI3773" s="39"/>
    </row>
    <row r="3774" ht="12" spans="1:35">
      <c r="A3774" s="43">
        <v>41653</v>
      </c>
      <c r="B3774" s="47">
        <v>0.9035</v>
      </c>
      <c r="C3774" s="47">
        <v>69.4</v>
      </c>
      <c r="D3774" s="48"/>
      <c r="E3774" s="29">
        <f t="shared" si="351"/>
        <v>-0.013503043718871</v>
      </c>
      <c r="F3774" s="29">
        <f t="shared" si="349"/>
        <v>-0.0100864553314122</v>
      </c>
      <c r="G3774" s="46"/>
      <c r="H3774" s="12">
        <f t="shared" si="353"/>
        <v>1.1052</v>
      </c>
      <c r="I3774" s="12">
        <f t="shared" si="352"/>
        <v>80</v>
      </c>
      <c r="J3774" s="49"/>
      <c r="K3774" s="32">
        <f t="shared" si="354"/>
        <v>0.182500904813608</v>
      </c>
      <c r="L3774" s="32">
        <f t="shared" si="350"/>
        <v>0.1325</v>
      </c>
      <c r="M3774" s="50"/>
      <c r="N3774" s="30"/>
      <c r="O3774" s="39"/>
      <c r="P3774" s="30"/>
      <c r="Q3774" s="40"/>
      <c r="R3774" s="39"/>
      <c r="S3774" s="39"/>
      <c r="T3774" s="51"/>
      <c r="U3774" s="52"/>
      <c r="V3774" s="30"/>
      <c r="W3774" s="39"/>
      <c r="X3774" s="39"/>
      <c r="Y3774" s="39"/>
      <c r="Z3774" s="39"/>
      <c r="AA3774" s="30"/>
      <c r="AB3774" s="30"/>
      <c r="AC3774" s="39"/>
      <c r="AD3774" s="39"/>
      <c r="AE3774" s="30"/>
      <c r="AF3774" s="39"/>
      <c r="AG3774" s="30"/>
      <c r="AH3774" s="39"/>
      <c r="AI3774" s="39"/>
    </row>
    <row r="3775" ht="12" spans="1:35">
      <c r="A3775" s="43">
        <v>41654</v>
      </c>
      <c r="B3775" s="47">
        <v>0.8913</v>
      </c>
      <c r="C3775" s="47">
        <v>68.7</v>
      </c>
      <c r="D3775" s="48"/>
      <c r="E3775" s="29">
        <f t="shared" si="351"/>
        <v>-0.0111073712554696</v>
      </c>
      <c r="F3775" s="29">
        <f t="shared" si="349"/>
        <v>-0.0101892285298399</v>
      </c>
      <c r="G3775" s="46"/>
      <c r="H3775" s="12">
        <f t="shared" si="353"/>
        <v>1.1055</v>
      </c>
      <c r="I3775" s="12">
        <f t="shared" si="352"/>
        <v>80.2</v>
      </c>
      <c r="J3775" s="49"/>
      <c r="K3775" s="32">
        <f t="shared" si="354"/>
        <v>0.193758480325644</v>
      </c>
      <c r="L3775" s="32">
        <f t="shared" si="350"/>
        <v>0.143391521197007</v>
      </c>
      <c r="M3775" s="50"/>
      <c r="N3775" s="30"/>
      <c r="O3775" s="39"/>
      <c r="P3775" s="30"/>
      <c r="Q3775" s="40"/>
      <c r="R3775" s="39"/>
      <c r="S3775" s="39"/>
      <c r="T3775" s="51"/>
      <c r="U3775" s="52"/>
      <c r="V3775" s="30"/>
      <c r="W3775" s="39"/>
      <c r="X3775" s="39"/>
      <c r="Y3775" s="39"/>
      <c r="Z3775" s="39"/>
      <c r="AA3775" s="30"/>
      <c r="AB3775" s="30"/>
      <c r="AC3775" s="39"/>
      <c r="AD3775" s="39"/>
      <c r="AE3775" s="30"/>
      <c r="AF3775" s="39"/>
      <c r="AG3775" s="30"/>
      <c r="AH3775" s="39"/>
      <c r="AI3775" s="39"/>
    </row>
    <row r="3776" ht="12" spans="1:35">
      <c r="A3776" s="43">
        <v>41655</v>
      </c>
      <c r="B3776" s="47">
        <v>0.8814</v>
      </c>
      <c r="C3776" s="47">
        <v>68</v>
      </c>
      <c r="D3776" s="48"/>
      <c r="E3776" s="29">
        <f t="shared" si="351"/>
        <v>0.000794191059677818</v>
      </c>
      <c r="F3776" s="29">
        <f t="shared" si="349"/>
        <v>0</v>
      </c>
      <c r="G3776" s="46"/>
      <c r="H3776" s="12">
        <f t="shared" si="353"/>
        <v>1.1052</v>
      </c>
      <c r="I3776" s="12">
        <f t="shared" si="352"/>
        <v>80</v>
      </c>
      <c r="J3776" s="49"/>
      <c r="K3776" s="32">
        <f t="shared" si="354"/>
        <v>0.202497285559175</v>
      </c>
      <c r="L3776" s="32">
        <f t="shared" si="350"/>
        <v>0.15</v>
      </c>
      <c r="M3776" s="50"/>
      <c r="N3776" s="30"/>
      <c r="O3776" s="39"/>
      <c r="P3776" s="30"/>
      <c r="Q3776" s="40"/>
      <c r="R3776" s="39"/>
      <c r="S3776" s="39"/>
      <c r="T3776" s="51"/>
      <c r="U3776" s="52"/>
      <c r="V3776" s="30"/>
      <c r="W3776" s="39"/>
      <c r="X3776" s="39"/>
      <c r="Y3776" s="39"/>
      <c r="Z3776" s="39"/>
      <c r="AA3776" s="30"/>
      <c r="AB3776" s="30"/>
      <c r="AC3776" s="39"/>
      <c r="AD3776" s="39"/>
      <c r="AE3776" s="30"/>
      <c r="AF3776" s="39"/>
      <c r="AG3776" s="30"/>
      <c r="AH3776" s="39"/>
      <c r="AI3776" s="39"/>
    </row>
    <row r="3777" ht="12" spans="1:35">
      <c r="A3777" s="43">
        <v>41656</v>
      </c>
      <c r="B3777" s="47">
        <v>0.8821</v>
      </c>
      <c r="C3777" s="47">
        <v>68</v>
      </c>
      <c r="D3777" s="48"/>
      <c r="E3777" s="29">
        <f t="shared" si="351"/>
        <v>-0.00464799909307334</v>
      </c>
      <c r="F3777" s="29">
        <f t="shared" si="349"/>
        <v>-0.00294117647058822</v>
      </c>
      <c r="G3777" s="46"/>
      <c r="H3777" s="12">
        <f t="shared" si="353"/>
        <v>1.1055</v>
      </c>
      <c r="I3777" s="12">
        <f t="shared" si="352"/>
        <v>80.2</v>
      </c>
      <c r="J3777" s="49"/>
      <c r="K3777" s="32">
        <f t="shared" si="354"/>
        <v>0.202080506558118</v>
      </c>
      <c r="L3777" s="32">
        <f t="shared" si="350"/>
        <v>0.15211970074813</v>
      </c>
      <c r="M3777" s="50"/>
      <c r="N3777" s="30"/>
      <c r="O3777" s="39"/>
      <c r="P3777" s="30"/>
      <c r="Q3777" s="40"/>
      <c r="R3777" s="39"/>
      <c r="S3777" s="39"/>
      <c r="T3777" s="51"/>
      <c r="U3777" s="52"/>
      <c r="V3777" s="30"/>
      <c r="W3777" s="39"/>
      <c r="X3777" s="39"/>
      <c r="Y3777" s="39"/>
      <c r="Z3777" s="39"/>
      <c r="AA3777" s="30"/>
      <c r="AB3777" s="30"/>
      <c r="AC3777" s="39"/>
      <c r="AD3777" s="39"/>
      <c r="AE3777" s="30"/>
      <c r="AF3777" s="39"/>
      <c r="AG3777" s="30"/>
      <c r="AH3777" s="39"/>
      <c r="AI3777" s="39"/>
    </row>
    <row r="3778" ht="12" spans="1:35">
      <c r="A3778" s="43">
        <v>41659</v>
      </c>
      <c r="B3778" s="47">
        <v>0.878</v>
      </c>
      <c r="C3778" s="47">
        <v>67.8</v>
      </c>
      <c r="D3778" s="48"/>
      <c r="E3778" s="29">
        <f t="shared" si="351"/>
        <v>0.00444191343963563</v>
      </c>
      <c r="F3778" s="29">
        <f t="shared" si="349"/>
        <v>0.00442477876106184</v>
      </c>
      <c r="G3778" s="46"/>
      <c r="H3778" s="12">
        <f t="shared" si="353"/>
        <v>1.1052</v>
      </c>
      <c r="I3778" s="12">
        <f t="shared" si="352"/>
        <v>80</v>
      </c>
      <c r="J3778" s="49"/>
      <c r="K3778" s="32">
        <f t="shared" si="354"/>
        <v>0.205573651827723</v>
      </c>
      <c r="L3778" s="32">
        <f t="shared" si="350"/>
        <v>0.1525</v>
      </c>
      <c r="M3778" s="50"/>
      <c r="N3778" s="30"/>
      <c r="O3778" s="39"/>
      <c r="P3778" s="30"/>
      <c r="Q3778" s="40"/>
      <c r="R3778" s="39"/>
      <c r="S3778" s="39"/>
      <c r="T3778" s="51"/>
      <c r="U3778" s="52"/>
      <c r="V3778" s="30"/>
      <c r="W3778" s="39"/>
      <c r="X3778" s="39"/>
      <c r="Y3778" s="39"/>
      <c r="Z3778" s="39"/>
      <c r="AA3778" s="30"/>
      <c r="AB3778" s="30"/>
      <c r="AC3778" s="39"/>
      <c r="AD3778" s="39"/>
      <c r="AE3778" s="30"/>
      <c r="AF3778" s="39"/>
      <c r="AG3778" s="30"/>
      <c r="AH3778" s="39"/>
      <c r="AI3778" s="39"/>
    </row>
    <row r="3779" ht="12" spans="1:35">
      <c r="A3779" s="43">
        <v>41660</v>
      </c>
      <c r="B3779" s="47">
        <v>0.8819</v>
      </c>
      <c r="C3779" s="47">
        <v>68.1</v>
      </c>
      <c r="D3779" s="48"/>
      <c r="E3779" s="29">
        <f t="shared" si="351"/>
        <v>0.00532940242657909</v>
      </c>
      <c r="F3779" s="29">
        <f t="shared" si="349"/>
        <v>0.00587371512481649</v>
      </c>
      <c r="G3779" s="46"/>
      <c r="H3779" s="12">
        <f t="shared" si="353"/>
        <v>1.1055</v>
      </c>
      <c r="I3779" s="12">
        <f t="shared" si="352"/>
        <v>80.2</v>
      </c>
      <c r="J3779" s="49"/>
      <c r="K3779" s="32">
        <f t="shared" si="354"/>
        <v>0.202261420171868</v>
      </c>
      <c r="L3779" s="32">
        <f t="shared" si="350"/>
        <v>0.150872817955112</v>
      </c>
      <c r="M3779" s="50"/>
      <c r="N3779" s="30"/>
      <c r="O3779" s="39"/>
      <c r="P3779" s="30"/>
      <c r="Q3779" s="40"/>
      <c r="R3779" s="39"/>
      <c r="S3779" s="39"/>
      <c r="T3779" s="51"/>
      <c r="U3779" s="52"/>
      <c r="V3779" s="30"/>
      <c r="W3779" s="39"/>
      <c r="X3779" s="39"/>
      <c r="Y3779" s="39"/>
      <c r="Z3779" s="39"/>
      <c r="AA3779" s="30"/>
      <c r="AB3779" s="30"/>
      <c r="AC3779" s="39"/>
      <c r="AD3779" s="39"/>
      <c r="AE3779" s="30"/>
      <c r="AF3779" s="39"/>
      <c r="AG3779" s="30"/>
      <c r="AH3779" s="39"/>
      <c r="AI3779" s="39"/>
    </row>
    <row r="3780" ht="12" spans="1:35">
      <c r="A3780" s="43">
        <v>41661</v>
      </c>
      <c r="B3780" s="47">
        <v>0.8866</v>
      </c>
      <c r="C3780" s="47">
        <v>68.5</v>
      </c>
      <c r="D3780" s="48"/>
      <c r="E3780" s="29">
        <f t="shared" si="351"/>
        <v>-0.00766974960523348</v>
      </c>
      <c r="F3780" s="29">
        <f t="shared" ref="F3780:F3843" si="355">(C3781/C3780)-1</f>
        <v>-0.00729927007299269</v>
      </c>
      <c r="G3780" s="46"/>
      <c r="H3780" s="12">
        <f t="shared" si="353"/>
        <v>1.1052</v>
      </c>
      <c r="I3780" s="12">
        <f t="shared" si="352"/>
        <v>80</v>
      </c>
      <c r="J3780" s="49"/>
      <c r="K3780" s="32">
        <f t="shared" si="354"/>
        <v>0.197792254795512</v>
      </c>
      <c r="L3780" s="32">
        <f t="shared" ref="L3780:L3843" si="356">(I3780-C3780)/I3780</f>
        <v>0.14375</v>
      </c>
      <c r="M3780" s="50"/>
      <c r="N3780" s="30"/>
      <c r="O3780" s="39"/>
      <c r="P3780" s="30"/>
      <c r="Q3780" s="40"/>
      <c r="R3780" s="39"/>
      <c r="S3780" s="39"/>
      <c r="T3780" s="51"/>
      <c r="U3780" s="52"/>
      <c r="V3780" s="30"/>
      <c r="W3780" s="39"/>
      <c r="X3780" s="39"/>
      <c r="Y3780" s="39"/>
      <c r="Z3780" s="39"/>
      <c r="AA3780" s="30"/>
      <c r="AB3780" s="30"/>
      <c r="AC3780" s="39"/>
      <c r="AD3780" s="39"/>
      <c r="AE3780" s="30"/>
      <c r="AF3780" s="39"/>
      <c r="AG3780" s="30"/>
      <c r="AH3780" s="39"/>
      <c r="AI3780" s="39"/>
    </row>
    <row r="3781" ht="12" spans="1:35">
      <c r="A3781" s="43">
        <v>41662</v>
      </c>
      <c r="B3781" s="47">
        <v>0.8798</v>
      </c>
      <c r="C3781" s="47">
        <v>68</v>
      </c>
      <c r="D3781" s="48"/>
      <c r="E3781" s="29">
        <f t="shared" ref="E3781:E3844" si="357">(B3782/B3781)-1</f>
        <v>-0.00932030006819728</v>
      </c>
      <c r="F3781" s="29">
        <f t="shared" si="355"/>
        <v>-0.0117647058823529</v>
      </c>
      <c r="G3781" s="46"/>
      <c r="H3781" s="12">
        <f t="shared" si="353"/>
        <v>1.1055</v>
      </c>
      <c r="I3781" s="12">
        <f t="shared" ref="I3781:I3844" si="358">MAX(I3779,C3780)</f>
        <v>80.2</v>
      </c>
      <c r="J3781" s="49"/>
      <c r="K3781" s="32">
        <f t="shared" si="354"/>
        <v>0.204161013116237</v>
      </c>
      <c r="L3781" s="32">
        <f t="shared" si="356"/>
        <v>0.15211970074813</v>
      </c>
      <c r="M3781" s="50"/>
      <c r="N3781" s="30"/>
      <c r="O3781" s="39"/>
      <c r="P3781" s="30"/>
      <c r="Q3781" s="40"/>
      <c r="R3781" s="39"/>
      <c r="S3781" s="39"/>
      <c r="T3781" s="51"/>
      <c r="U3781" s="52"/>
      <c r="V3781" s="30"/>
      <c r="W3781" s="39"/>
      <c r="X3781" s="39"/>
      <c r="Y3781" s="39"/>
      <c r="Z3781" s="39"/>
      <c r="AA3781" s="30"/>
      <c r="AB3781" s="30"/>
      <c r="AC3781" s="39"/>
      <c r="AD3781" s="39"/>
      <c r="AE3781" s="30"/>
      <c r="AF3781" s="39"/>
      <c r="AG3781" s="30"/>
      <c r="AH3781" s="39"/>
      <c r="AI3781" s="39"/>
    </row>
    <row r="3782" ht="12" spans="1:35">
      <c r="A3782" s="43">
        <v>41663</v>
      </c>
      <c r="B3782" s="47">
        <v>0.8716</v>
      </c>
      <c r="C3782" s="47">
        <v>67.2</v>
      </c>
      <c r="D3782" s="48"/>
      <c r="E3782" s="29">
        <f t="shared" si="357"/>
        <v>0.00814593850390088</v>
      </c>
      <c r="F3782" s="29">
        <f t="shared" si="355"/>
        <v>0.0089285714285714</v>
      </c>
      <c r="G3782" s="46"/>
      <c r="H3782" s="12">
        <f t="shared" ref="H3782:H3845" si="359">MAX(H3780,B3781)</f>
        <v>1.1052</v>
      </c>
      <c r="I3782" s="12">
        <f t="shared" si="358"/>
        <v>80</v>
      </c>
      <c r="J3782" s="49"/>
      <c r="K3782" s="32">
        <f t="shared" si="354"/>
        <v>0.211364458921462</v>
      </c>
      <c r="L3782" s="32">
        <f t="shared" si="356"/>
        <v>0.16</v>
      </c>
      <c r="M3782" s="50"/>
      <c r="N3782" s="30"/>
      <c r="O3782" s="39"/>
      <c r="P3782" s="30"/>
      <c r="Q3782" s="40"/>
      <c r="R3782" s="39"/>
      <c r="S3782" s="39"/>
      <c r="T3782" s="51"/>
      <c r="U3782" s="52"/>
      <c r="V3782" s="30"/>
      <c r="W3782" s="39"/>
      <c r="X3782" s="39"/>
      <c r="Y3782" s="39"/>
      <c r="Z3782" s="39"/>
      <c r="AA3782" s="30"/>
      <c r="AB3782" s="30"/>
      <c r="AC3782" s="39"/>
      <c r="AD3782" s="39"/>
      <c r="AE3782" s="30"/>
      <c r="AF3782" s="39"/>
      <c r="AG3782" s="30"/>
      <c r="AH3782" s="39"/>
      <c r="AI3782" s="39"/>
    </row>
    <row r="3783" ht="12" spans="1:35">
      <c r="A3783" s="43">
        <v>41667</v>
      </c>
      <c r="B3783" s="47">
        <v>0.8787</v>
      </c>
      <c r="C3783" s="47">
        <v>67.8</v>
      </c>
      <c r="D3783" s="48"/>
      <c r="E3783" s="29">
        <f t="shared" si="357"/>
        <v>0.00216228519403661</v>
      </c>
      <c r="F3783" s="29">
        <f t="shared" si="355"/>
        <v>0.0014749262536875</v>
      </c>
      <c r="G3783" s="46"/>
      <c r="H3783" s="12">
        <f t="shared" si="359"/>
        <v>1.1055</v>
      </c>
      <c r="I3783" s="12">
        <f t="shared" si="358"/>
        <v>80.2</v>
      </c>
      <c r="J3783" s="49"/>
      <c r="K3783" s="32">
        <f t="shared" si="354"/>
        <v>0.205156037991859</v>
      </c>
      <c r="L3783" s="32">
        <f t="shared" si="356"/>
        <v>0.154613466334165</v>
      </c>
      <c r="M3783" s="50"/>
      <c r="N3783" s="30"/>
      <c r="O3783" s="39"/>
      <c r="P3783" s="30"/>
      <c r="Q3783" s="40"/>
      <c r="R3783" s="39"/>
      <c r="S3783" s="39"/>
      <c r="T3783" s="51"/>
      <c r="U3783" s="52"/>
      <c r="V3783" s="30"/>
      <c r="W3783" s="39"/>
      <c r="X3783" s="39"/>
      <c r="Y3783" s="39"/>
      <c r="Z3783" s="39"/>
      <c r="AA3783" s="30"/>
      <c r="AB3783" s="30"/>
      <c r="AC3783" s="39"/>
      <c r="AD3783" s="39"/>
      <c r="AE3783" s="30"/>
      <c r="AF3783" s="39"/>
      <c r="AG3783" s="30"/>
      <c r="AH3783" s="39"/>
      <c r="AI3783" s="39"/>
    </row>
    <row r="3784" ht="12" spans="1:35">
      <c r="A3784" s="43">
        <v>41668</v>
      </c>
      <c r="B3784" s="47">
        <v>0.8806</v>
      </c>
      <c r="C3784" s="47">
        <v>67.9</v>
      </c>
      <c r="D3784" s="48"/>
      <c r="E3784" s="29">
        <f t="shared" si="357"/>
        <v>-0.00908471496706786</v>
      </c>
      <c r="F3784" s="29">
        <f t="shared" si="355"/>
        <v>-0.00736377025036816</v>
      </c>
      <c r="G3784" s="46"/>
      <c r="H3784" s="12">
        <f t="shared" si="359"/>
        <v>1.1052</v>
      </c>
      <c r="I3784" s="12">
        <f t="shared" si="358"/>
        <v>80</v>
      </c>
      <c r="J3784" s="49"/>
      <c r="K3784" s="32">
        <f t="shared" si="354"/>
        <v>0.203221136445892</v>
      </c>
      <c r="L3784" s="32">
        <f t="shared" si="356"/>
        <v>0.15125</v>
      </c>
      <c r="M3784" s="50"/>
      <c r="N3784" s="30"/>
      <c r="O3784" s="39"/>
      <c r="P3784" s="30"/>
      <c r="Q3784" s="40"/>
      <c r="R3784" s="39"/>
      <c r="S3784" s="39"/>
      <c r="T3784" s="51"/>
      <c r="U3784" s="52"/>
      <c r="V3784" s="30"/>
      <c r="W3784" s="39"/>
      <c r="X3784" s="39"/>
      <c r="Y3784" s="39"/>
      <c r="Z3784" s="39"/>
      <c r="AA3784" s="30"/>
      <c r="AB3784" s="30"/>
      <c r="AC3784" s="39"/>
      <c r="AD3784" s="39"/>
      <c r="AE3784" s="30"/>
      <c r="AF3784" s="39"/>
      <c r="AG3784" s="30"/>
      <c r="AH3784" s="39"/>
      <c r="AI3784" s="39"/>
    </row>
    <row r="3785" ht="12" spans="1:35">
      <c r="A3785" s="43">
        <v>41669</v>
      </c>
      <c r="B3785" s="47">
        <v>0.8726</v>
      </c>
      <c r="C3785" s="47">
        <v>67.4</v>
      </c>
      <c r="D3785" s="48"/>
      <c r="E3785" s="29">
        <f t="shared" si="357"/>
        <v>0.00424020169608053</v>
      </c>
      <c r="F3785" s="29">
        <f t="shared" si="355"/>
        <v>0.00445103857566753</v>
      </c>
      <c r="G3785" s="46"/>
      <c r="H3785" s="12">
        <f t="shared" si="359"/>
        <v>1.1055</v>
      </c>
      <c r="I3785" s="12">
        <f t="shared" si="358"/>
        <v>80.2</v>
      </c>
      <c r="J3785" s="49"/>
      <c r="K3785" s="32">
        <f t="shared" si="354"/>
        <v>0.210673903211217</v>
      </c>
      <c r="L3785" s="32">
        <f t="shared" si="356"/>
        <v>0.159600997506234</v>
      </c>
      <c r="M3785" s="50"/>
      <c r="N3785" s="30"/>
      <c r="O3785" s="39"/>
      <c r="P3785" s="30"/>
      <c r="Q3785" s="40"/>
      <c r="R3785" s="39"/>
      <c r="S3785" s="39"/>
      <c r="T3785" s="51"/>
      <c r="U3785" s="52"/>
      <c r="V3785" s="30"/>
      <c r="W3785" s="39"/>
      <c r="X3785" s="39"/>
      <c r="Y3785" s="39"/>
      <c r="Z3785" s="39"/>
      <c r="AA3785" s="30"/>
      <c r="AB3785" s="30"/>
      <c r="AC3785" s="39"/>
      <c r="AD3785" s="39"/>
      <c r="AE3785" s="30"/>
      <c r="AF3785" s="39"/>
      <c r="AG3785" s="30"/>
      <c r="AH3785" s="39"/>
      <c r="AI3785" s="39"/>
    </row>
    <row r="3786" ht="12" spans="1:35">
      <c r="A3786" s="43">
        <v>41670</v>
      </c>
      <c r="B3786" s="47">
        <v>0.8763</v>
      </c>
      <c r="C3786" s="47">
        <v>67.7</v>
      </c>
      <c r="D3786" s="48"/>
      <c r="E3786" s="29">
        <f t="shared" si="357"/>
        <v>-0.000912929362090642</v>
      </c>
      <c r="F3786" s="29">
        <f t="shared" si="355"/>
        <v>0</v>
      </c>
      <c r="G3786" s="46"/>
      <c r="H3786" s="12">
        <f t="shared" si="359"/>
        <v>1.1052</v>
      </c>
      <c r="I3786" s="12">
        <f t="shared" si="358"/>
        <v>80</v>
      </c>
      <c r="J3786" s="49"/>
      <c r="K3786" s="32">
        <f t="shared" si="354"/>
        <v>0.207111834961998</v>
      </c>
      <c r="L3786" s="32">
        <f t="shared" si="356"/>
        <v>0.15375</v>
      </c>
      <c r="M3786" s="50"/>
      <c r="N3786" s="30"/>
      <c r="O3786" s="39"/>
      <c r="P3786" s="30"/>
      <c r="Q3786" s="40"/>
      <c r="R3786" s="39"/>
      <c r="S3786" s="39"/>
      <c r="T3786" s="51"/>
      <c r="U3786" s="52"/>
      <c r="V3786" s="30"/>
      <c r="W3786" s="39"/>
      <c r="X3786" s="39"/>
      <c r="Y3786" s="39"/>
      <c r="Z3786" s="39"/>
      <c r="AA3786" s="30"/>
      <c r="AB3786" s="30"/>
      <c r="AC3786" s="39"/>
      <c r="AD3786" s="39"/>
      <c r="AE3786" s="30"/>
      <c r="AF3786" s="39"/>
      <c r="AG3786" s="30"/>
      <c r="AH3786" s="39"/>
      <c r="AI3786" s="39"/>
    </row>
    <row r="3787" ht="12" spans="1:35">
      <c r="A3787" s="43">
        <v>41673</v>
      </c>
      <c r="B3787" s="47">
        <v>0.8755</v>
      </c>
      <c r="C3787" s="47">
        <v>67.7</v>
      </c>
      <c r="D3787" s="48"/>
      <c r="E3787" s="29">
        <f t="shared" si="357"/>
        <v>0.0142775556824672</v>
      </c>
      <c r="F3787" s="29">
        <f t="shared" si="355"/>
        <v>0.0132939438700146</v>
      </c>
      <c r="G3787" s="46"/>
      <c r="H3787" s="12">
        <f t="shared" si="359"/>
        <v>1.1055</v>
      </c>
      <c r="I3787" s="12">
        <f t="shared" si="358"/>
        <v>80.2</v>
      </c>
      <c r="J3787" s="49"/>
      <c r="K3787" s="32">
        <f t="shared" si="354"/>
        <v>0.20805065581185</v>
      </c>
      <c r="L3787" s="32">
        <f t="shared" si="356"/>
        <v>0.155860349127182</v>
      </c>
      <c r="M3787" s="50"/>
      <c r="N3787" s="30"/>
      <c r="O3787" s="39"/>
      <c r="P3787" s="30"/>
      <c r="Q3787" s="40"/>
      <c r="R3787" s="39"/>
      <c r="S3787" s="39"/>
      <c r="T3787" s="51"/>
      <c r="U3787" s="52"/>
      <c r="V3787" s="30"/>
      <c r="W3787" s="39"/>
      <c r="X3787" s="39"/>
      <c r="Y3787" s="39"/>
      <c r="Z3787" s="39"/>
      <c r="AA3787" s="30"/>
      <c r="AB3787" s="30"/>
      <c r="AC3787" s="39"/>
      <c r="AD3787" s="39"/>
      <c r="AE3787" s="30"/>
      <c r="AF3787" s="39"/>
      <c r="AG3787" s="30"/>
      <c r="AH3787" s="39"/>
      <c r="AI3787" s="39"/>
    </row>
    <row r="3788" ht="12" spans="1:35">
      <c r="A3788" s="43">
        <v>41674</v>
      </c>
      <c r="B3788" s="47">
        <v>0.888</v>
      </c>
      <c r="C3788" s="47">
        <v>68.6</v>
      </c>
      <c r="D3788" s="48"/>
      <c r="E3788" s="29">
        <f t="shared" si="357"/>
        <v>0.00135135135135123</v>
      </c>
      <c r="F3788" s="29">
        <f t="shared" si="355"/>
        <v>0</v>
      </c>
      <c r="G3788" s="46"/>
      <c r="H3788" s="12">
        <f t="shared" si="359"/>
        <v>1.1052</v>
      </c>
      <c r="I3788" s="12">
        <f t="shared" si="358"/>
        <v>80</v>
      </c>
      <c r="J3788" s="49"/>
      <c r="K3788" s="32">
        <f t="shared" si="354"/>
        <v>0.196525515743757</v>
      </c>
      <c r="L3788" s="32">
        <f t="shared" si="356"/>
        <v>0.1425</v>
      </c>
      <c r="M3788" s="50"/>
      <c r="N3788" s="30"/>
      <c r="O3788" s="39"/>
      <c r="P3788" s="30"/>
      <c r="Q3788" s="40"/>
      <c r="R3788" s="39"/>
      <c r="S3788" s="39"/>
      <c r="T3788" s="51"/>
      <c r="U3788" s="52"/>
      <c r="V3788" s="30"/>
      <c r="W3788" s="39"/>
      <c r="X3788" s="39"/>
      <c r="Y3788" s="39"/>
      <c r="Z3788" s="39"/>
      <c r="AA3788" s="30"/>
      <c r="AB3788" s="30"/>
      <c r="AC3788" s="39"/>
      <c r="AD3788" s="39"/>
      <c r="AE3788" s="30"/>
      <c r="AF3788" s="39"/>
      <c r="AG3788" s="30"/>
      <c r="AH3788" s="39"/>
      <c r="AI3788" s="39"/>
    </row>
    <row r="3789" ht="12" spans="1:35">
      <c r="A3789" s="43">
        <v>41675</v>
      </c>
      <c r="B3789" s="47">
        <v>0.8892</v>
      </c>
      <c r="C3789" s="47">
        <v>68.6</v>
      </c>
      <c r="D3789" s="48"/>
      <c r="E3789" s="29">
        <f t="shared" si="357"/>
        <v>0.00809716599190291</v>
      </c>
      <c r="F3789" s="29">
        <f t="shared" si="355"/>
        <v>0.00728862973760935</v>
      </c>
      <c r="G3789" s="46"/>
      <c r="H3789" s="12">
        <f t="shared" si="359"/>
        <v>1.1055</v>
      </c>
      <c r="I3789" s="12">
        <f t="shared" si="358"/>
        <v>80.2</v>
      </c>
      <c r="J3789" s="49"/>
      <c r="K3789" s="32">
        <f t="shared" si="354"/>
        <v>0.195658073270014</v>
      </c>
      <c r="L3789" s="32">
        <f t="shared" si="356"/>
        <v>0.144638403990025</v>
      </c>
      <c r="M3789" s="50"/>
      <c r="N3789" s="30"/>
      <c r="O3789" s="39"/>
      <c r="P3789" s="30"/>
      <c r="Q3789" s="40"/>
      <c r="R3789" s="39"/>
      <c r="S3789" s="39"/>
      <c r="T3789" s="51"/>
      <c r="U3789" s="52"/>
      <c r="V3789" s="30"/>
      <c r="W3789" s="39"/>
      <c r="X3789" s="39"/>
      <c r="Y3789" s="39"/>
      <c r="Z3789" s="39"/>
      <c r="AA3789" s="30"/>
      <c r="AB3789" s="30"/>
      <c r="AC3789" s="39"/>
      <c r="AD3789" s="39"/>
      <c r="AE3789" s="30"/>
      <c r="AF3789" s="39"/>
      <c r="AG3789" s="30"/>
      <c r="AH3789" s="39"/>
      <c r="AI3789" s="39"/>
    </row>
    <row r="3790" ht="12" spans="1:35">
      <c r="A3790" s="43">
        <v>41676</v>
      </c>
      <c r="B3790" s="47">
        <v>0.8964</v>
      </c>
      <c r="C3790" s="47">
        <v>69.1</v>
      </c>
      <c r="D3790" s="48"/>
      <c r="E3790" s="29">
        <f t="shared" si="357"/>
        <v>-0.002677376171352</v>
      </c>
      <c r="F3790" s="29">
        <f t="shared" si="355"/>
        <v>-0.00289435600578858</v>
      </c>
      <c r="G3790" s="46"/>
      <c r="H3790" s="12">
        <f t="shared" si="359"/>
        <v>1.1052</v>
      </c>
      <c r="I3790" s="12">
        <f t="shared" si="358"/>
        <v>80</v>
      </c>
      <c r="J3790" s="49"/>
      <c r="K3790" s="32">
        <f t="shared" si="354"/>
        <v>0.188925081433225</v>
      </c>
      <c r="L3790" s="32">
        <f t="shared" si="356"/>
        <v>0.13625</v>
      </c>
      <c r="M3790" s="50"/>
      <c r="N3790" s="30"/>
      <c r="O3790" s="39"/>
      <c r="P3790" s="30"/>
      <c r="Q3790" s="40"/>
      <c r="R3790" s="39"/>
      <c r="S3790" s="39"/>
      <c r="T3790" s="51"/>
      <c r="U3790" s="52"/>
      <c r="V3790" s="30"/>
      <c r="W3790" s="39"/>
      <c r="X3790" s="39"/>
      <c r="Y3790" s="39"/>
      <c r="Z3790" s="39"/>
      <c r="AA3790" s="30"/>
      <c r="AB3790" s="30"/>
      <c r="AC3790" s="39"/>
      <c r="AD3790" s="39"/>
      <c r="AE3790" s="30"/>
      <c r="AF3790" s="39"/>
      <c r="AG3790" s="30"/>
      <c r="AH3790" s="39"/>
      <c r="AI3790" s="39"/>
    </row>
    <row r="3791" ht="12" spans="1:35">
      <c r="A3791" s="43">
        <v>41677</v>
      </c>
      <c r="B3791" s="47">
        <v>0.894</v>
      </c>
      <c r="C3791" s="47">
        <v>68.9</v>
      </c>
      <c r="D3791" s="48"/>
      <c r="E3791" s="29">
        <f t="shared" si="357"/>
        <v>-0.000782997762863613</v>
      </c>
      <c r="F3791" s="29">
        <f t="shared" si="355"/>
        <v>-0.00145137880986945</v>
      </c>
      <c r="G3791" s="46"/>
      <c r="H3791" s="12">
        <f t="shared" si="359"/>
        <v>1.1055</v>
      </c>
      <c r="I3791" s="12">
        <f t="shared" si="358"/>
        <v>80.2</v>
      </c>
      <c r="J3791" s="49"/>
      <c r="K3791" s="32">
        <f t="shared" ref="K3791:K3854" si="360">(H3791-B3791)/H3791</f>
        <v>0.191316146540027</v>
      </c>
      <c r="L3791" s="32">
        <f t="shared" si="356"/>
        <v>0.140897755610973</v>
      </c>
      <c r="M3791" s="50"/>
      <c r="N3791" s="30"/>
      <c r="O3791" s="39"/>
      <c r="P3791" s="30"/>
      <c r="Q3791" s="40"/>
      <c r="R3791" s="39"/>
      <c r="S3791" s="39"/>
      <c r="T3791" s="51"/>
      <c r="U3791" s="52"/>
      <c r="V3791" s="30"/>
      <c r="W3791" s="39"/>
      <c r="X3791" s="39"/>
      <c r="Y3791" s="39"/>
      <c r="Z3791" s="39"/>
      <c r="AA3791" s="30"/>
      <c r="AB3791" s="30"/>
      <c r="AC3791" s="39"/>
      <c r="AD3791" s="39"/>
      <c r="AE3791" s="30"/>
      <c r="AF3791" s="39"/>
      <c r="AG3791" s="30"/>
      <c r="AH3791" s="39"/>
      <c r="AI3791" s="39"/>
    </row>
    <row r="3792" ht="12" spans="1:35">
      <c r="A3792" s="43">
        <v>41680</v>
      </c>
      <c r="B3792" s="47">
        <v>0.8933</v>
      </c>
      <c r="C3792" s="47">
        <v>68.8</v>
      </c>
      <c r="D3792" s="48"/>
      <c r="E3792" s="29">
        <f t="shared" si="357"/>
        <v>0.00850778014105003</v>
      </c>
      <c r="F3792" s="29">
        <f t="shared" si="355"/>
        <v>0.00872093023255816</v>
      </c>
      <c r="G3792" s="46"/>
      <c r="H3792" s="12">
        <f t="shared" si="359"/>
        <v>1.1052</v>
      </c>
      <c r="I3792" s="12">
        <f t="shared" si="358"/>
        <v>80</v>
      </c>
      <c r="J3792" s="49"/>
      <c r="K3792" s="32">
        <f t="shared" si="360"/>
        <v>0.191730003619254</v>
      </c>
      <c r="L3792" s="32">
        <f t="shared" si="356"/>
        <v>0.14</v>
      </c>
      <c r="M3792" s="50"/>
      <c r="N3792" s="30"/>
      <c r="O3792" s="39"/>
      <c r="P3792" s="30"/>
      <c r="Q3792" s="40"/>
      <c r="R3792" s="39"/>
      <c r="S3792" s="39"/>
      <c r="T3792" s="51"/>
      <c r="U3792" s="52"/>
      <c r="V3792" s="30"/>
      <c r="W3792" s="39"/>
      <c r="X3792" s="39"/>
      <c r="Y3792" s="39"/>
      <c r="Z3792" s="39"/>
      <c r="AA3792" s="30"/>
      <c r="AB3792" s="30"/>
      <c r="AC3792" s="39"/>
      <c r="AD3792" s="39"/>
      <c r="AE3792" s="30"/>
      <c r="AF3792" s="39"/>
      <c r="AG3792" s="30"/>
      <c r="AH3792" s="39"/>
      <c r="AI3792" s="39"/>
    </row>
    <row r="3793" ht="12" spans="1:35">
      <c r="A3793" s="43">
        <v>41681</v>
      </c>
      <c r="B3793" s="47">
        <v>0.9009</v>
      </c>
      <c r="C3793" s="47">
        <v>69.4</v>
      </c>
      <c r="D3793" s="48"/>
      <c r="E3793" s="29">
        <f t="shared" si="357"/>
        <v>0.00455100455100443</v>
      </c>
      <c r="F3793" s="29">
        <f t="shared" si="355"/>
        <v>0.00432276657060515</v>
      </c>
      <c r="G3793" s="46"/>
      <c r="H3793" s="12">
        <f t="shared" si="359"/>
        <v>1.1055</v>
      </c>
      <c r="I3793" s="12">
        <f t="shared" si="358"/>
        <v>80.2</v>
      </c>
      <c r="J3793" s="49"/>
      <c r="K3793" s="32">
        <f t="shared" si="360"/>
        <v>0.185074626865672</v>
      </c>
      <c r="L3793" s="32">
        <f t="shared" si="356"/>
        <v>0.134663341645885</v>
      </c>
      <c r="M3793" s="50"/>
      <c r="N3793" s="30"/>
      <c r="O3793" s="39"/>
      <c r="P3793" s="30"/>
      <c r="Q3793" s="40"/>
      <c r="R3793" s="39"/>
      <c r="S3793" s="39"/>
      <c r="T3793" s="51"/>
      <c r="U3793" s="52"/>
      <c r="V3793" s="30"/>
      <c r="W3793" s="39"/>
      <c r="X3793" s="39"/>
      <c r="Y3793" s="39"/>
      <c r="Z3793" s="39"/>
      <c r="AA3793" s="30"/>
      <c r="AB3793" s="30"/>
      <c r="AC3793" s="39"/>
      <c r="AD3793" s="39"/>
      <c r="AE3793" s="30"/>
      <c r="AF3793" s="39"/>
      <c r="AG3793" s="30"/>
      <c r="AH3793" s="39"/>
      <c r="AI3793" s="39"/>
    </row>
    <row r="3794" ht="12" spans="1:35">
      <c r="A3794" s="43">
        <v>41682</v>
      </c>
      <c r="B3794" s="47">
        <v>0.905</v>
      </c>
      <c r="C3794" s="47">
        <v>69.7</v>
      </c>
      <c r="D3794" s="48"/>
      <c r="E3794" s="29">
        <f t="shared" si="357"/>
        <v>-0.0128176795580112</v>
      </c>
      <c r="F3794" s="29">
        <f t="shared" si="355"/>
        <v>-0.0143472022955524</v>
      </c>
      <c r="G3794" s="46"/>
      <c r="H3794" s="12">
        <f t="shared" si="359"/>
        <v>1.1052</v>
      </c>
      <c r="I3794" s="12">
        <f t="shared" si="358"/>
        <v>80</v>
      </c>
      <c r="J3794" s="49"/>
      <c r="K3794" s="32">
        <f t="shared" si="360"/>
        <v>0.181143684401013</v>
      </c>
      <c r="L3794" s="32">
        <f t="shared" si="356"/>
        <v>0.12875</v>
      </c>
      <c r="M3794" s="50"/>
      <c r="N3794" s="30"/>
      <c r="O3794" s="39"/>
      <c r="P3794" s="30"/>
      <c r="Q3794" s="40"/>
      <c r="R3794" s="39"/>
      <c r="S3794" s="39"/>
      <c r="T3794" s="51"/>
      <c r="U3794" s="52"/>
      <c r="V3794" s="30"/>
      <c r="W3794" s="39"/>
      <c r="X3794" s="39"/>
      <c r="Y3794" s="39"/>
      <c r="Z3794" s="39"/>
      <c r="AA3794" s="30"/>
      <c r="AB3794" s="30"/>
      <c r="AC3794" s="39"/>
      <c r="AD3794" s="39"/>
      <c r="AE3794" s="30"/>
      <c r="AF3794" s="39"/>
      <c r="AG3794" s="30"/>
      <c r="AH3794" s="39"/>
      <c r="AI3794" s="39"/>
    </row>
    <row r="3795" ht="12" spans="1:35">
      <c r="A3795" s="43">
        <v>41683</v>
      </c>
      <c r="B3795" s="47">
        <v>0.8934</v>
      </c>
      <c r="C3795" s="47">
        <v>68.7</v>
      </c>
      <c r="D3795" s="48"/>
      <c r="E3795" s="29">
        <f t="shared" si="357"/>
        <v>0.00693978061338707</v>
      </c>
      <c r="F3795" s="29">
        <f t="shared" si="355"/>
        <v>0.00582241630276559</v>
      </c>
      <c r="G3795" s="46"/>
      <c r="H3795" s="12">
        <f t="shared" si="359"/>
        <v>1.1055</v>
      </c>
      <c r="I3795" s="12">
        <f t="shared" si="358"/>
        <v>80.2</v>
      </c>
      <c r="J3795" s="49"/>
      <c r="K3795" s="32">
        <f t="shared" si="360"/>
        <v>0.191858887381275</v>
      </c>
      <c r="L3795" s="32">
        <f t="shared" si="356"/>
        <v>0.143391521197007</v>
      </c>
      <c r="M3795" s="50"/>
      <c r="N3795" s="30"/>
      <c r="O3795" s="39"/>
      <c r="P3795" s="30"/>
      <c r="Q3795" s="40"/>
      <c r="R3795" s="39"/>
      <c r="S3795" s="39"/>
      <c r="T3795" s="51"/>
      <c r="U3795" s="52"/>
      <c r="V3795" s="30"/>
      <c r="W3795" s="39"/>
      <c r="X3795" s="39"/>
      <c r="Y3795" s="39"/>
      <c r="Z3795" s="39"/>
      <c r="AA3795" s="30"/>
      <c r="AB3795" s="30"/>
      <c r="AC3795" s="39"/>
      <c r="AD3795" s="39"/>
      <c r="AE3795" s="30"/>
      <c r="AF3795" s="39"/>
      <c r="AG3795" s="30"/>
      <c r="AH3795" s="39"/>
      <c r="AI3795" s="39"/>
    </row>
    <row r="3796" ht="12" spans="1:35">
      <c r="A3796" s="43">
        <v>41684</v>
      </c>
      <c r="B3796" s="47">
        <v>0.8996</v>
      </c>
      <c r="C3796" s="47">
        <v>69.1</v>
      </c>
      <c r="D3796" s="48"/>
      <c r="E3796" s="29">
        <f t="shared" si="357"/>
        <v>0.00589150733659416</v>
      </c>
      <c r="F3796" s="29">
        <f t="shared" si="355"/>
        <v>0.0028943560057888</v>
      </c>
      <c r="G3796" s="46"/>
      <c r="H3796" s="12">
        <f t="shared" si="359"/>
        <v>1.1052</v>
      </c>
      <c r="I3796" s="12">
        <f t="shared" si="358"/>
        <v>80</v>
      </c>
      <c r="J3796" s="49"/>
      <c r="K3796" s="32">
        <f t="shared" si="360"/>
        <v>0.186029677886355</v>
      </c>
      <c r="L3796" s="32">
        <f t="shared" si="356"/>
        <v>0.13625</v>
      </c>
      <c r="M3796" s="50"/>
      <c r="N3796" s="30"/>
      <c r="O3796" s="39"/>
      <c r="P3796" s="30"/>
      <c r="Q3796" s="40"/>
      <c r="R3796" s="39"/>
      <c r="S3796" s="39"/>
      <c r="T3796" s="51"/>
      <c r="U3796" s="52"/>
      <c r="V3796" s="30"/>
      <c r="W3796" s="39"/>
      <c r="X3796" s="39"/>
      <c r="Y3796" s="39"/>
      <c r="Z3796" s="39"/>
      <c r="AA3796" s="30"/>
      <c r="AB3796" s="30"/>
      <c r="AC3796" s="39"/>
      <c r="AD3796" s="39"/>
      <c r="AE3796" s="30"/>
      <c r="AF3796" s="39"/>
      <c r="AG3796" s="30"/>
      <c r="AH3796" s="39"/>
      <c r="AI3796" s="39"/>
    </row>
    <row r="3797" ht="12" spans="1:35">
      <c r="A3797" s="43">
        <v>41687</v>
      </c>
      <c r="B3797" s="47">
        <v>0.9049</v>
      </c>
      <c r="C3797" s="47">
        <v>69.3</v>
      </c>
      <c r="D3797" s="48"/>
      <c r="E3797" s="29">
        <f t="shared" si="357"/>
        <v>0.000884075588462707</v>
      </c>
      <c r="F3797" s="29">
        <f t="shared" si="355"/>
        <v>0.00288600288600294</v>
      </c>
      <c r="G3797" s="46"/>
      <c r="H3797" s="12">
        <f t="shared" si="359"/>
        <v>1.1055</v>
      </c>
      <c r="I3797" s="12">
        <f t="shared" si="358"/>
        <v>80.2</v>
      </c>
      <c r="J3797" s="49"/>
      <c r="K3797" s="32">
        <f t="shared" si="360"/>
        <v>0.181456354590683</v>
      </c>
      <c r="L3797" s="32">
        <f t="shared" si="356"/>
        <v>0.135910224438903</v>
      </c>
      <c r="M3797" s="50"/>
      <c r="N3797" s="30"/>
      <c r="O3797" s="39"/>
      <c r="P3797" s="30"/>
      <c r="Q3797" s="40"/>
      <c r="R3797" s="39"/>
      <c r="S3797" s="39"/>
      <c r="T3797" s="51"/>
      <c r="U3797" s="52"/>
      <c r="V3797" s="30"/>
      <c r="W3797" s="39"/>
      <c r="X3797" s="39"/>
      <c r="Y3797" s="39"/>
      <c r="Z3797" s="39"/>
      <c r="AA3797" s="30"/>
      <c r="AB3797" s="30"/>
      <c r="AC3797" s="39"/>
      <c r="AD3797" s="39"/>
      <c r="AE3797" s="30"/>
      <c r="AF3797" s="39"/>
      <c r="AG3797" s="30"/>
      <c r="AH3797" s="39"/>
      <c r="AI3797" s="39"/>
    </row>
    <row r="3798" ht="12" spans="1:35">
      <c r="A3798" s="43">
        <v>41688</v>
      </c>
      <c r="B3798" s="47">
        <v>0.9057</v>
      </c>
      <c r="C3798" s="47">
        <v>69.5</v>
      </c>
      <c r="D3798" s="48"/>
      <c r="E3798" s="29">
        <f t="shared" si="357"/>
        <v>-0.00441647344595342</v>
      </c>
      <c r="F3798" s="29">
        <f t="shared" si="355"/>
        <v>-0.00431654676258986</v>
      </c>
      <c r="G3798" s="46"/>
      <c r="H3798" s="12">
        <f t="shared" si="359"/>
        <v>1.1052</v>
      </c>
      <c r="I3798" s="12">
        <f t="shared" si="358"/>
        <v>80</v>
      </c>
      <c r="J3798" s="49"/>
      <c r="K3798" s="32">
        <f t="shared" si="360"/>
        <v>0.180510314875136</v>
      </c>
      <c r="L3798" s="32">
        <f t="shared" si="356"/>
        <v>0.13125</v>
      </c>
      <c r="M3798" s="50"/>
      <c r="N3798" s="30"/>
      <c r="O3798" s="39"/>
      <c r="P3798" s="30"/>
      <c r="Q3798" s="40"/>
      <c r="R3798" s="39"/>
      <c r="S3798" s="39"/>
      <c r="T3798" s="51"/>
      <c r="U3798" s="52"/>
      <c r="V3798" s="30"/>
      <c r="W3798" s="39"/>
      <c r="X3798" s="39"/>
      <c r="Y3798" s="39"/>
      <c r="Z3798" s="39"/>
      <c r="AA3798" s="30"/>
      <c r="AB3798" s="30"/>
      <c r="AC3798" s="39"/>
      <c r="AD3798" s="39"/>
      <c r="AE3798" s="30"/>
      <c r="AF3798" s="39"/>
      <c r="AG3798" s="30"/>
      <c r="AH3798" s="39"/>
      <c r="AI3798" s="39"/>
    </row>
    <row r="3799" ht="12" spans="1:35">
      <c r="A3799" s="43">
        <v>41689</v>
      </c>
      <c r="B3799" s="47">
        <v>0.9017</v>
      </c>
      <c r="C3799" s="47">
        <v>69.2</v>
      </c>
      <c r="D3799" s="48"/>
      <c r="E3799" s="29">
        <f t="shared" si="357"/>
        <v>-0.00698680270599972</v>
      </c>
      <c r="F3799" s="29">
        <f t="shared" si="355"/>
        <v>-0.0057803468208093</v>
      </c>
      <c r="G3799" s="46"/>
      <c r="H3799" s="12">
        <f t="shared" si="359"/>
        <v>1.1055</v>
      </c>
      <c r="I3799" s="12">
        <f t="shared" si="358"/>
        <v>80.2</v>
      </c>
      <c r="J3799" s="49"/>
      <c r="K3799" s="32">
        <f t="shared" si="360"/>
        <v>0.184350972410674</v>
      </c>
      <c r="L3799" s="32">
        <f t="shared" si="356"/>
        <v>0.13715710723192</v>
      </c>
      <c r="M3799" s="50"/>
      <c r="N3799" s="30"/>
      <c r="O3799" s="39"/>
      <c r="P3799" s="30"/>
      <c r="Q3799" s="40"/>
      <c r="R3799" s="39"/>
      <c r="S3799" s="39"/>
      <c r="T3799" s="51"/>
      <c r="U3799" s="52"/>
      <c r="V3799" s="30"/>
      <c r="W3799" s="39"/>
      <c r="X3799" s="39"/>
      <c r="Y3799" s="39"/>
      <c r="Z3799" s="39"/>
      <c r="AA3799" s="30"/>
      <c r="AB3799" s="30"/>
      <c r="AC3799" s="39"/>
      <c r="AD3799" s="39"/>
      <c r="AE3799" s="30"/>
      <c r="AF3799" s="39"/>
      <c r="AG3799" s="30"/>
      <c r="AH3799" s="39"/>
      <c r="AI3799" s="39"/>
    </row>
    <row r="3800" ht="12" spans="1:35">
      <c r="A3800" s="43">
        <v>41690</v>
      </c>
      <c r="B3800" s="47">
        <v>0.8954</v>
      </c>
      <c r="C3800" s="47">
        <v>68.8</v>
      </c>
      <c r="D3800" s="48"/>
      <c r="E3800" s="29">
        <f t="shared" si="357"/>
        <v>0.00424391333482244</v>
      </c>
      <c r="F3800" s="29">
        <f t="shared" si="355"/>
        <v>0.0058139534883721</v>
      </c>
      <c r="G3800" s="46"/>
      <c r="H3800" s="12">
        <f t="shared" si="359"/>
        <v>1.1052</v>
      </c>
      <c r="I3800" s="12">
        <f t="shared" si="358"/>
        <v>80</v>
      </c>
      <c r="J3800" s="49"/>
      <c r="K3800" s="32">
        <f t="shared" si="360"/>
        <v>0.189829895041621</v>
      </c>
      <c r="L3800" s="32">
        <f t="shared" si="356"/>
        <v>0.14</v>
      </c>
      <c r="M3800" s="50"/>
      <c r="N3800" s="30"/>
      <c r="O3800" s="39"/>
      <c r="P3800" s="30"/>
      <c r="Q3800" s="40"/>
      <c r="R3800" s="39"/>
      <c r="S3800" s="39"/>
      <c r="T3800" s="51"/>
      <c r="U3800" s="52"/>
      <c r="V3800" s="30"/>
      <c r="W3800" s="39"/>
      <c r="X3800" s="39"/>
      <c r="Y3800" s="39"/>
      <c r="Z3800" s="39"/>
      <c r="AA3800" s="30"/>
      <c r="AB3800" s="30"/>
      <c r="AC3800" s="39"/>
      <c r="AD3800" s="39"/>
      <c r="AE3800" s="30"/>
      <c r="AF3800" s="39"/>
      <c r="AG3800" s="30"/>
      <c r="AH3800" s="39"/>
      <c r="AI3800" s="39"/>
    </row>
    <row r="3801" ht="12" spans="1:35">
      <c r="A3801" s="43">
        <v>41691</v>
      </c>
      <c r="B3801" s="47">
        <v>0.8992</v>
      </c>
      <c r="C3801" s="47">
        <v>69.2</v>
      </c>
      <c r="D3801" s="48"/>
      <c r="E3801" s="29">
        <f t="shared" si="357"/>
        <v>-0.00266903914590744</v>
      </c>
      <c r="F3801" s="29">
        <f t="shared" si="355"/>
        <v>-0.00289017341040465</v>
      </c>
      <c r="G3801" s="46"/>
      <c r="H3801" s="12">
        <f t="shared" si="359"/>
        <v>1.1055</v>
      </c>
      <c r="I3801" s="12">
        <f t="shared" si="358"/>
        <v>80.2</v>
      </c>
      <c r="J3801" s="49"/>
      <c r="K3801" s="32">
        <f t="shared" si="360"/>
        <v>0.186612392582542</v>
      </c>
      <c r="L3801" s="32">
        <f t="shared" si="356"/>
        <v>0.13715710723192</v>
      </c>
      <c r="M3801" s="50"/>
      <c r="N3801" s="30"/>
      <c r="O3801" s="39"/>
      <c r="P3801" s="30"/>
      <c r="Q3801" s="40"/>
      <c r="R3801" s="39"/>
      <c r="S3801" s="39"/>
      <c r="T3801" s="51"/>
      <c r="U3801" s="52"/>
      <c r="V3801" s="30"/>
      <c r="W3801" s="39"/>
      <c r="X3801" s="39"/>
      <c r="Y3801" s="39"/>
      <c r="Z3801" s="39"/>
      <c r="AA3801" s="30"/>
      <c r="AB3801" s="30"/>
      <c r="AC3801" s="39"/>
      <c r="AD3801" s="39"/>
      <c r="AE3801" s="30"/>
      <c r="AF3801" s="39"/>
      <c r="AG3801" s="30"/>
      <c r="AH3801" s="39"/>
      <c r="AI3801" s="39"/>
    </row>
    <row r="3802" ht="12" spans="1:35">
      <c r="A3802" s="43">
        <v>41694</v>
      </c>
      <c r="B3802" s="47">
        <v>0.8968</v>
      </c>
      <c r="C3802" s="47">
        <v>69</v>
      </c>
      <c r="D3802" s="48"/>
      <c r="E3802" s="29">
        <f t="shared" si="357"/>
        <v>0.00735950044603029</v>
      </c>
      <c r="F3802" s="29">
        <f t="shared" si="355"/>
        <v>0.00724637681159424</v>
      </c>
      <c r="G3802" s="46"/>
      <c r="H3802" s="12">
        <f t="shared" si="359"/>
        <v>1.1052</v>
      </c>
      <c r="I3802" s="12">
        <f t="shared" si="358"/>
        <v>80</v>
      </c>
      <c r="J3802" s="49"/>
      <c r="K3802" s="32">
        <f t="shared" si="360"/>
        <v>0.188563155989866</v>
      </c>
      <c r="L3802" s="32">
        <f t="shared" si="356"/>
        <v>0.1375</v>
      </c>
      <c r="M3802" s="50"/>
      <c r="N3802" s="30"/>
      <c r="O3802" s="39"/>
      <c r="P3802" s="30"/>
      <c r="Q3802" s="40"/>
      <c r="R3802" s="39"/>
      <c r="S3802" s="39"/>
      <c r="T3802" s="51"/>
      <c r="U3802" s="52"/>
      <c r="V3802" s="30"/>
      <c r="W3802" s="39"/>
      <c r="X3802" s="39"/>
      <c r="Y3802" s="39"/>
      <c r="Z3802" s="39"/>
      <c r="AA3802" s="30"/>
      <c r="AB3802" s="30"/>
      <c r="AC3802" s="39"/>
      <c r="AD3802" s="39"/>
      <c r="AE3802" s="30"/>
      <c r="AF3802" s="39"/>
      <c r="AG3802" s="30"/>
      <c r="AH3802" s="39"/>
      <c r="AI3802" s="39"/>
    </row>
    <row r="3803" ht="12" spans="1:35">
      <c r="A3803" s="43">
        <v>41695</v>
      </c>
      <c r="B3803" s="47">
        <v>0.9034</v>
      </c>
      <c r="C3803" s="47">
        <v>69.5</v>
      </c>
      <c r="D3803" s="48"/>
      <c r="E3803" s="29">
        <f t="shared" si="357"/>
        <v>-0.00254593756918309</v>
      </c>
      <c r="F3803" s="29">
        <f t="shared" si="355"/>
        <v>-0.00287769784172665</v>
      </c>
      <c r="G3803" s="46"/>
      <c r="H3803" s="12">
        <f t="shared" si="359"/>
        <v>1.1055</v>
      </c>
      <c r="I3803" s="12">
        <f t="shared" si="358"/>
        <v>80.2</v>
      </c>
      <c r="J3803" s="49"/>
      <c r="K3803" s="32">
        <f t="shared" si="360"/>
        <v>0.182813206693804</v>
      </c>
      <c r="L3803" s="32">
        <f t="shared" si="356"/>
        <v>0.133416458852868</v>
      </c>
      <c r="M3803" s="50"/>
      <c r="N3803" s="30"/>
      <c r="O3803" s="39"/>
      <c r="P3803" s="30"/>
      <c r="Q3803" s="40"/>
      <c r="R3803" s="39"/>
      <c r="S3803" s="39"/>
      <c r="T3803" s="51"/>
      <c r="U3803" s="52"/>
      <c r="V3803" s="30"/>
      <c r="W3803" s="39"/>
      <c r="X3803" s="39"/>
      <c r="Y3803" s="39"/>
      <c r="Z3803" s="39"/>
      <c r="AA3803" s="30"/>
      <c r="AB3803" s="30"/>
      <c r="AC3803" s="39"/>
      <c r="AD3803" s="39"/>
      <c r="AE3803" s="30"/>
      <c r="AF3803" s="39"/>
      <c r="AG3803" s="30"/>
      <c r="AH3803" s="39"/>
      <c r="AI3803" s="39"/>
    </row>
    <row r="3804" ht="12" spans="1:35">
      <c r="A3804" s="43">
        <v>41696</v>
      </c>
      <c r="B3804" s="47">
        <v>0.9011</v>
      </c>
      <c r="C3804" s="47">
        <v>69.3</v>
      </c>
      <c r="D3804" s="48"/>
      <c r="E3804" s="29">
        <f t="shared" si="357"/>
        <v>-0.00787925868383088</v>
      </c>
      <c r="F3804" s="29">
        <f t="shared" si="355"/>
        <v>-0.00721500721500723</v>
      </c>
      <c r="G3804" s="46"/>
      <c r="H3804" s="12">
        <f t="shared" si="359"/>
        <v>1.1052</v>
      </c>
      <c r="I3804" s="12">
        <f t="shared" si="358"/>
        <v>80</v>
      </c>
      <c r="J3804" s="49"/>
      <c r="K3804" s="32">
        <f t="shared" si="360"/>
        <v>0.18467245747376</v>
      </c>
      <c r="L3804" s="32">
        <f t="shared" si="356"/>
        <v>0.13375</v>
      </c>
      <c r="M3804" s="50"/>
      <c r="N3804" s="30"/>
      <c r="O3804" s="39"/>
      <c r="P3804" s="30"/>
      <c r="Q3804" s="40"/>
      <c r="R3804" s="39"/>
      <c r="S3804" s="39"/>
      <c r="T3804" s="51"/>
      <c r="U3804" s="52"/>
      <c r="V3804" s="30"/>
      <c r="W3804" s="39"/>
      <c r="X3804" s="39"/>
      <c r="Y3804" s="39"/>
      <c r="Z3804" s="39"/>
      <c r="AA3804" s="30"/>
      <c r="AB3804" s="30"/>
      <c r="AC3804" s="39"/>
      <c r="AD3804" s="39"/>
      <c r="AE3804" s="30"/>
      <c r="AF3804" s="39"/>
      <c r="AG3804" s="30"/>
      <c r="AH3804" s="39"/>
      <c r="AI3804" s="39"/>
    </row>
    <row r="3805" ht="12" spans="1:35">
      <c r="A3805" s="43">
        <v>41697</v>
      </c>
      <c r="B3805" s="47">
        <v>0.894</v>
      </c>
      <c r="C3805" s="47">
        <v>68.8</v>
      </c>
      <c r="D3805" s="48"/>
      <c r="E3805" s="29">
        <f t="shared" si="357"/>
        <v>0.000782997762863502</v>
      </c>
      <c r="F3805" s="29">
        <f t="shared" si="355"/>
        <v>0.00145348837209314</v>
      </c>
      <c r="G3805" s="46"/>
      <c r="H3805" s="12">
        <f t="shared" si="359"/>
        <v>1.1055</v>
      </c>
      <c r="I3805" s="12">
        <f t="shared" si="358"/>
        <v>80.2</v>
      </c>
      <c r="J3805" s="49"/>
      <c r="K3805" s="32">
        <f t="shared" si="360"/>
        <v>0.191316146540027</v>
      </c>
      <c r="L3805" s="32">
        <f t="shared" si="356"/>
        <v>0.14214463840399</v>
      </c>
      <c r="M3805" s="50"/>
      <c r="N3805" s="30"/>
      <c r="O3805" s="39"/>
      <c r="P3805" s="30"/>
      <c r="Q3805" s="40"/>
      <c r="R3805" s="39"/>
      <c r="S3805" s="39"/>
      <c r="T3805" s="51"/>
      <c r="U3805" s="52"/>
      <c r="V3805" s="30"/>
      <c r="W3805" s="39"/>
      <c r="X3805" s="39"/>
      <c r="Y3805" s="39"/>
      <c r="Z3805" s="39"/>
      <c r="AA3805" s="30"/>
      <c r="AB3805" s="30"/>
      <c r="AC3805" s="39"/>
      <c r="AD3805" s="39"/>
      <c r="AE3805" s="30"/>
      <c r="AF3805" s="39"/>
      <c r="AG3805" s="30"/>
      <c r="AH3805" s="39"/>
      <c r="AI3805" s="39"/>
    </row>
    <row r="3806" ht="12" spans="1:35">
      <c r="A3806" s="43">
        <v>41698</v>
      </c>
      <c r="B3806" s="47">
        <v>0.8947</v>
      </c>
      <c r="C3806" s="47">
        <v>68.9</v>
      </c>
      <c r="D3806" s="48"/>
      <c r="E3806" s="29">
        <f t="shared" si="357"/>
        <v>-0.0039119257851794</v>
      </c>
      <c r="F3806" s="29">
        <f t="shared" si="355"/>
        <v>-0.00580551523947759</v>
      </c>
      <c r="G3806" s="46"/>
      <c r="H3806" s="12">
        <f t="shared" si="359"/>
        <v>1.1052</v>
      </c>
      <c r="I3806" s="12">
        <f t="shared" si="358"/>
        <v>80</v>
      </c>
      <c r="J3806" s="49"/>
      <c r="K3806" s="32">
        <f t="shared" si="360"/>
        <v>0.190463264567499</v>
      </c>
      <c r="L3806" s="32">
        <f t="shared" si="356"/>
        <v>0.13875</v>
      </c>
      <c r="M3806" s="50"/>
      <c r="N3806" s="30"/>
      <c r="O3806" s="39"/>
      <c r="P3806" s="30"/>
      <c r="Q3806" s="40"/>
      <c r="R3806" s="39"/>
      <c r="S3806" s="39"/>
      <c r="T3806" s="51"/>
      <c r="U3806" s="52"/>
      <c r="V3806" s="30"/>
      <c r="W3806" s="39"/>
      <c r="X3806" s="39"/>
      <c r="Y3806" s="39"/>
      <c r="Z3806" s="39"/>
      <c r="AA3806" s="30"/>
      <c r="AB3806" s="30"/>
      <c r="AC3806" s="39"/>
      <c r="AD3806" s="39"/>
      <c r="AE3806" s="30"/>
      <c r="AF3806" s="39"/>
      <c r="AG3806" s="30"/>
      <c r="AH3806" s="39"/>
      <c r="AI3806" s="39"/>
    </row>
    <row r="3807" ht="12" spans="1:35">
      <c r="A3807" s="43">
        <v>41701</v>
      </c>
      <c r="B3807" s="47">
        <v>0.8912</v>
      </c>
      <c r="C3807" s="47">
        <v>68.5</v>
      </c>
      <c r="D3807" s="48"/>
      <c r="E3807" s="29">
        <f t="shared" si="357"/>
        <v>0.00201974865350096</v>
      </c>
      <c r="F3807" s="29">
        <f t="shared" si="355"/>
        <v>0.00291970802919717</v>
      </c>
      <c r="G3807" s="46"/>
      <c r="H3807" s="12">
        <f t="shared" si="359"/>
        <v>1.1055</v>
      </c>
      <c r="I3807" s="12">
        <f t="shared" si="358"/>
        <v>80.2</v>
      </c>
      <c r="J3807" s="49"/>
      <c r="K3807" s="32">
        <f t="shared" si="360"/>
        <v>0.193848937132519</v>
      </c>
      <c r="L3807" s="32">
        <f t="shared" si="356"/>
        <v>0.145885286783042</v>
      </c>
      <c r="M3807" s="50"/>
      <c r="N3807" s="30"/>
      <c r="O3807" s="39"/>
      <c r="P3807" s="30"/>
      <c r="Q3807" s="40"/>
      <c r="R3807" s="39"/>
      <c r="S3807" s="39"/>
      <c r="T3807" s="51"/>
      <c r="U3807" s="52"/>
      <c r="V3807" s="30"/>
      <c r="W3807" s="39"/>
      <c r="X3807" s="39"/>
      <c r="Y3807" s="39"/>
      <c r="Z3807" s="39"/>
      <c r="AA3807" s="30"/>
      <c r="AB3807" s="30"/>
      <c r="AC3807" s="39"/>
      <c r="AD3807" s="39"/>
      <c r="AE3807" s="30"/>
      <c r="AF3807" s="39"/>
      <c r="AG3807" s="30"/>
      <c r="AH3807" s="39"/>
      <c r="AI3807" s="39"/>
    </row>
    <row r="3808" ht="12" spans="1:35">
      <c r="A3808" s="43">
        <v>41702</v>
      </c>
      <c r="B3808" s="47">
        <v>0.893</v>
      </c>
      <c r="C3808" s="47">
        <v>68.7</v>
      </c>
      <c r="D3808" s="48"/>
      <c r="E3808" s="29">
        <f t="shared" si="357"/>
        <v>0.00335946248600227</v>
      </c>
      <c r="F3808" s="29">
        <f t="shared" si="355"/>
        <v>0.0029112081513829</v>
      </c>
      <c r="G3808" s="46"/>
      <c r="H3808" s="12">
        <f t="shared" si="359"/>
        <v>1.1052</v>
      </c>
      <c r="I3808" s="12">
        <f t="shared" si="358"/>
        <v>80</v>
      </c>
      <c r="J3808" s="49"/>
      <c r="K3808" s="32">
        <f t="shared" si="360"/>
        <v>0.192001447701773</v>
      </c>
      <c r="L3808" s="32">
        <f t="shared" si="356"/>
        <v>0.14125</v>
      </c>
      <c r="M3808" s="50"/>
      <c r="N3808" s="30"/>
      <c r="O3808" s="39"/>
      <c r="P3808" s="30"/>
      <c r="Q3808" s="40"/>
      <c r="R3808" s="39"/>
      <c r="S3808" s="39"/>
      <c r="T3808" s="51"/>
      <c r="U3808" s="52"/>
      <c r="V3808" s="30"/>
      <c r="W3808" s="39"/>
      <c r="X3808" s="39"/>
      <c r="Y3808" s="39"/>
      <c r="Z3808" s="39"/>
      <c r="AA3808" s="30"/>
      <c r="AB3808" s="30"/>
      <c r="AC3808" s="39"/>
      <c r="AD3808" s="39"/>
      <c r="AE3808" s="30"/>
      <c r="AF3808" s="39"/>
      <c r="AG3808" s="30"/>
      <c r="AH3808" s="39"/>
      <c r="AI3808" s="39"/>
    </row>
    <row r="3809" ht="12" spans="1:35">
      <c r="A3809" s="43">
        <v>41703</v>
      </c>
      <c r="B3809" s="47">
        <v>0.896</v>
      </c>
      <c r="C3809" s="47">
        <v>68.9</v>
      </c>
      <c r="D3809" s="48"/>
      <c r="E3809" s="29">
        <f t="shared" si="357"/>
        <v>0.00580357142857135</v>
      </c>
      <c r="F3809" s="29">
        <f t="shared" si="355"/>
        <v>0.00435413642960802</v>
      </c>
      <c r="G3809" s="46"/>
      <c r="H3809" s="12">
        <f t="shared" si="359"/>
        <v>1.1055</v>
      </c>
      <c r="I3809" s="12">
        <f t="shared" si="358"/>
        <v>80.2</v>
      </c>
      <c r="J3809" s="49"/>
      <c r="K3809" s="32">
        <f t="shared" si="360"/>
        <v>0.189507010402533</v>
      </c>
      <c r="L3809" s="32">
        <f t="shared" si="356"/>
        <v>0.140897755610973</v>
      </c>
      <c r="M3809" s="50"/>
      <c r="N3809" s="30"/>
      <c r="O3809" s="39"/>
      <c r="P3809" s="30"/>
      <c r="Q3809" s="40"/>
      <c r="R3809" s="39"/>
      <c r="S3809" s="39"/>
      <c r="T3809" s="51"/>
      <c r="U3809" s="52"/>
      <c r="V3809" s="30"/>
      <c r="W3809" s="39"/>
      <c r="X3809" s="39"/>
      <c r="Y3809" s="39"/>
      <c r="Z3809" s="39"/>
      <c r="AA3809" s="30"/>
      <c r="AB3809" s="30"/>
      <c r="AC3809" s="39"/>
      <c r="AD3809" s="39"/>
      <c r="AE3809" s="30"/>
      <c r="AF3809" s="39"/>
      <c r="AG3809" s="30"/>
      <c r="AH3809" s="39"/>
      <c r="AI3809" s="39"/>
    </row>
    <row r="3810" ht="12" spans="1:35">
      <c r="A3810" s="43">
        <v>41704</v>
      </c>
      <c r="B3810" s="47">
        <v>0.9012</v>
      </c>
      <c r="C3810" s="47">
        <v>69.2</v>
      </c>
      <c r="D3810" s="48"/>
      <c r="E3810" s="29">
        <f t="shared" si="357"/>
        <v>0.00843320017754112</v>
      </c>
      <c r="F3810" s="29">
        <f t="shared" si="355"/>
        <v>0.00722543352601157</v>
      </c>
      <c r="G3810" s="46"/>
      <c r="H3810" s="12">
        <f t="shared" si="359"/>
        <v>1.1052</v>
      </c>
      <c r="I3810" s="12">
        <f t="shared" si="358"/>
        <v>80</v>
      </c>
      <c r="J3810" s="49"/>
      <c r="K3810" s="32">
        <f t="shared" si="360"/>
        <v>0.184581976112921</v>
      </c>
      <c r="L3810" s="32">
        <f t="shared" si="356"/>
        <v>0.135</v>
      </c>
      <c r="M3810" s="50"/>
      <c r="N3810" s="30"/>
      <c r="O3810" s="39"/>
      <c r="P3810" s="30"/>
      <c r="Q3810" s="40"/>
      <c r="R3810" s="39"/>
      <c r="S3810" s="39"/>
      <c r="T3810" s="51"/>
      <c r="U3810" s="52"/>
      <c r="V3810" s="30"/>
      <c r="W3810" s="39"/>
      <c r="X3810" s="39"/>
      <c r="Y3810" s="39"/>
      <c r="Z3810" s="39"/>
      <c r="AA3810" s="30"/>
      <c r="AB3810" s="30"/>
      <c r="AC3810" s="39"/>
      <c r="AD3810" s="39"/>
      <c r="AE3810" s="30"/>
      <c r="AF3810" s="39"/>
      <c r="AG3810" s="30"/>
      <c r="AH3810" s="39"/>
      <c r="AI3810" s="39"/>
    </row>
    <row r="3811" ht="12" spans="1:35">
      <c r="A3811" s="43">
        <v>41705</v>
      </c>
      <c r="B3811" s="47">
        <v>0.9088</v>
      </c>
      <c r="C3811" s="47">
        <v>69.7</v>
      </c>
      <c r="D3811" s="48"/>
      <c r="E3811" s="29">
        <f t="shared" si="357"/>
        <v>-0.00561179577464799</v>
      </c>
      <c r="F3811" s="29">
        <f t="shared" si="355"/>
        <v>-0.00430416068866568</v>
      </c>
      <c r="G3811" s="46"/>
      <c r="H3811" s="12">
        <f t="shared" si="359"/>
        <v>1.1055</v>
      </c>
      <c r="I3811" s="12">
        <f t="shared" si="358"/>
        <v>80.2</v>
      </c>
      <c r="J3811" s="49"/>
      <c r="K3811" s="32">
        <f t="shared" si="360"/>
        <v>0.177928539122569</v>
      </c>
      <c r="L3811" s="32">
        <f t="shared" si="356"/>
        <v>0.130922693266833</v>
      </c>
      <c r="M3811" s="50"/>
      <c r="N3811" s="30"/>
      <c r="O3811" s="39"/>
      <c r="P3811" s="30"/>
      <c r="Q3811" s="40"/>
      <c r="R3811" s="39"/>
      <c r="S3811" s="39"/>
      <c r="T3811" s="51"/>
      <c r="U3811" s="52"/>
      <c r="V3811" s="30"/>
      <c r="W3811" s="39"/>
      <c r="X3811" s="39"/>
      <c r="Y3811" s="39"/>
      <c r="Z3811" s="39"/>
      <c r="AA3811" s="30"/>
      <c r="AB3811" s="30"/>
      <c r="AC3811" s="39"/>
      <c r="AD3811" s="39"/>
      <c r="AE3811" s="30"/>
      <c r="AF3811" s="39"/>
      <c r="AG3811" s="30"/>
      <c r="AH3811" s="39"/>
      <c r="AI3811" s="39"/>
    </row>
    <row r="3812" ht="12" spans="1:35">
      <c r="A3812" s="43">
        <v>41708</v>
      </c>
      <c r="B3812" s="47">
        <v>0.9037</v>
      </c>
      <c r="C3812" s="47">
        <v>69.4</v>
      </c>
      <c r="D3812" s="48"/>
      <c r="E3812" s="29">
        <f t="shared" si="357"/>
        <v>-0.000885249529711141</v>
      </c>
      <c r="F3812" s="29">
        <f t="shared" si="355"/>
        <v>-0.00144092219020187</v>
      </c>
      <c r="G3812" s="46"/>
      <c r="H3812" s="12">
        <f t="shared" si="359"/>
        <v>1.1052</v>
      </c>
      <c r="I3812" s="12">
        <f t="shared" si="358"/>
        <v>80</v>
      </c>
      <c r="J3812" s="49"/>
      <c r="K3812" s="32">
        <f t="shared" si="360"/>
        <v>0.182319942091929</v>
      </c>
      <c r="L3812" s="32">
        <f t="shared" si="356"/>
        <v>0.1325</v>
      </c>
      <c r="M3812" s="50"/>
      <c r="N3812" s="30"/>
      <c r="O3812" s="39"/>
      <c r="P3812" s="30"/>
      <c r="Q3812" s="40"/>
      <c r="R3812" s="39"/>
      <c r="S3812" s="39"/>
      <c r="T3812" s="51"/>
      <c r="U3812" s="52"/>
      <c r="V3812" s="30"/>
      <c r="W3812" s="39"/>
      <c r="X3812" s="39"/>
      <c r="Y3812" s="39"/>
      <c r="Z3812" s="39"/>
      <c r="AA3812" s="30"/>
      <c r="AB3812" s="30"/>
      <c r="AC3812" s="39"/>
      <c r="AD3812" s="39"/>
      <c r="AE3812" s="30"/>
      <c r="AF3812" s="39"/>
      <c r="AG3812" s="30"/>
      <c r="AH3812" s="39"/>
      <c r="AI3812" s="39"/>
    </row>
    <row r="3813" ht="12" spans="1:35">
      <c r="A3813" s="43">
        <v>41709</v>
      </c>
      <c r="B3813" s="47">
        <v>0.9029</v>
      </c>
      <c r="C3813" s="47">
        <v>69.3</v>
      </c>
      <c r="D3813" s="48"/>
      <c r="E3813" s="29">
        <f t="shared" si="357"/>
        <v>-0.00719902536272021</v>
      </c>
      <c r="F3813" s="29">
        <f t="shared" si="355"/>
        <v>-0.00577200577200565</v>
      </c>
      <c r="G3813" s="46"/>
      <c r="H3813" s="12">
        <f t="shared" si="359"/>
        <v>1.1055</v>
      </c>
      <c r="I3813" s="12">
        <f t="shared" si="358"/>
        <v>80.2</v>
      </c>
      <c r="J3813" s="49"/>
      <c r="K3813" s="32">
        <f t="shared" si="360"/>
        <v>0.183265490728177</v>
      </c>
      <c r="L3813" s="32">
        <f t="shared" si="356"/>
        <v>0.135910224438903</v>
      </c>
      <c r="M3813" s="50"/>
      <c r="N3813" s="30"/>
      <c r="O3813" s="39"/>
      <c r="P3813" s="30"/>
      <c r="Q3813" s="40"/>
      <c r="R3813" s="39"/>
      <c r="S3813" s="39"/>
      <c r="T3813" s="51"/>
      <c r="U3813" s="52"/>
      <c r="V3813" s="30"/>
      <c r="W3813" s="39"/>
      <c r="X3813" s="39"/>
      <c r="Y3813" s="39"/>
      <c r="Z3813" s="39"/>
      <c r="AA3813" s="30"/>
      <c r="AB3813" s="30"/>
      <c r="AC3813" s="39"/>
      <c r="AD3813" s="39"/>
      <c r="AE3813" s="30"/>
      <c r="AF3813" s="39"/>
      <c r="AG3813" s="30"/>
      <c r="AH3813" s="39"/>
      <c r="AI3813" s="39"/>
    </row>
    <row r="3814" ht="12" spans="1:35">
      <c r="A3814" s="43">
        <v>41710</v>
      </c>
      <c r="B3814" s="47">
        <v>0.8964</v>
      </c>
      <c r="C3814" s="47">
        <v>68.9</v>
      </c>
      <c r="D3814" s="48"/>
      <c r="E3814" s="29">
        <f t="shared" si="357"/>
        <v>0.0120481927710843</v>
      </c>
      <c r="F3814" s="29">
        <f t="shared" si="355"/>
        <v>0.0101596516690854</v>
      </c>
      <c r="G3814" s="46"/>
      <c r="H3814" s="12">
        <f t="shared" si="359"/>
        <v>1.1052</v>
      </c>
      <c r="I3814" s="12">
        <f t="shared" si="358"/>
        <v>80</v>
      </c>
      <c r="J3814" s="49"/>
      <c r="K3814" s="32">
        <f t="shared" si="360"/>
        <v>0.188925081433225</v>
      </c>
      <c r="L3814" s="32">
        <f t="shared" si="356"/>
        <v>0.13875</v>
      </c>
      <c r="M3814" s="50"/>
      <c r="N3814" s="30"/>
      <c r="O3814" s="39"/>
      <c r="P3814" s="30"/>
      <c r="Q3814" s="40"/>
      <c r="R3814" s="39"/>
      <c r="S3814" s="39"/>
      <c r="T3814" s="51"/>
      <c r="U3814" s="52"/>
      <c r="V3814" s="30"/>
      <c r="W3814" s="39"/>
      <c r="X3814" s="39"/>
      <c r="Y3814" s="39"/>
      <c r="Z3814" s="39"/>
      <c r="AA3814" s="30"/>
      <c r="AB3814" s="30"/>
      <c r="AC3814" s="39"/>
      <c r="AD3814" s="39"/>
      <c r="AE3814" s="30"/>
      <c r="AF3814" s="39"/>
      <c r="AG3814" s="30"/>
      <c r="AH3814" s="39"/>
      <c r="AI3814" s="39"/>
    </row>
    <row r="3815" ht="12" spans="1:35">
      <c r="A3815" s="43">
        <v>41711</v>
      </c>
      <c r="B3815" s="47">
        <v>0.9072</v>
      </c>
      <c r="C3815" s="47">
        <v>69.6</v>
      </c>
      <c r="D3815" s="48"/>
      <c r="E3815" s="29">
        <f t="shared" si="357"/>
        <v>-0.00683421516754845</v>
      </c>
      <c r="F3815" s="29">
        <f t="shared" si="355"/>
        <v>-0.00718390804597702</v>
      </c>
      <c r="G3815" s="46"/>
      <c r="H3815" s="12">
        <f t="shared" si="359"/>
        <v>1.1055</v>
      </c>
      <c r="I3815" s="12">
        <f t="shared" si="358"/>
        <v>80.2</v>
      </c>
      <c r="J3815" s="49"/>
      <c r="K3815" s="32">
        <f t="shared" si="360"/>
        <v>0.179375848032564</v>
      </c>
      <c r="L3815" s="32">
        <f t="shared" si="356"/>
        <v>0.13216957605985</v>
      </c>
      <c r="M3815" s="50"/>
      <c r="N3815" s="30"/>
      <c r="O3815" s="39"/>
      <c r="P3815" s="30"/>
      <c r="Q3815" s="40"/>
      <c r="R3815" s="39"/>
      <c r="S3815" s="39"/>
      <c r="T3815" s="51"/>
      <c r="U3815" s="52"/>
      <c r="V3815" s="30"/>
      <c r="W3815" s="39"/>
      <c r="X3815" s="39"/>
      <c r="Y3815" s="39"/>
      <c r="Z3815" s="39"/>
      <c r="AA3815" s="30"/>
      <c r="AB3815" s="30"/>
      <c r="AC3815" s="39"/>
      <c r="AD3815" s="39"/>
      <c r="AE3815" s="30"/>
      <c r="AF3815" s="39"/>
      <c r="AG3815" s="30"/>
      <c r="AH3815" s="39"/>
      <c r="AI3815" s="39"/>
    </row>
    <row r="3816" ht="12" spans="1:35">
      <c r="A3816" s="43">
        <v>41712</v>
      </c>
      <c r="B3816" s="47">
        <v>0.901</v>
      </c>
      <c r="C3816" s="47">
        <v>69.1</v>
      </c>
      <c r="D3816" s="48"/>
      <c r="E3816" s="29">
        <f t="shared" si="357"/>
        <v>0.00488346281908991</v>
      </c>
      <c r="F3816" s="29">
        <f t="shared" si="355"/>
        <v>0.0043415340086832</v>
      </c>
      <c r="G3816" s="46"/>
      <c r="H3816" s="12">
        <f t="shared" si="359"/>
        <v>1.1052</v>
      </c>
      <c r="I3816" s="12">
        <f t="shared" si="358"/>
        <v>80</v>
      </c>
      <c r="J3816" s="49"/>
      <c r="K3816" s="32">
        <f t="shared" si="360"/>
        <v>0.1847629388346</v>
      </c>
      <c r="L3816" s="32">
        <f t="shared" si="356"/>
        <v>0.13625</v>
      </c>
      <c r="M3816" s="50"/>
      <c r="N3816" s="30"/>
      <c r="O3816" s="39"/>
      <c r="P3816" s="30"/>
      <c r="Q3816" s="40"/>
      <c r="R3816" s="39"/>
      <c r="S3816" s="39"/>
      <c r="T3816" s="51"/>
      <c r="U3816" s="52"/>
      <c r="V3816" s="30"/>
      <c r="W3816" s="39"/>
      <c r="X3816" s="39"/>
      <c r="Y3816" s="39"/>
      <c r="Z3816" s="39"/>
      <c r="AA3816" s="30"/>
      <c r="AB3816" s="30"/>
      <c r="AC3816" s="39"/>
      <c r="AD3816" s="39"/>
      <c r="AE3816" s="30"/>
      <c r="AF3816" s="39"/>
      <c r="AG3816" s="30"/>
      <c r="AH3816" s="39"/>
      <c r="AI3816" s="39"/>
    </row>
    <row r="3817" ht="13.5" customHeight="1" spans="1:35">
      <c r="A3817" s="43">
        <v>41715</v>
      </c>
      <c r="B3817" s="47">
        <v>0.9054</v>
      </c>
      <c r="C3817" s="47">
        <v>69.4</v>
      </c>
      <c r="D3817" s="48"/>
      <c r="E3817" s="29">
        <f t="shared" si="357"/>
        <v>0.00320300419703989</v>
      </c>
      <c r="F3817" s="29">
        <f t="shared" si="355"/>
        <v>0.00432276657060515</v>
      </c>
      <c r="G3817" s="46"/>
      <c r="H3817" s="12">
        <f t="shared" si="359"/>
        <v>1.1055</v>
      </c>
      <c r="I3817" s="12">
        <f t="shared" si="358"/>
        <v>80.2</v>
      </c>
      <c r="J3817" s="49"/>
      <c r="K3817" s="32">
        <f t="shared" si="360"/>
        <v>0.181004070556309</v>
      </c>
      <c r="L3817" s="32">
        <f t="shared" si="356"/>
        <v>0.134663341645885</v>
      </c>
      <c r="M3817" s="50"/>
      <c r="N3817" s="30"/>
      <c r="O3817" s="39"/>
      <c r="P3817" s="30"/>
      <c r="Q3817" s="40"/>
      <c r="R3817" s="39"/>
      <c r="S3817" s="39"/>
      <c r="T3817" s="51"/>
      <c r="U3817" s="52"/>
      <c r="V3817" s="30"/>
      <c r="W3817" s="39"/>
      <c r="X3817" s="39"/>
      <c r="Y3817" s="39"/>
      <c r="Z3817" s="39"/>
      <c r="AA3817" s="30"/>
      <c r="AB3817" s="30"/>
      <c r="AC3817" s="39"/>
      <c r="AD3817" s="39"/>
      <c r="AE3817" s="30"/>
      <c r="AF3817" s="39"/>
      <c r="AG3817" s="30"/>
      <c r="AH3817" s="39"/>
      <c r="AI3817" s="39"/>
    </row>
    <row r="3818" ht="12" spans="1:35">
      <c r="A3818" s="43">
        <v>41716</v>
      </c>
      <c r="B3818" s="47">
        <v>0.9083</v>
      </c>
      <c r="C3818" s="47">
        <v>69.7</v>
      </c>
      <c r="D3818" s="48"/>
      <c r="E3818" s="29">
        <f t="shared" si="357"/>
        <v>0.00396344819993399</v>
      </c>
      <c r="F3818" s="29">
        <f t="shared" si="355"/>
        <v>0.00430416068866557</v>
      </c>
      <c r="G3818" s="46"/>
      <c r="H3818" s="12">
        <f t="shared" si="359"/>
        <v>1.1052</v>
      </c>
      <c r="I3818" s="12">
        <f t="shared" si="358"/>
        <v>80</v>
      </c>
      <c r="J3818" s="49"/>
      <c r="K3818" s="32">
        <f t="shared" si="360"/>
        <v>0.178157799493304</v>
      </c>
      <c r="L3818" s="32">
        <f t="shared" si="356"/>
        <v>0.12875</v>
      </c>
      <c r="M3818" s="50"/>
      <c r="N3818" s="30"/>
      <c r="O3818" s="39"/>
      <c r="P3818" s="30"/>
      <c r="Q3818" s="40"/>
      <c r="R3818" s="39"/>
      <c r="S3818" s="39"/>
      <c r="T3818" s="51"/>
      <c r="U3818" s="52"/>
      <c r="V3818" s="30"/>
      <c r="W3818" s="39"/>
      <c r="X3818" s="39"/>
      <c r="Y3818" s="39"/>
      <c r="Z3818" s="39"/>
      <c r="AA3818" s="30"/>
      <c r="AB3818" s="30"/>
      <c r="AC3818" s="39"/>
      <c r="AD3818" s="39"/>
      <c r="AE3818" s="30"/>
      <c r="AF3818" s="39"/>
      <c r="AG3818" s="30"/>
      <c r="AH3818" s="39"/>
      <c r="AI3818" s="39"/>
    </row>
    <row r="3819" ht="12" spans="1:35">
      <c r="A3819" s="43">
        <v>41717</v>
      </c>
      <c r="B3819" s="47">
        <v>0.9119</v>
      </c>
      <c r="C3819" s="47">
        <v>70</v>
      </c>
      <c r="D3819" s="48"/>
      <c r="E3819" s="29">
        <f t="shared" si="357"/>
        <v>-0.0108564535585043</v>
      </c>
      <c r="F3819" s="29">
        <f t="shared" si="355"/>
        <v>-0.00571428571428578</v>
      </c>
      <c r="G3819" s="46"/>
      <c r="H3819" s="12">
        <f t="shared" si="359"/>
        <v>1.1055</v>
      </c>
      <c r="I3819" s="12">
        <f t="shared" si="358"/>
        <v>80.2</v>
      </c>
      <c r="J3819" s="49"/>
      <c r="K3819" s="32">
        <f t="shared" si="360"/>
        <v>0.175124378109453</v>
      </c>
      <c r="L3819" s="32">
        <f t="shared" si="356"/>
        <v>0.127182044887781</v>
      </c>
      <c r="M3819" s="50"/>
      <c r="N3819" s="30"/>
      <c r="O3819" s="39"/>
      <c r="P3819" s="30"/>
      <c r="Q3819" s="40"/>
      <c r="R3819" s="39"/>
      <c r="S3819" s="39"/>
      <c r="T3819" s="51"/>
      <c r="U3819" s="52"/>
      <c r="V3819" s="30"/>
      <c r="W3819" s="39"/>
      <c r="X3819" s="39"/>
      <c r="Y3819" s="39"/>
      <c r="Z3819" s="39"/>
      <c r="AA3819" s="30"/>
      <c r="AB3819" s="30"/>
      <c r="AC3819" s="39"/>
      <c r="AD3819" s="39"/>
      <c r="AE3819" s="30"/>
      <c r="AF3819" s="39"/>
      <c r="AG3819" s="30"/>
      <c r="AH3819" s="39"/>
      <c r="AI3819" s="39"/>
    </row>
    <row r="3820" ht="12" spans="1:35">
      <c r="A3820" s="43">
        <v>41718</v>
      </c>
      <c r="B3820" s="47">
        <v>0.902</v>
      </c>
      <c r="C3820" s="47">
        <v>69.6</v>
      </c>
      <c r="D3820" s="48"/>
      <c r="E3820" s="29">
        <f t="shared" si="357"/>
        <v>0.00454545454545463</v>
      </c>
      <c r="F3820" s="29">
        <f t="shared" si="355"/>
        <v>0.00574712643678166</v>
      </c>
      <c r="G3820" s="46"/>
      <c r="H3820" s="12">
        <f t="shared" si="359"/>
        <v>1.1052</v>
      </c>
      <c r="I3820" s="12">
        <f t="shared" si="358"/>
        <v>80</v>
      </c>
      <c r="J3820" s="49"/>
      <c r="K3820" s="32">
        <f t="shared" si="360"/>
        <v>0.183858125226203</v>
      </c>
      <c r="L3820" s="32">
        <f t="shared" si="356"/>
        <v>0.13</v>
      </c>
      <c r="M3820" s="50"/>
      <c r="N3820" s="30"/>
      <c r="O3820" s="39"/>
      <c r="P3820" s="30"/>
      <c r="Q3820" s="40"/>
      <c r="R3820" s="39"/>
      <c r="S3820" s="39"/>
      <c r="T3820" s="51"/>
      <c r="U3820" s="52"/>
      <c r="V3820" s="30"/>
      <c r="W3820" s="39"/>
      <c r="X3820" s="39"/>
      <c r="Y3820" s="39"/>
      <c r="Z3820" s="39"/>
      <c r="AA3820" s="30"/>
      <c r="AB3820" s="30"/>
      <c r="AC3820" s="39"/>
      <c r="AD3820" s="39"/>
      <c r="AE3820" s="30"/>
      <c r="AF3820" s="39"/>
      <c r="AG3820" s="30"/>
      <c r="AH3820" s="39"/>
      <c r="AI3820" s="39"/>
    </row>
    <row r="3821" ht="12" spans="1:35">
      <c r="A3821" s="43">
        <v>41719</v>
      </c>
      <c r="B3821" s="47">
        <v>0.9061</v>
      </c>
      <c r="C3821" s="47">
        <v>70</v>
      </c>
      <c r="D3821" s="48"/>
      <c r="E3821" s="29">
        <f t="shared" si="357"/>
        <v>0.00220726189162335</v>
      </c>
      <c r="F3821" s="29">
        <f t="shared" si="355"/>
        <v>0.00142857142857133</v>
      </c>
      <c r="G3821" s="46"/>
      <c r="H3821" s="12">
        <f t="shared" si="359"/>
        <v>1.1055</v>
      </c>
      <c r="I3821" s="12">
        <f t="shared" si="358"/>
        <v>80.2</v>
      </c>
      <c r="J3821" s="49"/>
      <c r="K3821" s="32">
        <f t="shared" si="360"/>
        <v>0.180370872908186</v>
      </c>
      <c r="L3821" s="32">
        <f t="shared" si="356"/>
        <v>0.127182044887781</v>
      </c>
      <c r="M3821" s="50"/>
      <c r="N3821" s="30"/>
      <c r="O3821" s="39"/>
      <c r="P3821" s="30"/>
      <c r="Q3821" s="40"/>
      <c r="R3821" s="39"/>
      <c r="S3821" s="39"/>
      <c r="T3821" s="51"/>
      <c r="U3821" s="52"/>
      <c r="V3821" s="30"/>
      <c r="W3821" s="39"/>
      <c r="X3821" s="39"/>
      <c r="Y3821" s="39"/>
      <c r="Z3821" s="39"/>
      <c r="AA3821" s="30"/>
      <c r="AB3821" s="30"/>
      <c r="AC3821" s="39"/>
      <c r="AD3821" s="39"/>
      <c r="AE3821" s="30"/>
      <c r="AF3821" s="39"/>
      <c r="AG3821" s="30"/>
      <c r="AH3821" s="39"/>
      <c r="AI3821" s="39"/>
    </row>
    <row r="3822" ht="12" spans="1:35">
      <c r="A3822" s="43">
        <v>41722</v>
      </c>
      <c r="B3822" s="47">
        <v>0.9081</v>
      </c>
      <c r="C3822" s="47">
        <v>70.1</v>
      </c>
      <c r="D3822" s="48"/>
      <c r="E3822" s="29">
        <f t="shared" si="357"/>
        <v>0.00605660169584832</v>
      </c>
      <c r="F3822" s="29">
        <f t="shared" si="355"/>
        <v>0.00285306704707566</v>
      </c>
      <c r="G3822" s="46"/>
      <c r="H3822" s="12">
        <f t="shared" si="359"/>
        <v>1.1052</v>
      </c>
      <c r="I3822" s="12">
        <f t="shared" si="358"/>
        <v>80</v>
      </c>
      <c r="J3822" s="49"/>
      <c r="K3822" s="32">
        <f t="shared" si="360"/>
        <v>0.178338762214984</v>
      </c>
      <c r="L3822" s="32">
        <f t="shared" si="356"/>
        <v>0.12375</v>
      </c>
      <c r="M3822" s="50"/>
      <c r="N3822" s="30"/>
      <c r="O3822" s="39"/>
      <c r="P3822" s="30"/>
      <c r="Q3822" s="40"/>
      <c r="R3822" s="39"/>
      <c r="S3822" s="39"/>
      <c r="T3822" s="51"/>
      <c r="U3822" s="52"/>
      <c r="V3822" s="30"/>
      <c r="W3822" s="39"/>
      <c r="X3822" s="39"/>
      <c r="Y3822" s="39"/>
      <c r="Z3822" s="39"/>
      <c r="AA3822" s="30"/>
      <c r="AB3822" s="30"/>
      <c r="AC3822" s="39"/>
      <c r="AD3822" s="39"/>
      <c r="AE3822" s="30"/>
      <c r="AF3822" s="39"/>
      <c r="AG3822" s="30"/>
      <c r="AH3822" s="39"/>
      <c r="AI3822" s="39"/>
    </row>
    <row r="3823" ht="12" spans="1:35">
      <c r="A3823" s="43">
        <v>41723</v>
      </c>
      <c r="B3823" s="47">
        <v>0.9136</v>
      </c>
      <c r="C3823" s="47">
        <v>70.3</v>
      </c>
      <c r="D3823" s="48"/>
      <c r="E3823" s="29">
        <f t="shared" si="357"/>
        <v>0.00645796847635727</v>
      </c>
      <c r="F3823" s="29">
        <f t="shared" si="355"/>
        <v>0.00711237553342814</v>
      </c>
      <c r="G3823" s="46"/>
      <c r="H3823" s="12">
        <f t="shared" si="359"/>
        <v>1.1055</v>
      </c>
      <c r="I3823" s="12">
        <f t="shared" si="358"/>
        <v>80.2</v>
      </c>
      <c r="J3823" s="49"/>
      <c r="K3823" s="32">
        <f t="shared" si="360"/>
        <v>0.173586612392583</v>
      </c>
      <c r="L3823" s="32">
        <f t="shared" si="356"/>
        <v>0.123441396508728</v>
      </c>
      <c r="M3823" s="50"/>
      <c r="N3823" s="30"/>
      <c r="O3823" s="39"/>
      <c r="P3823" s="30"/>
      <c r="Q3823" s="40"/>
      <c r="R3823" s="39"/>
      <c r="S3823" s="39"/>
      <c r="T3823" s="51"/>
      <c r="U3823" s="52"/>
      <c r="V3823" s="30"/>
      <c r="W3823" s="39"/>
      <c r="X3823" s="39"/>
      <c r="Y3823" s="39"/>
      <c r="Z3823" s="39"/>
      <c r="AA3823" s="30"/>
      <c r="AB3823" s="30"/>
      <c r="AC3823" s="39"/>
      <c r="AD3823" s="39"/>
      <c r="AE3823" s="30"/>
      <c r="AF3823" s="39"/>
      <c r="AG3823" s="30"/>
      <c r="AH3823" s="39"/>
      <c r="AI3823" s="39"/>
    </row>
    <row r="3824" ht="12" spans="1:35">
      <c r="A3824" s="43">
        <v>41724</v>
      </c>
      <c r="B3824" s="47">
        <v>0.9195</v>
      </c>
      <c r="C3824" s="47">
        <v>70.8</v>
      </c>
      <c r="D3824" s="48"/>
      <c r="E3824" s="29">
        <f t="shared" si="357"/>
        <v>0.00478520935290927</v>
      </c>
      <c r="F3824" s="29">
        <f t="shared" si="355"/>
        <v>0.00423728813559321</v>
      </c>
      <c r="G3824" s="46"/>
      <c r="H3824" s="12">
        <f t="shared" si="359"/>
        <v>1.1052</v>
      </c>
      <c r="I3824" s="12">
        <f t="shared" si="358"/>
        <v>80</v>
      </c>
      <c r="J3824" s="49"/>
      <c r="K3824" s="32">
        <f t="shared" si="360"/>
        <v>0.168023887079262</v>
      </c>
      <c r="L3824" s="32">
        <f t="shared" si="356"/>
        <v>0.115</v>
      </c>
      <c r="M3824" s="50"/>
      <c r="N3824" s="30"/>
      <c r="O3824" s="39"/>
      <c r="P3824" s="30"/>
      <c r="Q3824" s="40"/>
      <c r="R3824" s="39"/>
      <c r="S3824" s="39"/>
      <c r="T3824" s="51"/>
      <c r="U3824" s="52"/>
      <c r="V3824" s="30"/>
      <c r="W3824" s="39"/>
      <c r="X3824" s="39"/>
      <c r="Y3824" s="39"/>
      <c r="Z3824" s="39"/>
      <c r="AA3824" s="30"/>
      <c r="AB3824" s="30"/>
      <c r="AC3824" s="39"/>
      <c r="AD3824" s="39"/>
      <c r="AE3824" s="30"/>
      <c r="AF3824" s="39"/>
      <c r="AG3824" s="30"/>
      <c r="AH3824" s="39"/>
      <c r="AI3824" s="39"/>
    </row>
    <row r="3825" ht="12" spans="1:35">
      <c r="A3825" s="43">
        <v>41725</v>
      </c>
      <c r="B3825" s="47">
        <v>0.9239</v>
      </c>
      <c r="C3825" s="47">
        <v>71.1</v>
      </c>
      <c r="D3825" s="48"/>
      <c r="E3825" s="29">
        <f t="shared" si="357"/>
        <v>0.00335534148717387</v>
      </c>
      <c r="F3825" s="29">
        <f t="shared" si="355"/>
        <v>0.00281293952180039</v>
      </c>
      <c r="G3825" s="46"/>
      <c r="H3825" s="12">
        <f t="shared" si="359"/>
        <v>1.1055</v>
      </c>
      <c r="I3825" s="12">
        <f t="shared" si="358"/>
        <v>80.2</v>
      </c>
      <c r="J3825" s="49"/>
      <c r="K3825" s="32">
        <f t="shared" si="360"/>
        <v>0.164269561284487</v>
      </c>
      <c r="L3825" s="32">
        <f t="shared" si="356"/>
        <v>0.113466334164589</v>
      </c>
      <c r="M3825" s="50"/>
      <c r="N3825" s="30"/>
      <c r="O3825" s="39"/>
      <c r="P3825" s="30"/>
      <c r="Q3825" s="40"/>
      <c r="R3825" s="39"/>
      <c r="S3825" s="39"/>
      <c r="T3825" s="51"/>
      <c r="U3825" s="52"/>
      <c r="V3825" s="30"/>
      <c r="W3825" s="39"/>
      <c r="X3825" s="39"/>
      <c r="Y3825" s="39"/>
      <c r="Z3825" s="39"/>
      <c r="AA3825" s="30"/>
      <c r="AB3825" s="30"/>
      <c r="AC3825" s="39"/>
      <c r="AD3825" s="39"/>
      <c r="AE3825" s="30"/>
      <c r="AF3825" s="39"/>
      <c r="AG3825" s="30"/>
      <c r="AH3825" s="39"/>
      <c r="AI3825" s="39"/>
    </row>
    <row r="3826" ht="12" spans="1:35">
      <c r="A3826" s="43">
        <v>41726</v>
      </c>
      <c r="B3826" s="47">
        <v>0.927</v>
      </c>
      <c r="C3826" s="47">
        <v>71.3</v>
      </c>
      <c r="D3826" s="48"/>
      <c r="E3826" s="29">
        <f t="shared" si="357"/>
        <v>-0.00528586839266454</v>
      </c>
      <c r="F3826" s="29">
        <f t="shared" si="355"/>
        <v>-0.00420757363253854</v>
      </c>
      <c r="G3826" s="46"/>
      <c r="H3826" s="12">
        <f t="shared" si="359"/>
        <v>1.1052</v>
      </c>
      <c r="I3826" s="12">
        <f t="shared" si="358"/>
        <v>80</v>
      </c>
      <c r="J3826" s="49"/>
      <c r="K3826" s="32">
        <f t="shared" si="360"/>
        <v>0.161237785016287</v>
      </c>
      <c r="L3826" s="32">
        <f t="shared" si="356"/>
        <v>0.10875</v>
      </c>
      <c r="M3826" s="50"/>
      <c r="N3826" s="30"/>
      <c r="O3826" s="39"/>
      <c r="P3826" s="30"/>
      <c r="Q3826" s="40"/>
      <c r="R3826" s="39"/>
      <c r="S3826" s="39"/>
      <c r="T3826" s="51"/>
      <c r="U3826" s="52"/>
      <c r="V3826" s="30"/>
      <c r="W3826" s="39"/>
      <c r="X3826" s="39"/>
      <c r="Y3826" s="39"/>
      <c r="Z3826" s="39"/>
      <c r="AA3826" s="30"/>
      <c r="AB3826" s="30"/>
      <c r="AC3826" s="39"/>
      <c r="AD3826" s="39"/>
      <c r="AE3826" s="30"/>
      <c r="AF3826" s="39"/>
      <c r="AG3826" s="30"/>
      <c r="AH3826" s="39"/>
      <c r="AI3826" s="39"/>
    </row>
    <row r="3827" ht="12" spans="1:35">
      <c r="A3827" s="43">
        <v>41729</v>
      </c>
      <c r="B3827" s="47">
        <v>0.9221</v>
      </c>
      <c r="C3827" s="47">
        <v>71</v>
      </c>
      <c r="D3827" s="48"/>
      <c r="E3827" s="29">
        <f t="shared" si="357"/>
        <v>0.00455482051838185</v>
      </c>
      <c r="F3827" s="29">
        <f t="shared" si="355"/>
        <v>0.0028169014084507</v>
      </c>
      <c r="G3827" s="46"/>
      <c r="H3827" s="12">
        <f t="shared" si="359"/>
        <v>1.1055</v>
      </c>
      <c r="I3827" s="12">
        <f t="shared" si="358"/>
        <v>80.2</v>
      </c>
      <c r="J3827" s="49"/>
      <c r="K3827" s="32">
        <f t="shared" si="360"/>
        <v>0.165897783808231</v>
      </c>
      <c r="L3827" s="32">
        <f t="shared" si="356"/>
        <v>0.114713216957606</v>
      </c>
      <c r="M3827" s="50"/>
      <c r="N3827" s="30"/>
      <c r="O3827" s="39"/>
      <c r="P3827" s="30"/>
      <c r="Q3827" s="40"/>
      <c r="R3827" s="39"/>
      <c r="S3827" s="39"/>
      <c r="T3827" s="51"/>
      <c r="U3827" s="52"/>
      <c r="V3827" s="30"/>
      <c r="W3827" s="39"/>
      <c r="X3827" s="39"/>
      <c r="Y3827" s="39"/>
      <c r="Z3827" s="39"/>
      <c r="AA3827" s="30"/>
      <c r="AB3827" s="30"/>
      <c r="AC3827" s="39"/>
      <c r="AD3827" s="39"/>
      <c r="AE3827" s="30"/>
      <c r="AF3827" s="39"/>
      <c r="AG3827" s="30"/>
      <c r="AH3827" s="39"/>
      <c r="AI3827" s="39"/>
    </row>
    <row r="3828" ht="12" spans="1:35">
      <c r="A3828" s="43">
        <v>41730</v>
      </c>
      <c r="B3828" s="47">
        <v>0.9263</v>
      </c>
      <c r="C3828" s="47">
        <v>71.2</v>
      </c>
      <c r="D3828" s="48"/>
      <c r="E3828" s="29">
        <f t="shared" si="357"/>
        <v>-0.00259095325488501</v>
      </c>
      <c r="F3828" s="29">
        <f t="shared" si="355"/>
        <v>-0.00140449438202261</v>
      </c>
      <c r="G3828" s="46"/>
      <c r="H3828" s="12">
        <f t="shared" si="359"/>
        <v>1.1052</v>
      </c>
      <c r="I3828" s="12">
        <f t="shared" si="358"/>
        <v>80</v>
      </c>
      <c r="J3828" s="49"/>
      <c r="K3828" s="32">
        <f t="shared" si="360"/>
        <v>0.161871154542164</v>
      </c>
      <c r="L3828" s="32">
        <f t="shared" si="356"/>
        <v>0.11</v>
      </c>
      <c r="M3828" s="50"/>
      <c r="N3828" s="30"/>
      <c r="O3828" s="39"/>
      <c r="P3828" s="30"/>
      <c r="Q3828" s="40"/>
      <c r="R3828" s="39"/>
      <c r="S3828" s="39"/>
      <c r="T3828" s="51"/>
      <c r="U3828" s="52"/>
      <c r="V3828" s="30"/>
      <c r="W3828" s="39"/>
      <c r="X3828" s="39"/>
      <c r="Y3828" s="39"/>
      <c r="Z3828" s="39"/>
      <c r="AA3828" s="30"/>
      <c r="AB3828" s="30"/>
      <c r="AC3828" s="39"/>
      <c r="AD3828" s="39"/>
      <c r="AE3828" s="30"/>
      <c r="AF3828" s="39"/>
      <c r="AG3828" s="30"/>
      <c r="AH3828" s="39"/>
      <c r="AI3828" s="39"/>
    </row>
    <row r="3829" ht="12" spans="1:35">
      <c r="A3829" s="43">
        <v>41731</v>
      </c>
      <c r="B3829" s="47">
        <v>0.9239</v>
      </c>
      <c r="C3829" s="47">
        <v>71.1</v>
      </c>
      <c r="D3829" s="48"/>
      <c r="E3829" s="29">
        <f t="shared" si="357"/>
        <v>-0.00216473644333803</v>
      </c>
      <c r="F3829" s="29">
        <f t="shared" si="355"/>
        <v>-0.00140646976090009</v>
      </c>
      <c r="G3829" s="46"/>
      <c r="H3829" s="12">
        <f t="shared" si="359"/>
        <v>1.1055</v>
      </c>
      <c r="I3829" s="12">
        <f t="shared" si="358"/>
        <v>80.2</v>
      </c>
      <c r="J3829" s="49"/>
      <c r="K3829" s="32">
        <f t="shared" si="360"/>
        <v>0.164269561284487</v>
      </c>
      <c r="L3829" s="32">
        <f t="shared" si="356"/>
        <v>0.113466334164589</v>
      </c>
      <c r="M3829" s="50"/>
      <c r="N3829" s="30"/>
      <c r="O3829" s="39"/>
      <c r="P3829" s="30"/>
      <c r="Q3829" s="40"/>
      <c r="R3829" s="39"/>
      <c r="S3829" s="39"/>
      <c r="T3829" s="51"/>
      <c r="U3829" s="52"/>
      <c r="V3829" s="30"/>
      <c r="W3829" s="39"/>
      <c r="X3829" s="39"/>
      <c r="Y3829" s="39"/>
      <c r="Z3829" s="39"/>
      <c r="AA3829" s="30"/>
      <c r="AB3829" s="30"/>
      <c r="AC3829" s="39"/>
      <c r="AD3829" s="39"/>
      <c r="AE3829" s="30"/>
      <c r="AF3829" s="39"/>
      <c r="AG3829" s="30"/>
      <c r="AH3829" s="39"/>
      <c r="AI3829" s="39"/>
    </row>
    <row r="3830" ht="12" spans="1:35">
      <c r="A3830" s="43">
        <v>41732</v>
      </c>
      <c r="B3830" s="47">
        <v>0.9219</v>
      </c>
      <c r="C3830" s="47">
        <v>71</v>
      </c>
      <c r="D3830" s="48"/>
      <c r="E3830" s="29">
        <f t="shared" si="357"/>
        <v>0.00162707452001287</v>
      </c>
      <c r="F3830" s="29">
        <f t="shared" si="355"/>
        <v>0.0028169014084507</v>
      </c>
      <c r="G3830" s="46"/>
      <c r="H3830" s="12">
        <f t="shared" si="359"/>
        <v>1.1052</v>
      </c>
      <c r="I3830" s="12">
        <f t="shared" si="358"/>
        <v>80</v>
      </c>
      <c r="J3830" s="49"/>
      <c r="K3830" s="32">
        <f t="shared" si="360"/>
        <v>0.16585233441911</v>
      </c>
      <c r="L3830" s="32">
        <f t="shared" si="356"/>
        <v>0.1125</v>
      </c>
      <c r="M3830" s="50"/>
      <c r="N3830" s="30"/>
      <c r="O3830" s="39"/>
      <c r="P3830" s="30"/>
      <c r="Q3830" s="40"/>
      <c r="R3830" s="39"/>
      <c r="S3830" s="39"/>
      <c r="T3830" s="51"/>
      <c r="U3830" s="52"/>
      <c r="V3830" s="30"/>
      <c r="W3830" s="39"/>
      <c r="X3830" s="39"/>
      <c r="Y3830" s="39"/>
      <c r="Z3830" s="39"/>
      <c r="AA3830" s="30"/>
      <c r="AB3830" s="30"/>
      <c r="AC3830" s="39"/>
      <c r="AD3830" s="39"/>
      <c r="AE3830" s="30"/>
      <c r="AF3830" s="39"/>
      <c r="AG3830" s="30"/>
      <c r="AH3830" s="39"/>
      <c r="AI3830" s="39"/>
    </row>
    <row r="3831" ht="12" spans="1:35">
      <c r="A3831" s="43">
        <v>41733</v>
      </c>
      <c r="B3831" s="47">
        <v>0.9234</v>
      </c>
      <c r="C3831" s="47">
        <v>71.2</v>
      </c>
      <c r="D3831" s="48"/>
      <c r="E3831" s="29">
        <f t="shared" si="357"/>
        <v>0.00487329434697847</v>
      </c>
      <c r="F3831" s="29">
        <f t="shared" si="355"/>
        <v>0.00280898876404501</v>
      </c>
      <c r="G3831" s="46"/>
      <c r="H3831" s="12">
        <f t="shared" si="359"/>
        <v>1.1055</v>
      </c>
      <c r="I3831" s="12">
        <f t="shared" si="358"/>
        <v>80.2</v>
      </c>
      <c r="J3831" s="49"/>
      <c r="K3831" s="32">
        <f t="shared" si="360"/>
        <v>0.16472184531886</v>
      </c>
      <c r="L3831" s="32">
        <f t="shared" si="356"/>
        <v>0.112219451371571</v>
      </c>
      <c r="M3831" s="50"/>
      <c r="N3831" s="30"/>
      <c r="O3831" s="39"/>
      <c r="P3831" s="30"/>
      <c r="Q3831" s="40"/>
      <c r="R3831" s="39"/>
      <c r="S3831" s="39"/>
      <c r="T3831" s="51"/>
      <c r="U3831" s="52"/>
      <c r="V3831" s="30"/>
      <c r="W3831" s="39"/>
      <c r="X3831" s="39"/>
      <c r="Y3831" s="39"/>
      <c r="Z3831" s="39"/>
      <c r="AA3831" s="30"/>
      <c r="AB3831" s="30"/>
      <c r="AC3831" s="39"/>
      <c r="AD3831" s="39"/>
      <c r="AE3831" s="30"/>
      <c r="AF3831" s="39"/>
      <c r="AG3831" s="30"/>
      <c r="AH3831" s="39"/>
      <c r="AI3831" s="39"/>
    </row>
    <row r="3832" ht="12" spans="1:35">
      <c r="A3832" s="43">
        <v>41736</v>
      </c>
      <c r="B3832" s="47">
        <v>0.9279</v>
      </c>
      <c r="C3832" s="47">
        <v>71.4</v>
      </c>
      <c r="D3832" s="48"/>
      <c r="E3832" s="29">
        <f t="shared" si="357"/>
        <v>0.00140101304019846</v>
      </c>
      <c r="F3832" s="29">
        <f t="shared" si="355"/>
        <v>0</v>
      </c>
      <c r="G3832" s="46"/>
      <c r="H3832" s="12">
        <f t="shared" si="359"/>
        <v>1.1052</v>
      </c>
      <c r="I3832" s="12">
        <f t="shared" si="358"/>
        <v>80</v>
      </c>
      <c r="J3832" s="49"/>
      <c r="K3832" s="32">
        <f t="shared" si="360"/>
        <v>0.16042345276873</v>
      </c>
      <c r="L3832" s="32">
        <f t="shared" si="356"/>
        <v>0.1075</v>
      </c>
      <c r="M3832" s="50"/>
      <c r="N3832" s="30"/>
      <c r="O3832" s="39"/>
      <c r="P3832" s="30"/>
      <c r="Q3832" s="40"/>
      <c r="R3832" s="39"/>
      <c r="S3832" s="39"/>
      <c r="T3832" s="51"/>
      <c r="U3832" s="52"/>
      <c r="V3832" s="30"/>
      <c r="W3832" s="39"/>
      <c r="X3832" s="39"/>
      <c r="Y3832" s="39"/>
      <c r="Z3832" s="39"/>
      <c r="AA3832" s="30"/>
      <c r="AB3832" s="30"/>
      <c r="AC3832" s="39"/>
      <c r="AD3832" s="39"/>
      <c r="AE3832" s="30"/>
      <c r="AF3832" s="39"/>
      <c r="AG3832" s="30"/>
      <c r="AH3832" s="39"/>
      <c r="AI3832" s="39"/>
    </row>
    <row r="3833" ht="12" spans="1:35">
      <c r="A3833" s="43">
        <v>41737</v>
      </c>
      <c r="B3833" s="47">
        <v>0.9292</v>
      </c>
      <c r="C3833" s="47">
        <v>71.4</v>
      </c>
      <c r="D3833" s="48"/>
      <c r="E3833" s="29">
        <f t="shared" si="357"/>
        <v>0.00807145931984499</v>
      </c>
      <c r="F3833" s="29">
        <f t="shared" si="355"/>
        <v>0.00420168067226889</v>
      </c>
      <c r="G3833" s="46"/>
      <c r="H3833" s="12">
        <f t="shared" si="359"/>
        <v>1.1055</v>
      </c>
      <c r="I3833" s="12">
        <f t="shared" si="358"/>
        <v>80.2</v>
      </c>
      <c r="J3833" s="49"/>
      <c r="K3833" s="32">
        <f t="shared" si="360"/>
        <v>0.159475350520127</v>
      </c>
      <c r="L3833" s="32">
        <f t="shared" si="356"/>
        <v>0.109725685785536</v>
      </c>
      <c r="M3833" s="50"/>
      <c r="N3833" s="30"/>
      <c r="O3833" s="39"/>
      <c r="P3833" s="30"/>
      <c r="Q3833" s="40"/>
      <c r="R3833" s="39"/>
      <c r="S3833" s="39"/>
      <c r="T3833" s="51"/>
      <c r="U3833" s="52"/>
      <c r="V3833" s="30"/>
      <c r="W3833" s="39"/>
      <c r="X3833" s="39"/>
      <c r="Y3833" s="39"/>
      <c r="Z3833" s="39"/>
      <c r="AA3833" s="30"/>
      <c r="AB3833" s="30"/>
      <c r="AC3833" s="39"/>
      <c r="AD3833" s="39"/>
      <c r="AE3833" s="30"/>
      <c r="AF3833" s="39"/>
      <c r="AG3833" s="30"/>
      <c r="AH3833" s="39"/>
      <c r="AI3833" s="39"/>
    </row>
    <row r="3834" ht="12" spans="1:35">
      <c r="A3834" s="43">
        <v>41738</v>
      </c>
      <c r="B3834" s="47">
        <v>0.9367</v>
      </c>
      <c r="C3834" s="47">
        <v>71.7</v>
      </c>
      <c r="D3834" s="48"/>
      <c r="E3834" s="29">
        <f t="shared" si="357"/>
        <v>0.00501761503149356</v>
      </c>
      <c r="F3834" s="29">
        <f t="shared" si="355"/>
        <v>0.00418410041841</v>
      </c>
      <c r="G3834" s="46"/>
      <c r="H3834" s="12">
        <f t="shared" si="359"/>
        <v>1.1052</v>
      </c>
      <c r="I3834" s="12">
        <f t="shared" si="358"/>
        <v>80</v>
      </c>
      <c r="J3834" s="49"/>
      <c r="K3834" s="32">
        <f t="shared" si="360"/>
        <v>0.152461093014839</v>
      </c>
      <c r="L3834" s="32">
        <f t="shared" si="356"/>
        <v>0.10375</v>
      </c>
      <c r="M3834" s="50"/>
      <c r="N3834" s="30"/>
      <c r="O3834" s="39"/>
      <c r="P3834" s="30"/>
      <c r="Q3834" s="40"/>
      <c r="R3834" s="39"/>
      <c r="S3834" s="39"/>
      <c r="T3834" s="51"/>
      <c r="U3834" s="52"/>
      <c r="V3834" s="30"/>
      <c r="W3834" s="39"/>
      <c r="X3834" s="39"/>
      <c r="Y3834" s="39"/>
      <c r="Z3834" s="39"/>
      <c r="AA3834" s="30"/>
      <c r="AB3834" s="30"/>
      <c r="AC3834" s="39"/>
      <c r="AD3834" s="39"/>
      <c r="AE3834" s="30"/>
      <c r="AF3834" s="39"/>
      <c r="AG3834" s="30"/>
      <c r="AH3834" s="39"/>
      <c r="AI3834" s="39"/>
    </row>
    <row r="3835" ht="12" spans="1:35">
      <c r="A3835" s="43">
        <v>41739</v>
      </c>
      <c r="B3835" s="47">
        <v>0.9414</v>
      </c>
      <c r="C3835" s="47">
        <v>72</v>
      </c>
      <c r="D3835" s="48"/>
      <c r="E3835" s="29">
        <f t="shared" si="357"/>
        <v>-0.00414276609305286</v>
      </c>
      <c r="F3835" s="29">
        <f t="shared" si="355"/>
        <v>-0.00416666666666665</v>
      </c>
      <c r="G3835" s="46"/>
      <c r="H3835" s="12">
        <f t="shared" si="359"/>
        <v>1.1055</v>
      </c>
      <c r="I3835" s="12">
        <f t="shared" si="358"/>
        <v>80.2</v>
      </c>
      <c r="J3835" s="49"/>
      <c r="K3835" s="32">
        <f t="shared" si="360"/>
        <v>0.148439620081411</v>
      </c>
      <c r="L3835" s="32">
        <f t="shared" si="356"/>
        <v>0.102244389027431</v>
      </c>
      <c r="M3835" s="50"/>
      <c r="N3835" s="30"/>
      <c r="O3835" s="39"/>
      <c r="P3835" s="30"/>
      <c r="Q3835" s="40"/>
      <c r="R3835" s="39"/>
      <c r="S3835" s="39"/>
      <c r="T3835" s="51"/>
      <c r="U3835" s="52"/>
      <c r="V3835" s="30"/>
      <c r="W3835" s="39"/>
      <c r="X3835" s="39"/>
      <c r="Y3835" s="39"/>
      <c r="Z3835" s="39"/>
      <c r="AA3835" s="30"/>
      <c r="AB3835" s="30"/>
      <c r="AC3835" s="39"/>
      <c r="AD3835" s="39"/>
      <c r="AE3835" s="30"/>
      <c r="AF3835" s="39"/>
      <c r="AG3835" s="30"/>
      <c r="AH3835" s="39"/>
      <c r="AI3835" s="39"/>
    </row>
    <row r="3836" ht="12" spans="1:35">
      <c r="A3836" s="43">
        <v>41740</v>
      </c>
      <c r="B3836" s="47">
        <v>0.9375</v>
      </c>
      <c r="C3836" s="47">
        <v>71.7</v>
      </c>
      <c r="D3836" s="48"/>
      <c r="E3836" s="29">
        <f t="shared" si="357"/>
        <v>0.00181333333333344</v>
      </c>
      <c r="F3836" s="29">
        <f t="shared" si="355"/>
        <v>0.00278940027894015</v>
      </c>
      <c r="G3836" s="46"/>
      <c r="H3836" s="12">
        <f t="shared" si="359"/>
        <v>1.1052</v>
      </c>
      <c r="I3836" s="12">
        <f t="shared" si="358"/>
        <v>80</v>
      </c>
      <c r="J3836" s="49"/>
      <c r="K3836" s="32">
        <f t="shared" si="360"/>
        <v>0.151737242128122</v>
      </c>
      <c r="L3836" s="32">
        <f t="shared" si="356"/>
        <v>0.10375</v>
      </c>
      <c r="M3836" s="50"/>
      <c r="N3836" s="30"/>
      <c r="O3836" s="39"/>
      <c r="P3836" s="30"/>
      <c r="Q3836" s="40"/>
      <c r="R3836" s="39"/>
      <c r="S3836" s="39"/>
      <c r="T3836" s="51"/>
      <c r="U3836" s="52"/>
      <c r="V3836" s="30"/>
      <c r="W3836" s="39"/>
      <c r="X3836" s="39"/>
      <c r="Y3836" s="39"/>
      <c r="Z3836" s="39"/>
      <c r="AA3836" s="30"/>
      <c r="AB3836" s="30"/>
      <c r="AC3836" s="39"/>
      <c r="AD3836" s="39"/>
      <c r="AE3836" s="30"/>
      <c r="AF3836" s="39"/>
      <c r="AG3836" s="30"/>
      <c r="AH3836" s="39"/>
      <c r="AI3836" s="39"/>
    </row>
    <row r="3837" ht="12" spans="1:35">
      <c r="A3837" s="43">
        <v>41743</v>
      </c>
      <c r="B3837" s="47">
        <v>0.9392</v>
      </c>
      <c r="C3837" s="47">
        <v>71.9</v>
      </c>
      <c r="D3837" s="48"/>
      <c r="E3837" s="29">
        <f t="shared" si="357"/>
        <v>0</v>
      </c>
      <c r="F3837" s="29">
        <f t="shared" si="355"/>
        <v>0.00139082058414464</v>
      </c>
      <c r="G3837" s="46"/>
      <c r="H3837" s="12">
        <f t="shared" si="359"/>
        <v>1.1055</v>
      </c>
      <c r="I3837" s="12">
        <f t="shared" si="358"/>
        <v>80.2</v>
      </c>
      <c r="J3837" s="49"/>
      <c r="K3837" s="32">
        <f t="shared" si="360"/>
        <v>0.150429669832655</v>
      </c>
      <c r="L3837" s="32">
        <f t="shared" si="356"/>
        <v>0.103491271820449</v>
      </c>
      <c r="M3837" s="50"/>
      <c r="N3837" s="30"/>
      <c r="O3837" s="39"/>
      <c r="P3837" s="30"/>
      <c r="Q3837" s="40"/>
      <c r="R3837" s="39"/>
      <c r="S3837" s="39"/>
      <c r="T3837" s="51"/>
      <c r="U3837" s="52"/>
      <c r="V3837" s="30"/>
      <c r="W3837" s="39"/>
      <c r="X3837" s="39"/>
      <c r="Y3837" s="39"/>
      <c r="Z3837" s="39"/>
      <c r="AA3837" s="30"/>
      <c r="AB3837" s="30"/>
      <c r="AC3837" s="39"/>
      <c r="AD3837" s="39"/>
      <c r="AE3837" s="30"/>
      <c r="AF3837" s="39"/>
      <c r="AG3837" s="30"/>
      <c r="AH3837" s="39"/>
      <c r="AI3837" s="39"/>
    </row>
    <row r="3838" ht="12" spans="1:35">
      <c r="A3838" s="43">
        <v>41744</v>
      </c>
      <c r="B3838" s="47">
        <v>0.9392</v>
      </c>
      <c r="C3838" s="47">
        <v>72</v>
      </c>
      <c r="D3838" s="48"/>
      <c r="E3838" s="29">
        <f t="shared" si="357"/>
        <v>-0.0014906303236798</v>
      </c>
      <c r="F3838" s="29">
        <f t="shared" si="355"/>
        <v>-0.00138888888888877</v>
      </c>
      <c r="G3838" s="46"/>
      <c r="H3838" s="12">
        <f t="shared" si="359"/>
        <v>1.1052</v>
      </c>
      <c r="I3838" s="12">
        <f t="shared" si="358"/>
        <v>80</v>
      </c>
      <c r="J3838" s="49"/>
      <c r="K3838" s="32">
        <f t="shared" si="360"/>
        <v>0.150199058993847</v>
      </c>
      <c r="L3838" s="32">
        <f t="shared" si="356"/>
        <v>0.1</v>
      </c>
      <c r="M3838" s="50"/>
      <c r="N3838" s="30"/>
      <c r="O3838" s="39"/>
      <c r="P3838" s="30"/>
      <c r="Q3838" s="40"/>
      <c r="R3838" s="39"/>
      <c r="S3838" s="39"/>
      <c r="T3838" s="51"/>
      <c r="U3838" s="52"/>
      <c r="V3838" s="30"/>
      <c r="W3838" s="39"/>
      <c r="X3838" s="39"/>
      <c r="Y3838" s="39"/>
      <c r="Z3838" s="39"/>
      <c r="AA3838" s="30"/>
      <c r="AB3838" s="30"/>
      <c r="AC3838" s="39"/>
      <c r="AD3838" s="39"/>
      <c r="AE3838" s="30"/>
      <c r="AF3838" s="39"/>
      <c r="AG3838" s="30"/>
      <c r="AH3838" s="39"/>
      <c r="AI3838" s="39"/>
    </row>
    <row r="3839" ht="12" spans="1:35">
      <c r="A3839" s="43">
        <v>41745</v>
      </c>
      <c r="B3839" s="47">
        <v>0.9378</v>
      </c>
      <c r="C3839" s="47">
        <v>71.9</v>
      </c>
      <c r="D3839" s="48"/>
      <c r="E3839" s="29">
        <f t="shared" si="357"/>
        <v>-0.00138622307528258</v>
      </c>
      <c r="F3839" s="29">
        <f t="shared" si="355"/>
        <v>-0.00278164116828938</v>
      </c>
      <c r="G3839" s="46"/>
      <c r="H3839" s="12">
        <f t="shared" si="359"/>
        <v>1.1055</v>
      </c>
      <c r="I3839" s="12">
        <f t="shared" si="358"/>
        <v>80.2</v>
      </c>
      <c r="J3839" s="49"/>
      <c r="K3839" s="32">
        <f t="shared" si="360"/>
        <v>0.151696065128901</v>
      </c>
      <c r="L3839" s="32">
        <f t="shared" si="356"/>
        <v>0.103491271820449</v>
      </c>
      <c r="M3839" s="50"/>
      <c r="N3839" s="30"/>
      <c r="O3839" s="39"/>
      <c r="P3839" s="30"/>
      <c r="Q3839" s="40"/>
      <c r="R3839" s="39"/>
      <c r="S3839" s="39"/>
      <c r="T3839" s="51"/>
      <c r="U3839" s="52"/>
      <c r="V3839" s="30"/>
      <c r="W3839" s="39"/>
      <c r="X3839" s="39"/>
      <c r="Y3839" s="39"/>
      <c r="Z3839" s="39"/>
      <c r="AA3839" s="30"/>
      <c r="AB3839" s="30"/>
      <c r="AC3839" s="39"/>
      <c r="AD3839" s="39"/>
      <c r="AE3839" s="30"/>
      <c r="AF3839" s="39"/>
      <c r="AG3839" s="30"/>
      <c r="AH3839" s="39"/>
      <c r="AI3839" s="39"/>
    </row>
    <row r="3840" ht="12" spans="1:35">
      <c r="A3840" s="43">
        <v>41746</v>
      </c>
      <c r="B3840" s="47">
        <v>0.9365</v>
      </c>
      <c r="C3840" s="47">
        <v>71.7</v>
      </c>
      <c r="D3840" s="48"/>
      <c r="E3840" s="29">
        <f t="shared" si="357"/>
        <v>-0.000961025093432988</v>
      </c>
      <c r="F3840" s="29">
        <f t="shared" si="355"/>
        <v>0.00278940027894015</v>
      </c>
      <c r="G3840" s="46"/>
      <c r="H3840" s="12">
        <f t="shared" si="359"/>
        <v>1.1052</v>
      </c>
      <c r="I3840" s="12">
        <f t="shared" si="358"/>
        <v>80</v>
      </c>
      <c r="J3840" s="49"/>
      <c r="K3840" s="32">
        <f t="shared" si="360"/>
        <v>0.152642055736518</v>
      </c>
      <c r="L3840" s="32">
        <f t="shared" si="356"/>
        <v>0.10375</v>
      </c>
      <c r="M3840" s="50"/>
      <c r="N3840" s="30"/>
      <c r="O3840" s="39"/>
      <c r="P3840" s="30"/>
      <c r="Q3840" s="40"/>
      <c r="R3840" s="39"/>
      <c r="S3840" s="39"/>
      <c r="T3840" s="51"/>
      <c r="U3840" s="52"/>
      <c r="V3840" s="30"/>
      <c r="W3840" s="39"/>
      <c r="X3840" s="39"/>
      <c r="Y3840" s="39"/>
      <c r="Z3840" s="39"/>
      <c r="AA3840" s="30"/>
      <c r="AB3840" s="30"/>
      <c r="AC3840" s="39"/>
      <c r="AD3840" s="39"/>
      <c r="AE3840" s="30"/>
      <c r="AF3840" s="39"/>
      <c r="AG3840" s="30"/>
      <c r="AH3840" s="39"/>
      <c r="AI3840" s="39"/>
    </row>
    <row r="3841" ht="12" spans="1:35">
      <c r="A3841" s="43">
        <v>41751</v>
      </c>
      <c r="B3841" s="47">
        <v>0.9356</v>
      </c>
      <c r="C3841" s="47">
        <v>71.9</v>
      </c>
      <c r="D3841" s="48"/>
      <c r="E3841" s="29">
        <f t="shared" si="357"/>
        <v>-0.00769559640872164</v>
      </c>
      <c r="F3841" s="29">
        <f t="shared" si="355"/>
        <v>-0.00695410292072318</v>
      </c>
      <c r="G3841" s="46"/>
      <c r="H3841" s="12">
        <f t="shared" si="359"/>
        <v>1.1055</v>
      </c>
      <c r="I3841" s="12">
        <f t="shared" si="358"/>
        <v>80.2</v>
      </c>
      <c r="J3841" s="49"/>
      <c r="K3841" s="32">
        <f t="shared" si="360"/>
        <v>0.153686114880145</v>
      </c>
      <c r="L3841" s="32">
        <f t="shared" si="356"/>
        <v>0.103491271820449</v>
      </c>
      <c r="M3841" s="50"/>
      <c r="N3841" s="30"/>
      <c r="O3841" s="39"/>
      <c r="P3841" s="30"/>
      <c r="Q3841" s="40"/>
      <c r="R3841" s="39"/>
      <c r="S3841" s="39"/>
      <c r="T3841" s="51"/>
      <c r="U3841" s="52"/>
      <c r="V3841" s="30"/>
      <c r="W3841" s="39"/>
      <c r="X3841" s="39"/>
      <c r="Y3841" s="39"/>
      <c r="Z3841" s="39"/>
      <c r="AA3841" s="30"/>
      <c r="AB3841" s="30"/>
      <c r="AC3841" s="39"/>
      <c r="AD3841" s="39"/>
      <c r="AE3841" s="30"/>
      <c r="AF3841" s="39"/>
      <c r="AG3841" s="30"/>
      <c r="AH3841" s="39"/>
      <c r="AI3841" s="39"/>
    </row>
    <row r="3842" ht="12" spans="1:35">
      <c r="A3842" s="43">
        <v>41752</v>
      </c>
      <c r="B3842" s="47">
        <v>0.9284</v>
      </c>
      <c r="C3842" s="47">
        <v>71.4</v>
      </c>
      <c r="D3842" s="48"/>
      <c r="E3842" s="29">
        <f t="shared" si="357"/>
        <v>0.0010771219302026</v>
      </c>
      <c r="F3842" s="29">
        <f t="shared" si="355"/>
        <v>0</v>
      </c>
      <c r="G3842" s="46"/>
      <c r="H3842" s="12">
        <f t="shared" si="359"/>
        <v>1.1052</v>
      </c>
      <c r="I3842" s="12">
        <f t="shared" si="358"/>
        <v>80</v>
      </c>
      <c r="J3842" s="49"/>
      <c r="K3842" s="32">
        <f t="shared" si="360"/>
        <v>0.159971045964531</v>
      </c>
      <c r="L3842" s="32">
        <f t="shared" si="356"/>
        <v>0.1075</v>
      </c>
      <c r="M3842" s="50"/>
      <c r="N3842" s="30"/>
      <c r="O3842" s="39"/>
      <c r="P3842" s="30"/>
      <c r="Q3842" s="40"/>
      <c r="R3842" s="39"/>
      <c r="S3842" s="39"/>
      <c r="T3842" s="51"/>
      <c r="U3842" s="52"/>
      <c r="V3842" s="30"/>
      <c r="W3842" s="39"/>
      <c r="X3842" s="39"/>
      <c r="Y3842" s="39"/>
      <c r="Z3842" s="39"/>
      <c r="AA3842" s="30"/>
      <c r="AB3842" s="30"/>
      <c r="AC3842" s="39"/>
      <c r="AD3842" s="39"/>
      <c r="AE3842" s="30"/>
      <c r="AF3842" s="39"/>
      <c r="AG3842" s="30"/>
      <c r="AH3842" s="39"/>
      <c r="AI3842" s="39"/>
    </row>
    <row r="3843" ht="12" spans="1:35">
      <c r="A3843" s="43">
        <v>41753</v>
      </c>
      <c r="B3843" s="47">
        <v>0.9294</v>
      </c>
      <c r="C3843" s="47">
        <v>71.4</v>
      </c>
      <c r="D3843" s="48"/>
      <c r="E3843" s="29">
        <f t="shared" si="357"/>
        <v>-0.00043038519474925</v>
      </c>
      <c r="F3843" s="29">
        <f t="shared" si="355"/>
        <v>0</v>
      </c>
      <c r="G3843" s="46"/>
      <c r="H3843" s="12">
        <f t="shared" si="359"/>
        <v>1.1055</v>
      </c>
      <c r="I3843" s="12">
        <f t="shared" si="358"/>
        <v>80.2</v>
      </c>
      <c r="J3843" s="49"/>
      <c r="K3843" s="32">
        <f t="shared" si="360"/>
        <v>0.159294436906377</v>
      </c>
      <c r="L3843" s="32">
        <f t="shared" si="356"/>
        <v>0.109725685785536</v>
      </c>
      <c r="M3843" s="50"/>
      <c r="N3843" s="30"/>
      <c r="O3843" s="39"/>
      <c r="P3843" s="30"/>
      <c r="Q3843" s="40"/>
      <c r="R3843" s="39"/>
      <c r="S3843" s="39"/>
      <c r="T3843" s="51"/>
      <c r="U3843" s="52"/>
      <c r="V3843" s="30"/>
      <c r="W3843" s="39"/>
      <c r="X3843" s="39"/>
      <c r="Y3843" s="39"/>
      <c r="Z3843" s="39"/>
      <c r="AA3843" s="30"/>
      <c r="AB3843" s="30"/>
      <c r="AC3843" s="39"/>
      <c r="AD3843" s="39"/>
      <c r="AE3843" s="30"/>
      <c r="AF3843" s="39"/>
      <c r="AG3843" s="30"/>
      <c r="AH3843" s="39"/>
      <c r="AI3843" s="39"/>
    </row>
    <row r="3844" ht="12" spans="1:35">
      <c r="A3844" s="43">
        <v>41757</v>
      </c>
      <c r="B3844" s="47">
        <v>0.929</v>
      </c>
      <c r="C3844" s="47">
        <v>71.4</v>
      </c>
      <c r="D3844" s="48"/>
      <c r="E3844" s="29">
        <f t="shared" si="357"/>
        <v>-0.00516684607104412</v>
      </c>
      <c r="F3844" s="29">
        <f t="shared" ref="F3844:F3907" si="361">(C3845/C3844)-1</f>
        <v>-0.00560224089635863</v>
      </c>
      <c r="G3844" s="46"/>
      <c r="H3844" s="12">
        <f t="shared" si="359"/>
        <v>1.1052</v>
      </c>
      <c r="I3844" s="12">
        <f t="shared" si="358"/>
        <v>80</v>
      </c>
      <c r="J3844" s="49"/>
      <c r="K3844" s="32">
        <f t="shared" si="360"/>
        <v>0.159428157799493</v>
      </c>
      <c r="L3844" s="32">
        <f t="shared" ref="L3844:L3907" si="362">(I3844-C3844)/I3844</f>
        <v>0.1075</v>
      </c>
      <c r="M3844" s="50"/>
      <c r="N3844" s="30"/>
      <c r="O3844" s="39"/>
      <c r="P3844" s="30"/>
      <c r="Q3844" s="40"/>
      <c r="R3844" s="39"/>
      <c r="S3844" s="39"/>
      <c r="T3844" s="51"/>
      <c r="U3844" s="52"/>
      <c r="V3844" s="30"/>
      <c r="W3844" s="39"/>
      <c r="X3844" s="39"/>
      <c r="Y3844" s="39"/>
      <c r="Z3844" s="39"/>
      <c r="AA3844" s="30"/>
      <c r="AB3844" s="30"/>
      <c r="AC3844" s="39"/>
      <c r="AD3844" s="39"/>
      <c r="AE3844" s="30"/>
      <c r="AF3844" s="39"/>
      <c r="AG3844" s="30"/>
      <c r="AH3844" s="39"/>
      <c r="AI3844" s="39"/>
    </row>
    <row r="3845" ht="12" spans="1:35">
      <c r="A3845" s="43">
        <v>41758</v>
      </c>
      <c r="B3845" s="47">
        <v>0.9242</v>
      </c>
      <c r="C3845" s="47">
        <v>71</v>
      </c>
      <c r="D3845" s="48"/>
      <c r="E3845" s="29">
        <f t="shared" ref="E3845:E3908" si="363">(B3846/B3845)-1</f>
        <v>0.0048690759575849</v>
      </c>
      <c r="F3845" s="29">
        <f t="shared" si="361"/>
        <v>0.0056338028169014</v>
      </c>
      <c r="G3845" s="46"/>
      <c r="H3845" s="12">
        <f t="shared" si="359"/>
        <v>1.1055</v>
      </c>
      <c r="I3845" s="12">
        <f t="shared" ref="I3845:I3908" si="364">MAX(I3843,C3844)</f>
        <v>80.2</v>
      </c>
      <c r="J3845" s="49"/>
      <c r="K3845" s="32">
        <f t="shared" si="360"/>
        <v>0.163998190863862</v>
      </c>
      <c r="L3845" s="32">
        <f t="shared" si="362"/>
        <v>0.114713216957606</v>
      </c>
      <c r="M3845" s="50"/>
      <c r="N3845" s="30"/>
      <c r="O3845" s="39"/>
      <c r="P3845" s="30"/>
      <c r="Q3845" s="40"/>
      <c r="R3845" s="39"/>
      <c r="S3845" s="39"/>
      <c r="T3845" s="51"/>
      <c r="U3845" s="52"/>
      <c r="V3845" s="30"/>
      <c r="W3845" s="39"/>
      <c r="X3845" s="39"/>
      <c r="Y3845" s="39"/>
      <c r="Z3845" s="39"/>
      <c r="AA3845" s="30"/>
      <c r="AB3845" s="30"/>
      <c r="AC3845" s="39"/>
      <c r="AD3845" s="39"/>
      <c r="AE3845" s="30"/>
      <c r="AF3845" s="39"/>
      <c r="AG3845" s="30"/>
      <c r="AH3845" s="39"/>
      <c r="AI3845" s="39"/>
    </row>
    <row r="3846" ht="12" spans="1:35">
      <c r="A3846" s="43">
        <v>41759</v>
      </c>
      <c r="B3846" s="47">
        <v>0.9287</v>
      </c>
      <c r="C3846" s="47">
        <v>71.4</v>
      </c>
      <c r="D3846" s="48"/>
      <c r="E3846" s="29">
        <f t="shared" si="363"/>
        <v>0.000861419188112444</v>
      </c>
      <c r="F3846" s="29">
        <f t="shared" si="361"/>
        <v>0</v>
      </c>
      <c r="G3846" s="46"/>
      <c r="H3846" s="12">
        <f t="shared" ref="H3846:H3909" si="365">MAX(H3844,B3845)</f>
        <v>1.1052</v>
      </c>
      <c r="I3846" s="12">
        <f t="shared" si="364"/>
        <v>80</v>
      </c>
      <c r="J3846" s="49"/>
      <c r="K3846" s="32">
        <f t="shared" si="360"/>
        <v>0.159699601882012</v>
      </c>
      <c r="L3846" s="32">
        <f t="shared" si="362"/>
        <v>0.1075</v>
      </c>
      <c r="M3846" s="50"/>
      <c r="N3846" s="30"/>
      <c r="O3846" s="39"/>
      <c r="P3846" s="30"/>
      <c r="Q3846" s="40"/>
      <c r="R3846" s="39"/>
      <c r="S3846" s="39"/>
      <c r="T3846" s="51"/>
      <c r="U3846" s="52"/>
      <c r="V3846" s="30"/>
      <c r="W3846" s="39"/>
      <c r="X3846" s="39"/>
      <c r="Y3846" s="39"/>
      <c r="Z3846" s="39"/>
      <c r="AA3846" s="30"/>
      <c r="AB3846" s="30"/>
      <c r="AC3846" s="39"/>
      <c r="AD3846" s="39"/>
      <c r="AE3846" s="30"/>
      <c r="AF3846" s="39"/>
      <c r="AG3846" s="30"/>
      <c r="AH3846" s="39"/>
      <c r="AI3846" s="39"/>
    </row>
    <row r="3847" ht="12" spans="1:35">
      <c r="A3847" s="43">
        <v>41760</v>
      </c>
      <c r="B3847" s="47">
        <v>0.9295</v>
      </c>
      <c r="C3847" s="47">
        <v>71.4</v>
      </c>
      <c r="D3847" s="48"/>
      <c r="E3847" s="29">
        <f t="shared" si="363"/>
        <v>-0.0019365250134481</v>
      </c>
      <c r="F3847" s="29">
        <f t="shared" si="361"/>
        <v>-0.00280112044817926</v>
      </c>
      <c r="G3847" s="46"/>
      <c r="H3847" s="12">
        <f t="shared" si="365"/>
        <v>1.1055</v>
      </c>
      <c r="I3847" s="12">
        <f t="shared" si="364"/>
        <v>80.2</v>
      </c>
      <c r="J3847" s="49"/>
      <c r="K3847" s="32">
        <f t="shared" si="360"/>
        <v>0.159203980099502</v>
      </c>
      <c r="L3847" s="32">
        <f t="shared" si="362"/>
        <v>0.109725685785536</v>
      </c>
      <c r="M3847" s="50"/>
      <c r="N3847" s="30"/>
      <c r="O3847" s="39"/>
      <c r="P3847" s="30"/>
      <c r="Q3847" s="40"/>
      <c r="R3847" s="39"/>
      <c r="S3847" s="39"/>
      <c r="T3847" s="51"/>
      <c r="U3847" s="52"/>
      <c r="V3847" s="30"/>
      <c r="W3847" s="39"/>
      <c r="X3847" s="39"/>
      <c r="Y3847" s="39"/>
      <c r="Z3847" s="39"/>
      <c r="AA3847" s="30"/>
      <c r="AB3847" s="30"/>
      <c r="AC3847" s="39"/>
      <c r="AD3847" s="39"/>
      <c r="AE3847" s="30"/>
      <c r="AF3847" s="39"/>
      <c r="AG3847" s="30"/>
      <c r="AH3847" s="39"/>
      <c r="AI3847" s="39"/>
    </row>
    <row r="3848" ht="12" spans="1:35">
      <c r="A3848" s="43">
        <v>41761</v>
      </c>
      <c r="B3848" s="47">
        <v>0.9277</v>
      </c>
      <c r="C3848" s="47">
        <v>71.2</v>
      </c>
      <c r="D3848" s="48"/>
      <c r="E3848" s="29">
        <f t="shared" si="363"/>
        <v>-0.000862347741726888</v>
      </c>
      <c r="F3848" s="29">
        <f t="shared" si="361"/>
        <v>-0.00280898876404501</v>
      </c>
      <c r="G3848" s="46"/>
      <c r="H3848" s="12">
        <f t="shared" si="365"/>
        <v>1.1052</v>
      </c>
      <c r="I3848" s="12">
        <f t="shared" si="364"/>
        <v>80</v>
      </c>
      <c r="J3848" s="49"/>
      <c r="K3848" s="32">
        <f t="shared" si="360"/>
        <v>0.160604415490409</v>
      </c>
      <c r="L3848" s="32">
        <f t="shared" si="362"/>
        <v>0.11</v>
      </c>
      <c r="M3848" s="50"/>
      <c r="N3848" s="30"/>
      <c r="O3848" s="39"/>
      <c r="P3848" s="30"/>
      <c r="Q3848" s="40"/>
      <c r="R3848" s="39"/>
      <c r="S3848" s="39"/>
      <c r="T3848" s="51"/>
      <c r="U3848" s="52"/>
      <c r="V3848" s="30"/>
      <c r="W3848" s="39"/>
      <c r="X3848" s="39"/>
      <c r="Y3848" s="39"/>
      <c r="Z3848" s="39"/>
      <c r="AA3848" s="30"/>
      <c r="AB3848" s="30"/>
      <c r="AC3848" s="39"/>
      <c r="AD3848" s="39"/>
      <c r="AE3848" s="30"/>
      <c r="AF3848" s="39"/>
      <c r="AG3848" s="30"/>
      <c r="AH3848" s="39"/>
      <c r="AI3848" s="39"/>
    </row>
    <row r="3849" ht="12" spans="1:35">
      <c r="A3849" s="43">
        <v>41764</v>
      </c>
      <c r="B3849" s="47">
        <v>0.9269</v>
      </c>
      <c r="C3849" s="47">
        <v>71</v>
      </c>
      <c r="D3849" s="48"/>
      <c r="E3849" s="29">
        <f t="shared" si="363"/>
        <v>0.00183407055777329</v>
      </c>
      <c r="F3849" s="29">
        <f t="shared" si="361"/>
        <v>0.00140845070422535</v>
      </c>
      <c r="G3849" s="46"/>
      <c r="H3849" s="12">
        <f t="shared" si="365"/>
        <v>1.1055</v>
      </c>
      <c r="I3849" s="12">
        <f t="shared" si="364"/>
        <v>80.2</v>
      </c>
      <c r="J3849" s="49"/>
      <c r="K3849" s="32">
        <f t="shared" si="360"/>
        <v>0.161555857078245</v>
      </c>
      <c r="L3849" s="32">
        <f t="shared" si="362"/>
        <v>0.114713216957606</v>
      </c>
      <c r="M3849" s="50"/>
      <c r="N3849" s="30"/>
      <c r="O3849" s="39"/>
      <c r="P3849" s="30"/>
      <c r="Q3849" s="40"/>
      <c r="R3849" s="39"/>
      <c r="S3849" s="39"/>
      <c r="T3849" s="51"/>
      <c r="U3849" s="52"/>
      <c r="V3849" s="30"/>
      <c r="W3849" s="39"/>
      <c r="X3849" s="39"/>
      <c r="Y3849" s="39"/>
      <c r="Z3849" s="39"/>
      <c r="AA3849" s="30"/>
      <c r="AB3849" s="30"/>
      <c r="AC3849" s="39"/>
      <c r="AD3849" s="39"/>
      <c r="AE3849" s="30"/>
      <c r="AF3849" s="39"/>
      <c r="AG3849" s="30"/>
      <c r="AH3849" s="39"/>
      <c r="AI3849" s="39"/>
    </row>
    <row r="3850" ht="12" spans="1:35">
      <c r="A3850" s="43">
        <v>41765</v>
      </c>
      <c r="B3850" s="47">
        <v>0.9286</v>
      </c>
      <c r="C3850" s="47">
        <v>71.1</v>
      </c>
      <c r="D3850" s="48"/>
      <c r="E3850" s="29">
        <f t="shared" si="363"/>
        <v>0.00624596166271818</v>
      </c>
      <c r="F3850" s="29">
        <f t="shared" si="361"/>
        <v>0.00421940928270059</v>
      </c>
      <c r="G3850" s="46"/>
      <c r="H3850" s="12">
        <f t="shared" si="365"/>
        <v>1.1052</v>
      </c>
      <c r="I3850" s="12">
        <f t="shared" si="364"/>
        <v>80</v>
      </c>
      <c r="J3850" s="49"/>
      <c r="K3850" s="32">
        <f t="shared" si="360"/>
        <v>0.159790083242852</v>
      </c>
      <c r="L3850" s="32">
        <f t="shared" si="362"/>
        <v>0.11125</v>
      </c>
      <c r="M3850" s="50"/>
      <c r="N3850" s="30"/>
      <c r="O3850" s="39"/>
      <c r="P3850" s="30"/>
      <c r="Q3850" s="40"/>
      <c r="R3850" s="39"/>
      <c r="S3850" s="39"/>
      <c r="T3850" s="51"/>
      <c r="U3850" s="52"/>
      <c r="V3850" s="30"/>
      <c r="W3850" s="39"/>
      <c r="X3850" s="39"/>
      <c r="Y3850" s="39"/>
      <c r="Z3850" s="39"/>
      <c r="AA3850" s="30"/>
      <c r="AB3850" s="30"/>
      <c r="AC3850" s="39"/>
      <c r="AD3850" s="39"/>
      <c r="AE3850" s="30"/>
      <c r="AF3850" s="39"/>
      <c r="AG3850" s="30"/>
      <c r="AH3850" s="39"/>
      <c r="AI3850" s="39"/>
    </row>
    <row r="3851" ht="12" spans="1:35">
      <c r="A3851" s="43">
        <v>41766</v>
      </c>
      <c r="B3851" s="47">
        <v>0.9344</v>
      </c>
      <c r="C3851" s="47">
        <v>71.4</v>
      </c>
      <c r="D3851" s="48"/>
      <c r="E3851" s="29">
        <f t="shared" si="363"/>
        <v>0.00310359589041087</v>
      </c>
      <c r="F3851" s="29">
        <f t="shared" si="361"/>
        <v>0.00420168067226889</v>
      </c>
      <c r="G3851" s="46"/>
      <c r="H3851" s="12">
        <f t="shared" si="365"/>
        <v>1.1055</v>
      </c>
      <c r="I3851" s="12">
        <f t="shared" si="364"/>
        <v>80.2</v>
      </c>
      <c r="J3851" s="49"/>
      <c r="K3851" s="32">
        <f t="shared" si="360"/>
        <v>0.154771596562641</v>
      </c>
      <c r="L3851" s="32">
        <f t="shared" si="362"/>
        <v>0.109725685785536</v>
      </c>
      <c r="M3851" s="50"/>
      <c r="N3851" s="30"/>
      <c r="O3851" s="39"/>
      <c r="P3851" s="30"/>
      <c r="Q3851" s="40"/>
      <c r="R3851" s="39"/>
      <c r="S3851" s="39"/>
      <c r="T3851" s="51"/>
      <c r="U3851" s="52"/>
      <c r="V3851" s="30"/>
      <c r="W3851" s="39"/>
      <c r="X3851" s="39"/>
      <c r="Y3851" s="39"/>
      <c r="Z3851" s="39"/>
      <c r="AA3851" s="30"/>
      <c r="AB3851" s="30"/>
      <c r="AC3851" s="39"/>
      <c r="AD3851" s="39"/>
      <c r="AE3851" s="30"/>
      <c r="AF3851" s="39"/>
      <c r="AG3851" s="30"/>
      <c r="AH3851" s="39"/>
      <c r="AI3851" s="39"/>
    </row>
    <row r="3852" ht="12" spans="1:35">
      <c r="A3852" s="43">
        <v>41767</v>
      </c>
      <c r="B3852" s="47">
        <v>0.9373</v>
      </c>
      <c r="C3852" s="47">
        <v>71.7</v>
      </c>
      <c r="D3852" s="48"/>
      <c r="E3852" s="29">
        <f t="shared" si="363"/>
        <v>-0.00117358369785558</v>
      </c>
      <c r="F3852" s="29">
        <f t="shared" si="361"/>
        <v>-0.00139470013947018</v>
      </c>
      <c r="G3852" s="46"/>
      <c r="H3852" s="12">
        <f t="shared" si="365"/>
        <v>1.1052</v>
      </c>
      <c r="I3852" s="12">
        <f t="shared" si="364"/>
        <v>80</v>
      </c>
      <c r="J3852" s="49"/>
      <c r="K3852" s="32">
        <f t="shared" si="360"/>
        <v>0.151918204849801</v>
      </c>
      <c r="L3852" s="32">
        <f t="shared" si="362"/>
        <v>0.10375</v>
      </c>
      <c r="M3852" s="50"/>
      <c r="N3852" s="30"/>
      <c r="O3852" s="39"/>
      <c r="P3852" s="30"/>
      <c r="Q3852" s="40"/>
      <c r="R3852" s="39"/>
      <c r="S3852" s="39"/>
      <c r="T3852" s="51"/>
      <c r="U3852" s="52"/>
      <c r="V3852" s="30"/>
      <c r="W3852" s="39"/>
      <c r="X3852" s="39"/>
      <c r="Y3852" s="39"/>
      <c r="Z3852" s="39"/>
      <c r="AA3852" s="30"/>
      <c r="AB3852" s="30"/>
      <c r="AC3852" s="39"/>
      <c r="AD3852" s="39"/>
      <c r="AE3852" s="30"/>
      <c r="AF3852" s="39"/>
      <c r="AG3852" s="30"/>
      <c r="AH3852" s="39"/>
      <c r="AI3852" s="39"/>
    </row>
    <row r="3853" ht="12" spans="1:35">
      <c r="A3853" s="43">
        <v>41768</v>
      </c>
      <c r="B3853" s="47">
        <v>0.9362</v>
      </c>
      <c r="C3853" s="47">
        <v>71.6</v>
      </c>
      <c r="D3853" s="48"/>
      <c r="E3853" s="29">
        <f t="shared" si="363"/>
        <v>0.000106814783165987</v>
      </c>
      <c r="F3853" s="29">
        <f t="shared" si="361"/>
        <v>0.00139664804469275</v>
      </c>
      <c r="G3853" s="46"/>
      <c r="H3853" s="12">
        <f t="shared" si="365"/>
        <v>1.1055</v>
      </c>
      <c r="I3853" s="12">
        <f t="shared" si="364"/>
        <v>80.2</v>
      </c>
      <c r="J3853" s="49"/>
      <c r="K3853" s="32">
        <f t="shared" si="360"/>
        <v>0.153143374038896</v>
      </c>
      <c r="L3853" s="32">
        <f t="shared" si="362"/>
        <v>0.107231920199501</v>
      </c>
      <c r="M3853" s="50"/>
      <c r="N3853" s="30"/>
      <c r="O3853" s="39"/>
      <c r="P3853" s="30"/>
      <c r="Q3853" s="40"/>
      <c r="R3853" s="39"/>
      <c r="S3853" s="39"/>
      <c r="T3853" s="51"/>
      <c r="U3853" s="52"/>
      <c r="V3853" s="30"/>
      <c r="W3853" s="39"/>
      <c r="X3853" s="39"/>
      <c r="Y3853" s="39"/>
      <c r="Z3853" s="39"/>
      <c r="AA3853" s="30"/>
      <c r="AB3853" s="30"/>
      <c r="AC3853" s="39"/>
      <c r="AD3853" s="39"/>
      <c r="AE3853" s="30"/>
      <c r="AF3853" s="39"/>
      <c r="AG3853" s="30"/>
      <c r="AH3853" s="39"/>
      <c r="AI3853" s="39"/>
    </row>
    <row r="3854" ht="12" spans="1:35">
      <c r="A3854" s="43">
        <v>41771</v>
      </c>
      <c r="B3854" s="47">
        <v>0.9363</v>
      </c>
      <c r="C3854" s="47">
        <v>71.7</v>
      </c>
      <c r="D3854" s="48"/>
      <c r="E3854" s="29">
        <f t="shared" si="363"/>
        <v>-0.00202926412474635</v>
      </c>
      <c r="F3854" s="29">
        <f t="shared" si="361"/>
        <v>0</v>
      </c>
      <c r="G3854" s="46"/>
      <c r="H3854" s="12">
        <f t="shared" si="365"/>
        <v>1.1052</v>
      </c>
      <c r="I3854" s="12">
        <f t="shared" si="364"/>
        <v>80</v>
      </c>
      <c r="J3854" s="49"/>
      <c r="K3854" s="32">
        <f t="shared" si="360"/>
        <v>0.152823018458198</v>
      </c>
      <c r="L3854" s="32">
        <f t="shared" si="362"/>
        <v>0.10375</v>
      </c>
      <c r="M3854" s="50"/>
      <c r="N3854" s="30"/>
      <c r="O3854" s="39"/>
      <c r="P3854" s="30"/>
      <c r="Q3854" s="40"/>
      <c r="R3854" s="39"/>
      <c r="S3854" s="39"/>
      <c r="T3854" s="51"/>
      <c r="U3854" s="52"/>
      <c r="V3854" s="30"/>
      <c r="W3854" s="39"/>
      <c r="X3854" s="39"/>
      <c r="Y3854" s="39"/>
      <c r="Z3854" s="39"/>
      <c r="AA3854" s="30"/>
      <c r="AB3854" s="30"/>
      <c r="AC3854" s="39"/>
      <c r="AD3854" s="39"/>
      <c r="AE3854" s="30"/>
      <c r="AF3854" s="39"/>
      <c r="AG3854" s="30"/>
      <c r="AH3854" s="39"/>
      <c r="AI3854" s="39"/>
    </row>
    <row r="3855" ht="12" spans="1:35">
      <c r="A3855" s="43">
        <v>41772</v>
      </c>
      <c r="B3855" s="47">
        <v>0.9344</v>
      </c>
      <c r="C3855" s="47">
        <v>71.7</v>
      </c>
      <c r="D3855" s="48"/>
      <c r="E3855" s="29">
        <f t="shared" si="363"/>
        <v>0.00610017123287676</v>
      </c>
      <c r="F3855" s="29">
        <f t="shared" si="361"/>
        <v>0.00418410041841</v>
      </c>
      <c r="G3855" s="46"/>
      <c r="H3855" s="12">
        <f t="shared" si="365"/>
        <v>1.1055</v>
      </c>
      <c r="I3855" s="12">
        <f t="shared" si="364"/>
        <v>80.2</v>
      </c>
      <c r="J3855" s="49"/>
      <c r="K3855" s="32">
        <f t="shared" ref="K3855:K3918" si="366">(H3855-B3855)/H3855</f>
        <v>0.154771596562641</v>
      </c>
      <c r="L3855" s="32">
        <f t="shared" si="362"/>
        <v>0.105985037406484</v>
      </c>
      <c r="M3855" s="50"/>
      <c r="N3855" s="30"/>
      <c r="O3855" s="39"/>
      <c r="P3855" s="30"/>
      <c r="Q3855" s="40"/>
      <c r="R3855" s="39"/>
      <c r="S3855" s="39"/>
      <c r="T3855" s="51"/>
      <c r="U3855" s="52"/>
      <c r="V3855" s="30"/>
      <c r="W3855" s="39"/>
      <c r="X3855" s="39"/>
      <c r="Y3855" s="39"/>
      <c r="Z3855" s="39"/>
      <c r="AA3855" s="30"/>
      <c r="AB3855" s="30"/>
      <c r="AC3855" s="39"/>
      <c r="AD3855" s="39"/>
      <c r="AE3855" s="30"/>
      <c r="AF3855" s="39"/>
      <c r="AG3855" s="30"/>
      <c r="AH3855" s="39"/>
      <c r="AI3855" s="39"/>
    </row>
    <row r="3856" ht="12" spans="1:35">
      <c r="A3856" s="43">
        <v>41773</v>
      </c>
      <c r="B3856" s="47">
        <v>0.9401</v>
      </c>
      <c r="C3856" s="47">
        <v>72</v>
      </c>
      <c r="D3856" s="48"/>
      <c r="E3856" s="29">
        <f t="shared" si="363"/>
        <v>-0.00265929156472722</v>
      </c>
      <c r="F3856" s="29">
        <f t="shared" si="361"/>
        <v>-0.00277777777777777</v>
      </c>
      <c r="G3856" s="46"/>
      <c r="H3856" s="12">
        <f t="shared" si="365"/>
        <v>1.1052</v>
      </c>
      <c r="I3856" s="12">
        <f t="shared" si="364"/>
        <v>80</v>
      </c>
      <c r="J3856" s="49"/>
      <c r="K3856" s="32">
        <f t="shared" si="366"/>
        <v>0.14938472674629</v>
      </c>
      <c r="L3856" s="32">
        <f t="shared" si="362"/>
        <v>0.1</v>
      </c>
      <c r="M3856" s="50"/>
      <c r="N3856" s="30"/>
      <c r="O3856" s="39"/>
      <c r="P3856" s="30"/>
      <c r="Q3856" s="40"/>
      <c r="R3856" s="39"/>
      <c r="S3856" s="39"/>
      <c r="T3856" s="51"/>
      <c r="U3856" s="52"/>
      <c r="V3856" s="30"/>
      <c r="W3856" s="39"/>
      <c r="X3856" s="39"/>
      <c r="Y3856" s="39"/>
      <c r="Z3856" s="39"/>
      <c r="AA3856" s="30"/>
      <c r="AB3856" s="30"/>
      <c r="AC3856" s="39"/>
      <c r="AD3856" s="39"/>
      <c r="AE3856" s="30"/>
      <c r="AF3856" s="39"/>
      <c r="AG3856" s="30"/>
      <c r="AH3856" s="39"/>
      <c r="AI3856" s="39"/>
    </row>
    <row r="3857" ht="12" spans="1:35">
      <c r="A3857" s="43">
        <v>41774</v>
      </c>
      <c r="B3857" s="47">
        <v>0.9376</v>
      </c>
      <c r="C3857" s="47">
        <v>71.8</v>
      </c>
      <c r="D3857" s="48"/>
      <c r="E3857" s="29">
        <f t="shared" si="363"/>
        <v>-0.00234641638225253</v>
      </c>
      <c r="F3857" s="29">
        <f t="shared" si="361"/>
        <v>-0.00278551532033433</v>
      </c>
      <c r="G3857" s="46"/>
      <c r="H3857" s="12">
        <f t="shared" si="365"/>
        <v>1.1055</v>
      </c>
      <c r="I3857" s="12">
        <f t="shared" si="364"/>
        <v>80.2</v>
      </c>
      <c r="J3857" s="49"/>
      <c r="K3857" s="32">
        <f t="shared" si="366"/>
        <v>0.15187697874265</v>
      </c>
      <c r="L3857" s="32">
        <f t="shared" si="362"/>
        <v>0.104738154613466</v>
      </c>
      <c r="M3857" s="50"/>
      <c r="N3857" s="30"/>
      <c r="O3857" s="39"/>
      <c r="P3857" s="30"/>
      <c r="Q3857" s="40"/>
      <c r="R3857" s="39"/>
      <c r="S3857" s="39"/>
      <c r="T3857" s="51"/>
      <c r="U3857" s="52"/>
      <c r="V3857" s="30"/>
      <c r="W3857" s="39"/>
      <c r="X3857" s="39"/>
      <c r="Y3857" s="39"/>
      <c r="Z3857" s="39"/>
      <c r="AA3857" s="30"/>
      <c r="AB3857" s="30"/>
      <c r="AC3857" s="39"/>
      <c r="AD3857" s="39"/>
      <c r="AE3857" s="30"/>
      <c r="AF3857" s="39"/>
      <c r="AG3857" s="30"/>
      <c r="AH3857" s="39"/>
      <c r="AI3857" s="39"/>
    </row>
    <row r="3858" ht="12" spans="1:35">
      <c r="A3858" s="43">
        <v>41775</v>
      </c>
      <c r="B3858" s="47">
        <v>0.9354</v>
      </c>
      <c r="C3858" s="47">
        <v>71.6</v>
      </c>
      <c r="D3858" s="48"/>
      <c r="E3858" s="29">
        <f t="shared" si="363"/>
        <v>-0.000320718409236642</v>
      </c>
      <c r="F3858" s="29">
        <f t="shared" si="361"/>
        <v>0</v>
      </c>
      <c r="G3858" s="46"/>
      <c r="H3858" s="12">
        <f t="shared" si="365"/>
        <v>1.1052</v>
      </c>
      <c r="I3858" s="12">
        <f t="shared" si="364"/>
        <v>80</v>
      </c>
      <c r="J3858" s="49"/>
      <c r="K3858" s="32">
        <f t="shared" si="366"/>
        <v>0.153637350705755</v>
      </c>
      <c r="L3858" s="32">
        <f t="shared" si="362"/>
        <v>0.105</v>
      </c>
      <c r="M3858" s="50"/>
      <c r="N3858" s="30"/>
      <c r="O3858" s="39"/>
      <c r="P3858" s="30"/>
      <c r="Q3858" s="40"/>
      <c r="R3858" s="39"/>
      <c r="S3858" s="39"/>
      <c r="T3858" s="51"/>
      <c r="U3858" s="52"/>
      <c r="V3858" s="30"/>
      <c r="W3858" s="39"/>
      <c r="X3858" s="39"/>
      <c r="Y3858" s="39"/>
      <c r="Z3858" s="39"/>
      <c r="AA3858" s="30"/>
      <c r="AB3858" s="30"/>
      <c r="AC3858" s="39"/>
      <c r="AD3858" s="39"/>
      <c r="AE3858" s="30"/>
      <c r="AF3858" s="39"/>
      <c r="AG3858" s="30"/>
      <c r="AH3858" s="39"/>
      <c r="AI3858" s="39"/>
    </row>
    <row r="3859" ht="12" spans="1:35">
      <c r="A3859" s="43">
        <v>41778</v>
      </c>
      <c r="B3859" s="47">
        <v>0.9351</v>
      </c>
      <c r="C3859" s="47">
        <v>71.6</v>
      </c>
      <c r="D3859" s="48"/>
      <c r="E3859" s="29">
        <f t="shared" si="363"/>
        <v>-0.00673724735322434</v>
      </c>
      <c r="F3859" s="29">
        <f t="shared" si="361"/>
        <v>-0.00698324022346364</v>
      </c>
      <c r="G3859" s="46"/>
      <c r="H3859" s="12">
        <f t="shared" si="365"/>
        <v>1.1055</v>
      </c>
      <c r="I3859" s="12">
        <f t="shared" si="364"/>
        <v>80.2</v>
      </c>
      <c r="J3859" s="49"/>
      <c r="K3859" s="32">
        <f t="shared" si="366"/>
        <v>0.154138398914518</v>
      </c>
      <c r="L3859" s="32">
        <f t="shared" si="362"/>
        <v>0.107231920199501</v>
      </c>
      <c r="M3859" s="50"/>
      <c r="N3859" s="30"/>
      <c r="O3859" s="39"/>
      <c r="P3859" s="30"/>
      <c r="Q3859" s="40"/>
      <c r="R3859" s="39"/>
      <c r="S3859" s="39"/>
      <c r="T3859" s="51"/>
      <c r="U3859" s="52"/>
      <c r="V3859" s="30"/>
      <c r="W3859" s="39"/>
      <c r="X3859" s="39"/>
      <c r="Y3859" s="39"/>
      <c r="Z3859" s="39"/>
      <c r="AA3859" s="30"/>
      <c r="AB3859" s="30"/>
      <c r="AC3859" s="39"/>
      <c r="AD3859" s="39"/>
      <c r="AE3859" s="30"/>
      <c r="AF3859" s="39"/>
      <c r="AG3859" s="30"/>
      <c r="AH3859" s="39"/>
      <c r="AI3859" s="39"/>
    </row>
    <row r="3860" ht="12" spans="1:35">
      <c r="A3860" s="43">
        <v>41779</v>
      </c>
      <c r="B3860" s="47">
        <v>0.9288</v>
      </c>
      <c r="C3860" s="47">
        <v>71.1</v>
      </c>
      <c r="D3860" s="48"/>
      <c r="E3860" s="29">
        <f t="shared" si="363"/>
        <v>-0.00570628768303183</v>
      </c>
      <c r="F3860" s="29">
        <f t="shared" si="361"/>
        <v>-0.00562587904360046</v>
      </c>
      <c r="G3860" s="46"/>
      <c r="H3860" s="12">
        <f t="shared" si="365"/>
        <v>1.1052</v>
      </c>
      <c r="I3860" s="12">
        <f t="shared" si="364"/>
        <v>80</v>
      </c>
      <c r="J3860" s="49"/>
      <c r="K3860" s="32">
        <f t="shared" si="366"/>
        <v>0.159609120521173</v>
      </c>
      <c r="L3860" s="32">
        <f t="shared" si="362"/>
        <v>0.11125</v>
      </c>
      <c r="M3860" s="50"/>
      <c r="N3860" s="30"/>
      <c r="O3860" s="39"/>
      <c r="P3860" s="30"/>
      <c r="Q3860" s="40"/>
      <c r="R3860" s="39"/>
      <c r="S3860" s="39"/>
      <c r="T3860" s="51"/>
      <c r="U3860" s="52"/>
      <c r="V3860" s="30"/>
      <c r="W3860" s="39"/>
      <c r="X3860" s="39"/>
      <c r="Y3860" s="39"/>
      <c r="Z3860" s="39"/>
      <c r="AA3860" s="30"/>
      <c r="AB3860" s="30"/>
      <c r="AC3860" s="39"/>
      <c r="AD3860" s="39"/>
      <c r="AE3860" s="30"/>
      <c r="AF3860" s="39"/>
      <c r="AG3860" s="30"/>
      <c r="AH3860" s="39"/>
      <c r="AI3860" s="39"/>
    </row>
    <row r="3861" ht="12" spans="1:35">
      <c r="A3861" s="43">
        <v>41780</v>
      </c>
      <c r="B3861" s="47">
        <v>0.9235</v>
      </c>
      <c r="C3861" s="47">
        <v>70.7</v>
      </c>
      <c r="D3861" s="48"/>
      <c r="E3861" s="29">
        <f t="shared" si="363"/>
        <v>0.00314022739577702</v>
      </c>
      <c r="F3861" s="29">
        <f t="shared" si="361"/>
        <v>0.00424328147100428</v>
      </c>
      <c r="G3861" s="46"/>
      <c r="H3861" s="12">
        <f t="shared" si="365"/>
        <v>1.1055</v>
      </c>
      <c r="I3861" s="12">
        <f t="shared" si="364"/>
        <v>80.2</v>
      </c>
      <c r="J3861" s="49"/>
      <c r="K3861" s="32">
        <f t="shared" si="366"/>
        <v>0.164631388511985</v>
      </c>
      <c r="L3861" s="32">
        <f t="shared" si="362"/>
        <v>0.118453865336658</v>
      </c>
      <c r="M3861" s="50"/>
      <c r="N3861" s="30"/>
      <c r="O3861" s="39"/>
      <c r="P3861" s="30"/>
      <c r="Q3861" s="40"/>
      <c r="R3861" s="39"/>
      <c r="S3861" s="39"/>
      <c r="T3861" s="51"/>
      <c r="U3861" s="52"/>
      <c r="V3861" s="30"/>
      <c r="W3861" s="39"/>
      <c r="X3861" s="39"/>
      <c r="Y3861" s="39"/>
      <c r="Z3861" s="39"/>
      <c r="AA3861" s="30"/>
      <c r="AB3861" s="30"/>
      <c r="AC3861" s="39"/>
      <c r="AD3861" s="39"/>
      <c r="AE3861" s="30"/>
      <c r="AF3861" s="39"/>
      <c r="AG3861" s="30"/>
      <c r="AH3861" s="39"/>
      <c r="AI3861" s="39"/>
    </row>
    <row r="3862" ht="12" spans="1:35">
      <c r="A3862" s="43">
        <v>41781</v>
      </c>
      <c r="B3862" s="47">
        <v>0.9264</v>
      </c>
      <c r="C3862" s="47">
        <v>71</v>
      </c>
      <c r="D3862" s="48"/>
      <c r="E3862" s="29">
        <f t="shared" si="363"/>
        <v>-0.0024827288428324</v>
      </c>
      <c r="F3862" s="29">
        <f t="shared" si="361"/>
        <v>-0.0028169014084507</v>
      </c>
      <c r="G3862" s="46"/>
      <c r="H3862" s="12">
        <f t="shared" si="365"/>
        <v>1.1052</v>
      </c>
      <c r="I3862" s="12">
        <f t="shared" si="364"/>
        <v>80</v>
      </c>
      <c r="J3862" s="49"/>
      <c r="K3862" s="32">
        <f t="shared" si="366"/>
        <v>0.161780673181325</v>
      </c>
      <c r="L3862" s="32">
        <f t="shared" si="362"/>
        <v>0.1125</v>
      </c>
      <c r="M3862" s="50"/>
      <c r="N3862" s="30"/>
      <c r="O3862" s="39"/>
      <c r="P3862" s="30"/>
      <c r="Q3862" s="40"/>
      <c r="R3862" s="39"/>
      <c r="S3862" s="39"/>
      <c r="T3862" s="51"/>
      <c r="U3862" s="52"/>
      <c r="V3862" s="30"/>
      <c r="W3862" s="39"/>
      <c r="X3862" s="39"/>
      <c r="Y3862" s="39"/>
      <c r="Z3862" s="39"/>
      <c r="AA3862" s="30"/>
      <c r="AB3862" s="30"/>
      <c r="AC3862" s="39"/>
      <c r="AD3862" s="39"/>
      <c r="AE3862" s="30"/>
      <c r="AF3862" s="39"/>
      <c r="AG3862" s="30"/>
      <c r="AH3862" s="39"/>
      <c r="AI3862" s="39"/>
    </row>
    <row r="3863" ht="12" spans="1:35">
      <c r="A3863" s="43">
        <v>41782</v>
      </c>
      <c r="B3863" s="47">
        <v>0.9241</v>
      </c>
      <c r="C3863" s="47">
        <v>70.8</v>
      </c>
      <c r="D3863" s="48"/>
      <c r="E3863" s="29">
        <f t="shared" si="363"/>
        <v>-0.000324640190455638</v>
      </c>
      <c r="F3863" s="29">
        <f t="shared" si="361"/>
        <v>0.00141242937853114</v>
      </c>
      <c r="G3863" s="46"/>
      <c r="H3863" s="12">
        <f t="shared" si="365"/>
        <v>1.1055</v>
      </c>
      <c r="I3863" s="12">
        <f t="shared" si="364"/>
        <v>80.2</v>
      </c>
      <c r="J3863" s="49"/>
      <c r="K3863" s="32">
        <f t="shared" si="366"/>
        <v>0.164088647670737</v>
      </c>
      <c r="L3863" s="32">
        <f t="shared" si="362"/>
        <v>0.117206982543641</v>
      </c>
      <c r="M3863" s="50"/>
      <c r="N3863" s="30"/>
      <c r="O3863" s="39"/>
      <c r="P3863" s="30"/>
      <c r="Q3863" s="40"/>
      <c r="R3863" s="39"/>
      <c r="S3863" s="39"/>
      <c r="T3863" s="51"/>
      <c r="U3863" s="52"/>
      <c r="V3863" s="30"/>
      <c r="W3863" s="39"/>
      <c r="X3863" s="39"/>
      <c r="Y3863" s="39"/>
      <c r="Z3863" s="39"/>
      <c r="AA3863" s="30"/>
      <c r="AB3863" s="30"/>
      <c r="AC3863" s="39"/>
      <c r="AD3863" s="39"/>
      <c r="AE3863" s="30"/>
      <c r="AF3863" s="39"/>
      <c r="AG3863" s="30"/>
      <c r="AH3863" s="39"/>
      <c r="AI3863" s="39"/>
    </row>
    <row r="3864" ht="12" spans="1:35">
      <c r="A3864" s="43">
        <v>41785</v>
      </c>
      <c r="B3864" s="53">
        <v>0.9238</v>
      </c>
      <c r="C3864" s="53">
        <v>70.9</v>
      </c>
      <c r="D3864" s="54"/>
      <c r="E3864" s="29">
        <f t="shared" si="363"/>
        <v>0.00357220177527617</v>
      </c>
      <c r="F3864" s="29">
        <f t="shared" si="361"/>
        <v>0.00282087447108581</v>
      </c>
      <c r="G3864" s="46"/>
      <c r="H3864" s="12">
        <f t="shared" si="365"/>
        <v>1.1052</v>
      </c>
      <c r="I3864" s="12">
        <f t="shared" si="364"/>
        <v>80</v>
      </c>
      <c r="J3864" s="49"/>
      <c r="K3864" s="32">
        <f t="shared" si="366"/>
        <v>0.164133188563156</v>
      </c>
      <c r="L3864" s="32">
        <f t="shared" si="362"/>
        <v>0.11375</v>
      </c>
      <c r="M3864" s="50"/>
      <c r="N3864" s="30"/>
      <c r="O3864" s="39"/>
      <c r="P3864" s="30"/>
      <c r="Q3864" s="40"/>
      <c r="R3864" s="39"/>
      <c r="S3864" s="39"/>
      <c r="T3864" s="51"/>
      <c r="U3864" s="52"/>
      <c r="V3864" s="30"/>
      <c r="W3864" s="39"/>
      <c r="X3864" s="39"/>
      <c r="Y3864" s="39"/>
      <c r="Z3864" s="39"/>
      <c r="AA3864" s="30"/>
      <c r="AB3864" s="30"/>
      <c r="AC3864" s="39"/>
      <c r="AD3864" s="39"/>
      <c r="AE3864" s="30"/>
      <c r="AF3864" s="39"/>
      <c r="AG3864" s="30"/>
      <c r="AH3864" s="39"/>
      <c r="AI3864" s="39"/>
    </row>
    <row r="3865" ht="12" spans="1:35">
      <c r="A3865" s="43">
        <v>41786</v>
      </c>
      <c r="B3865" s="53">
        <v>0.9271</v>
      </c>
      <c r="C3865" s="53">
        <v>71.1</v>
      </c>
      <c r="D3865" s="54"/>
      <c r="E3865" s="29">
        <f t="shared" si="363"/>
        <v>-0.000323589688275394</v>
      </c>
      <c r="F3865" s="29">
        <f t="shared" si="361"/>
        <v>0.0014064697609002</v>
      </c>
      <c r="G3865" s="46"/>
      <c r="H3865" s="12">
        <f t="shared" si="365"/>
        <v>1.1055</v>
      </c>
      <c r="I3865" s="12">
        <f t="shared" si="364"/>
        <v>80.2</v>
      </c>
      <c r="J3865" s="49"/>
      <c r="K3865" s="32">
        <f t="shared" si="366"/>
        <v>0.161374943464496</v>
      </c>
      <c r="L3865" s="32">
        <f t="shared" si="362"/>
        <v>0.113466334164589</v>
      </c>
      <c r="M3865" s="50"/>
      <c r="N3865" s="30"/>
      <c r="O3865" s="39"/>
      <c r="P3865" s="30"/>
      <c r="Q3865" s="40"/>
      <c r="R3865" s="39"/>
      <c r="S3865" s="39"/>
      <c r="T3865" s="51"/>
      <c r="U3865" s="52"/>
      <c r="V3865" s="30"/>
      <c r="W3865" s="39"/>
      <c r="X3865" s="39"/>
      <c r="Y3865" s="39"/>
      <c r="Z3865" s="39"/>
      <c r="AA3865" s="30"/>
      <c r="AB3865" s="30"/>
      <c r="AC3865" s="39"/>
      <c r="AD3865" s="39"/>
      <c r="AE3865" s="30"/>
      <c r="AF3865" s="39"/>
      <c r="AG3865" s="30"/>
      <c r="AH3865" s="39"/>
      <c r="AI3865" s="39"/>
    </row>
    <row r="3866" ht="12" spans="1:35">
      <c r="A3866" s="43">
        <v>41787</v>
      </c>
      <c r="B3866" s="53">
        <v>0.9268</v>
      </c>
      <c r="C3866" s="53">
        <v>71.2</v>
      </c>
      <c r="D3866" s="54"/>
      <c r="E3866" s="29">
        <f t="shared" si="363"/>
        <v>0.00161847216227895</v>
      </c>
      <c r="F3866" s="29">
        <f t="shared" si="361"/>
        <v>0.00140449438202239</v>
      </c>
      <c r="G3866" s="46"/>
      <c r="H3866" s="12">
        <f t="shared" si="365"/>
        <v>1.1052</v>
      </c>
      <c r="I3866" s="12">
        <f t="shared" si="364"/>
        <v>80</v>
      </c>
      <c r="J3866" s="49"/>
      <c r="K3866" s="32">
        <f t="shared" si="366"/>
        <v>0.161418747737966</v>
      </c>
      <c r="L3866" s="32">
        <f t="shared" si="362"/>
        <v>0.11</v>
      </c>
      <c r="M3866" s="50"/>
      <c r="N3866" s="30"/>
      <c r="O3866" s="39"/>
      <c r="P3866" s="30"/>
      <c r="Q3866" s="40"/>
      <c r="R3866" s="39"/>
      <c r="S3866" s="39"/>
      <c r="T3866" s="51"/>
      <c r="U3866" s="52"/>
      <c r="V3866" s="30"/>
      <c r="W3866" s="39"/>
      <c r="X3866" s="39"/>
      <c r="Y3866" s="39"/>
      <c r="Z3866" s="39"/>
      <c r="AA3866" s="30"/>
      <c r="AB3866" s="30"/>
      <c r="AC3866" s="39"/>
      <c r="AD3866" s="39"/>
      <c r="AE3866" s="30"/>
      <c r="AF3866" s="39"/>
      <c r="AG3866" s="30"/>
      <c r="AH3866" s="39"/>
      <c r="AI3866" s="39"/>
    </row>
    <row r="3867" ht="12" spans="1:35">
      <c r="A3867" s="43">
        <v>41788</v>
      </c>
      <c r="B3867" s="53">
        <v>0.9283</v>
      </c>
      <c r="C3867" s="53">
        <v>71.3</v>
      </c>
      <c r="D3867" s="54"/>
      <c r="E3867" s="29">
        <f t="shared" si="363"/>
        <v>0.00387805666271679</v>
      </c>
      <c r="F3867" s="29">
        <f t="shared" si="361"/>
        <v>0.0028050490883591</v>
      </c>
      <c r="G3867" s="46"/>
      <c r="H3867" s="12">
        <f t="shared" si="365"/>
        <v>1.1055</v>
      </c>
      <c r="I3867" s="12">
        <f t="shared" si="364"/>
        <v>80.2</v>
      </c>
      <c r="J3867" s="49"/>
      <c r="K3867" s="32">
        <f t="shared" si="366"/>
        <v>0.160289461781999</v>
      </c>
      <c r="L3867" s="32">
        <f t="shared" si="362"/>
        <v>0.110972568578554</v>
      </c>
      <c r="M3867" s="50"/>
      <c r="N3867" s="30"/>
      <c r="O3867" s="39"/>
      <c r="P3867" s="30"/>
      <c r="Q3867" s="40"/>
      <c r="R3867" s="39"/>
      <c r="S3867" s="39"/>
      <c r="T3867" s="51"/>
      <c r="U3867" s="52"/>
      <c r="V3867" s="30"/>
      <c r="W3867" s="39"/>
      <c r="X3867" s="39"/>
      <c r="Y3867" s="39"/>
      <c r="Z3867" s="39"/>
      <c r="AA3867" s="30"/>
      <c r="AB3867" s="30"/>
      <c r="AC3867" s="39"/>
      <c r="AD3867" s="39"/>
      <c r="AE3867" s="30"/>
      <c r="AF3867" s="39"/>
      <c r="AG3867" s="30"/>
      <c r="AH3867" s="39"/>
      <c r="AI3867" s="39"/>
    </row>
    <row r="3868" ht="12" spans="1:35">
      <c r="A3868" s="43">
        <v>41789</v>
      </c>
      <c r="B3868" s="53">
        <v>0.9319</v>
      </c>
      <c r="C3868" s="53">
        <v>71.5</v>
      </c>
      <c r="D3868" s="54"/>
      <c r="E3868" s="29">
        <f t="shared" si="363"/>
        <v>-0.00633115141109553</v>
      </c>
      <c r="F3868" s="29">
        <f t="shared" si="361"/>
        <v>-0.00419580419580412</v>
      </c>
      <c r="G3868" s="46"/>
      <c r="H3868" s="12">
        <f t="shared" si="365"/>
        <v>1.1052</v>
      </c>
      <c r="I3868" s="12">
        <f t="shared" si="364"/>
        <v>80</v>
      </c>
      <c r="J3868" s="49"/>
      <c r="K3868" s="32">
        <f t="shared" si="366"/>
        <v>0.156804198335143</v>
      </c>
      <c r="L3868" s="32">
        <f t="shared" si="362"/>
        <v>0.10625</v>
      </c>
      <c r="M3868" s="50"/>
      <c r="N3868" s="30"/>
      <c r="O3868" s="39"/>
      <c r="P3868" s="30"/>
      <c r="Q3868" s="40"/>
      <c r="R3868" s="39"/>
      <c r="S3868" s="39"/>
      <c r="T3868" s="51"/>
      <c r="U3868" s="52"/>
      <c r="V3868" s="30"/>
      <c r="W3868" s="39"/>
      <c r="X3868" s="39"/>
      <c r="Y3868" s="39"/>
      <c r="Z3868" s="39"/>
      <c r="AA3868" s="30"/>
      <c r="AB3868" s="30"/>
      <c r="AC3868" s="39"/>
      <c r="AD3868" s="39"/>
      <c r="AE3868" s="30"/>
      <c r="AF3868" s="39"/>
      <c r="AG3868" s="30"/>
      <c r="AH3868" s="39"/>
      <c r="AI3868" s="39"/>
    </row>
    <row r="3869" ht="12" spans="1:35">
      <c r="A3869" s="43">
        <v>41792</v>
      </c>
      <c r="B3869" s="53">
        <v>0.926</v>
      </c>
      <c r="C3869" s="53">
        <v>71.2</v>
      </c>
      <c r="D3869" s="54"/>
      <c r="E3869" s="29">
        <f t="shared" si="363"/>
        <v>0.00107991360691151</v>
      </c>
      <c r="F3869" s="29">
        <f t="shared" si="361"/>
        <v>0.00140449438202239</v>
      </c>
      <c r="G3869" s="46"/>
      <c r="H3869" s="12">
        <f t="shared" si="365"/>
        <v>1.1055</v>
      </c>
      <c r="I3869" s="12">
        <f t="shared" si="364"/>
        <v>80.2</v>
      </c>
      <c r="J3869" s="49"/>
      <c r="K3869" s="32">
        <f t="shared" si="366"/>
        <v>0.162369968340117</v>
      </c>
      <c r="L3869" s="32">
        <f t="shared" si="362"/>
        <v>0.112219451371571</v>
      </c>
      <c r="M3869" s="50"/>
      <c r="N3869" s="30"/>
      <c r="O3869" s="39"/>
      <c r="P3869" s="30"/>
      <c r="Q3869" s="40"/>
      <c r="R3869" s="39"/>
      <c r="S3869" s="39"/>
      <c r="T3869" s="51"/>
      <c r="U3869" s="52"/>
      <c r="V3869" s="30"/>
      <c r="W3869" s="39"/>
      <c r="X3869" s="39"/>
      <c r="Y3869" s="39"/>
      <c r="Z3869" s="39"/>
      <c r="AA3869" s="30"/>
      <c r="AB3869" s="30"/>
      <c r="AC3869" s="39"/>
      <c r="AD3869" s="39"/>
      <c r="AE3869" s="30"/>
      <c r="AF3869" s="39"/>
      <c r="AG3869" s="30"/>
      <c r="AH3869" s="39"/>
      <c r="AI3869" s="39"/>
    </row>
    <row r="3870" ht="12" spans="1:35">
      <c r="A3870" s="43">
        <v>41793</v>
      </c>
      <c r="B3870" s="53">
        <v>0.927</v>
      </c>
      <c r="C3870" s="53">
        <v>71.3</v>
      </c>
      <c r="D3870" s="54"/>
      <c r="E3870" s="29">
        <f t="shared" si="363"/>
        <v>0.000431499460625595</v>
      </c>
      <c r="F3870" s="29">
        <f t="shared" si="361"/>
        <v>0.0028050490883591</v>
      </c>
      <c r="G3870" s="46"/>
      <c r="H3870" s="12">
        <f t="shared" si="365"/>
        <v>1.1052</v>
      </c>
      <c r="I3870" s="12">
        <f t="shared" si="364"/>
        <v>80</v>
      </c>
      <c r="J3870" s="49"/>
      <c r="K3870" s="32">
        <f t="shared" si="366"/>
        <v>0.161237785016287</v>
      </c>
      <c r="L3870" s="32">
        <f t="shared" si="362"/>
        <v>0.10875</v>
      </c>
      <c r="M3870" s="50"/>
      <c r="N3870" s="30"/>
      <c r="O3870" s="39"/>
      <c r="P3870" s="30"/>
      <c r="Q3870" s="40"/>
      <c r="R3870" s="39"/>
      <c r="S3870" s="39"/>
      <c r="T3870" s="51"/>
      <c r="U3870" s="52"/>
      <c r="V3870" s="30"/>
      <c r="W3870" s="39"/>
      <c r="X3870" s="39"/>
      <c r="Y3870" s="39"/>
      <c r="Z3870" s="39"/>
      <c r="AA3870" s="30"/>
      <c r="AB3870" s="30"/>
      <c r="AC3870" s="39"/>
      <c r="AD3870" s="39"/>
      <c r="AE3870" s="30"/>
      <c r="AF3870" s="39"/>
      <c r="AG3870" s="30"/>
      <c r="AH3870" s="39"/>
      <c r="AI3870" s="39"/>
    </row>
    <row r="3871" ht="12" spans="1:35">
      <c r="A3871" s="43">
        <v>41794</v>
      </c>
      <c r="B3871" s="53">
        <v>0.9274</v>
      </c>
      <c r="C3871" s="53">
        <v>71.5</v>
      </c>
      <c r="D3871" s="54"/>
      <c r="E3871" s="29">
        <f t="shared" si="363"/>
        <v>0.000431313349148033</v>
      </c>
      <c r="F3871" s="29">
        <f t="shared" si="361"/>
        <v>0</v>
      </c>
      <c r="G3871" s="46"/>
      <c r="H3871" s="12">
        <f t="shared" si="365"/>
        <v>1.1055</v>
      </c>
      <c r="I3871" s="12">
        <f t="shared" si="364"/>
        <v>80.2</v>
      </c>
      <c r="J3871" s="49"/>
      <c r="K3871" s="32">
        <f t="shared" si="366"/>
        <v>0.161103573043871</v>
      </c>
      <c r="L3871" s="32">
        <f t="shared" si="362"/>
        <v>0.108478802992519</v>
      </c>
      <c r="M3871" s="50"/>
      <c r="N3871" s="30"/>
      <c r="O3871" s="39"/>
      <c r="P3871" s="30"/>
      <c r="Q3871" s="40"/>
      <c r="R3871" s="39"/>
      <c r="S3871" s="39"/>
      <c r="T3871" s="51"/>
      <c r="U3871" s="52"/>
      <c r="V3871" s="30"/>
      <c r="W3871" s="39"/>
      <c r="X3871" s="39"/>
      <c r="Y3871" s="39"/>
      <c r="Z3871" s="39"/>
      <c r="AA3871" s="30"/>
      <c r="AB3871" s="30"/>
      <c r="AC3871" s="39"/>
      <c r="AD3871" s="39"/>
      <c r="AE3871" s="30"/>
      <c r="AF3871" s="39"/>
      <c r="AG3871" s="30"/>
      <c r="AH3871" s="39"/>
      <c r="AI3871" s="39"/>
    </row>
    <row r="3872" ht="12" spans="1:35">
      <c r="A3872" s="43">
        <v>41795</v>
      </c>
      <c r="B3872" s="53">
        <v>0.9278</v>
      </c>
      <c r="C3872" s="53">
        <v>71.5</v>
      </c>
      <c r="D3872" s="54"/>
      <c r="E3872" s="29">
        <f t="shared" si="363"/>
        <v>0.00582021987497305</v>
      </c>
      <c r="F3872" s="29">
        <f t="shared" si="361"/>
        <v>0.00279720279720275</v>
      </c>
      <c r="G3872" s="46"/>
      <c r="H3872" s="12">
        <f t="shared" si="365"/>
        <v>1.1052</v>
      </c>
      <c r="I3872" s="12">
        <f t="shared" si="364"/>
        <v>80</v>
      </c>
      <c r="J3872" s="49"/>
      <c r="K3872" s="32">
        <f t="shared" si="366"/>
        <v>0.160513934129569</v>
      </c>
      <c r="L3872" s="32">
        <f t="shared" si="362"/>
        <v>0.10625</v>
      </c>
      <c r="M3872" s="50"/>
      <c r="N3872" s="30"/>
      <c r="O3872" s="39"/>
      <c r="P3872" s="30"/>
      <c r="Q3872" s="40"/>
      <c r="R3872" s="39"/>
      <c r="S3872" s="39"/>
      <c r="T3872" s="51"/>
      <c r="U3872" s="52"/>
      <c r="V3872" s="30"/>
      <c r="W3872" s="39"/>
      <c r="X3872" s="39"/>
      <c r="Y3872" s="39"/>
      <c r="Z3872" s="39"/>
      <c r="AA3872" s="30"/>
      <c r="AB3872" s="30"/>
      <c r="AC3872" s="39"/>
      <c r="AD3872" s="39"/>
      <c r="AE3872" s="30"/>
      <c r="AF3872" s="39"/>
      <c r="AG3872" s="30"/>
      <c r="AH3872" s="39"/>
      <c r="AI3872" s="39"/>
    </row>
    <row r="3873" ht="12" spans="1:35">
      <c r="A3873" s="43">
        <v>41796</v>
      </c>
      <c r="B3873" s="53">
        <v>0.9332</v>
      </c>
      <c r="C3873" s="53">
        <v>71.7</v>
      </c>
      <c r="D3873" s="54"/>
      <c r="E3873" s="29">
        <f t="shared" si="363"/>
        <v>0.00385769395627933</v>
      </c>
      <c r="F3873" s="29">
        <f t="shared" si="361"/>
        <v>0.00278940027894015</v>
      </c>
      <c r="G3873" s="46"/>
      <c r="H3873" s="12">
        <f t="shared" si="365"/>
        <v>1.1055</v>
      </c>
      <c r="I3873" s="12">
        <f t="shared" si="364"/>
        <v>80.2</v>
      </c>
      <c r="J3873" s="49"/>
      <c r="K3873" s="32">
        <f t="shared" si="366"/>
        <v>0.155857078245138</v>
      </c>
      <c r="L3873" s="32">
        <f t="shared" si="362"/>
        <v>0.105985037406484</v>
      </c>
      <c r="M3873" s="50"/>
      <c r="N3873" s="30"/>
      <c r="O3873" s="39"/>
      <c r="P3873" s="30"/>
      <c r="Q3873" s="40"/>
      <c r="R3873" s="39"/>
      <c r="S3873" s="39"/>
      <c r="T3873" s="51"/>
      <c r="U3873" s="52"/>
      <c r="V3873" s="30"/>
      <c r="W3873" s="39"/>
      <c r="X3873" s="39"/>
      <c r="Y3873" s="39"/>
      <c r="Z3873" s="39"/>
      <c r="AA3873" s="30"/>
      <c r="AB3873" s="30"/>
      <c r="AC3873" s="39"/>
      <c r="AD3873" s="39"/>
      <c r="AE3873" s="30"/>
      <c r="AF3873" s="39"/>
      <c r="AG3873" s="30"/>
      <c r="AH3873" s="39"/>
      <c r="AI3873" s="39"/>
    </row>
    <row r="3874" ht="12" spans="1:35">
      <c r="A3874" s="43">
        <v>41800</v>
      </c>
      <c r="B3874" s="53">
        <v>0.9368</v>
      </c>
      <c r="C3874" s="53">
        <v>71.9</v>
      </c>
      <c r="D3874" s="54"/>
      <c r="E3874" s="29">
        <f t="shared" si="363"/>
        <v>0.00181468830059783</v>
      </c>
      <c r="F3874" s="29">
        <f t="shared" si="361"/>
        <v>0.00278164116828905</v>
      </c>
      <c r="G3874" s="46"/>
      <c r="H3874" s="12">
        <f t="shared" si="365"/>
        <v>1.1052</v>
      </c>
      <c r="I3874" s="12">
        <f t="shared" si="364"/>
        <v>80</v>
      </c>
      <c r="J3874" s="49"/>
      <c r="K3874" s="32">
        <f t="shared" si="366"/>
        <v>0.152370611653999</v>
      </c>
      <c r="L3874" s="32">
        <f t="shared" si="362"/>
        <v>0.10125</v>
      </c>
      <c r="M3874" s="50"/>
      <c r="N3874" s="30"/>
      <c r="O3874" s="39"/>
      <c r="P3874" s="30"/>
      <c r="Q3874" s="40"/>
      <c r="R3874" s="39"/>
      <c r="S3874" s="39"/>
      <c r="T3874" s="51"/>
      <c r="U3874" s="52"/>
      <c r="V3874" s="30"/>
      <c r="W3874" s="39"/>
      <c r="X3874" s="39"/>
      <c r="Y3874" s="39"/>
      <c r="Z3874" s="39"/>
      <c r="AA3874" s="30"/>
      <c r="AB3874" s="30"/>
      <c r="AC3874" s="39"/>
      <c r="AD3874" s="39"/>
      <c r="AE3874" s="30"/>
      <c r="AF3874" s="39"/>
      <c r="AG3874" s="30"/>
      <c r="AH3874" s="39"/>
      <c r="AI3874" s="39"/>
    </row>
    <row r="3875" ht="12" spans="1:35">
      <c r="A3875" s="43">
        <v>41801</v>
      </c>
      <c r="B3875" s="53">
        <v>0.9385</v>
      </c>
      <c r="C3875" s="53">
        <v>72.1</v>
      </c>
      <c r="D3875" s="54"/>
      <c r="E3875" s="29">
        <f t="shared" si="363"/>
        <v>0.000639318060735361</v>
      </c>
      <c r="F3875" s="29">
        <f t="shared" si="361"/>
        <v>0</v>
      </c>
      <c r="G3875" s="46"/>
      <c r="H3875" s="12">
        <f t="shared" si="365"/>
        <v>1.1055</v>
      </c>
      <c r="I3875" s="12">
        <f t="shared" si="364"/>
        <v>80.2</v>
      </c>
      <c r="J3875" s="49"/>
      <c r="K3875" s="32">
        <f t="shared" si="366"/>
        <v>0.151062867480778</v>
      </c>
      <c r="L3875" s="32">
        <f t="shared" si="362"/>
        <v>0.100997506234414</v>
      </c>
      <c r="M3875" s="50"/>
      <c r="N3875" s="30"/>
      <c r="O3875" s="39"/>
      <c r="P3875" s="30"/>
      <c r="Q3875" s="40"/>
      <c r="R3875" s="39"/>
      <c r="S3875" s="39"/>
      <c r="T3875" s="51"/>
      <c r="U3875" s="52"/>
      <c r="V3875" s="30"/>
      <c r="W3875" s="39"/>
      <c r="X3875" s="39"/>
      <c r="Y3875" s="39"/>
      <c r="Z3875" s="39"/>
      <c r="AA3875" s="30"/>
      <c r="AB3875" s="30"/>
      <c r="AC3875" s="39"/>
      <c r="AD3875" s="39"/>
      <c r="AE3875" s="30"/>
      <c r="AF3875" s="39"/>
      <c r="AG3875" s="30"/>
      <c r="AH3875" s="39"/>
      <c r="AI3875" s="39"/>
    </row>
    <row r="3876" ht="12" spans="1:35">
      <c r="A3876" s="43">
        <v>41802</v>
      </c>
      <c r="B3876" s="53">
        <v>0.9391</v>
      </c>
      <c r="C3876" s="53">
        <v>72.1</v>
      </c>
      <c r="D3876" s="54"/>
      <c r="E3876" s="29">
        <f t="shared" si="363"/>
        <v>0.00287509317431578</v>
      </c>
      <c r="F3876" s="29">
        <f t="shared" si="361"/>
        <v>0</v>
      </c>
      <c r="G3876" s="46"/>
      <c r="H3876" s="12">
        <f t="shared" si="365"/>
        <v>1.1052</v>
      </c>
      <c r="I3876" s="12">
        <f t="shared" si="364"/>
        <v>80</v>
      </c>
      <c r="J3876" s="49"/>
      <c r="K3876" s="32">
        <f t="shared" si="366"/>
        <v>0.150289540354687</v>
      </c>
      <c r="L3876" s="32">
        <f t="shared" si="362"/>
        <v>0.0987500000000001</v>
      </c>
      <c r="M3876" s="50"/>
      <c r="N3876" s="30"/>
      <c r="O3876" s="39"/>
      <c r="P3876" s="30"/>
      <c r="Q3876" s="40"/>
      <c r="R3876" s="39"/>
      <c r="S3876" s="39"/>
      <c r="T3876" s="51"/>
      <c r="U3876" s="52"/>
      <c r="V3876" s="30"/>
      <c r="W3876" s="39"/>
      <c r="X3876" s="39"/>
      <c r="Y3876" s="39"/>
      <c r="Z3876" s="39"/>
      <c r="AA3876" s="30"/>
      <c r="AB3876" s="30"/>
      <c r="AC3876" s="39"/>
      <c r="AD3876" s="39"/>
      <c r="AE3876" s="30"/>
      <c r="AF3876" s="39"/>
      <c r="AG3876" s="30"/>
      <c r="AH3876" s="39"/>
      <c r="AI3876" s="39"/>
    </row>
    <row r="3877" ht="12" spans="1:35">
      <c r="A3877" s="43">
        <v>41803</v>
      </c>
      <c r="B3877" s="53">
        <v>0.9418</v>
      </c>
      <c r="C3877" s="53">
        <v>72.1</v>
      </c>
      <c r="D3877" s="54"/>
      <c r="E3877" s="29">
        <f t="shared" si="363"/>
        <v>-0.000637077935867425</v>
      </c>
      <c r="F3877" s="29">
        <f t="shared" si="361"/>
        <v>0.00138696255201132</v>
      </c>
      <c r="G3877" s="46"/>
      <c r="H3877" s="12">
        <f t="shared" si="365"/>
        <v>1.1055</v>
      </c>
      <c r="I3877" s="12">
        <f t="shared" si="364"/>
        <v>80.2</v>
      </c>
      <c r="J3877" s="49"/>
      <c r="K3877" s="32">
        <f t="shared" si="366"/>
        <v>0.148077792853912</v>
      </c>
      <c r="L3877" s="32">
        <f t="shared" si="362"/>
        <v>0.100997506234414</v>
      </c>
      <c r="M3877" s="50"/>
      <c r="N3877" s="30"/>
      <c r="O3877" s="39"/>
      <c r="P3877" s="30"/>
      <c r="Q3877" s="40"/>
      <c r="R3877" s="39"/>
      <c r="S3877" s="39"/>
      <c r="T3877" s="51"/>
      <c r="U3877" s="52"/>
      <c r="V3877" s="30"/>
      <c r="W3877" s="39"/>
      <c r="X3877" s="39"/>
      <c r="Y3877" s="39"/>
      <c r="Z3877" s="39"/>
      <c r="AA3877" s="30"/>
      <c r="AB3877" s="30"/>
      <c r="AC3877" s="39"/>
      <c r="AD3877" s="39"/>
      <c r="AE3877" s="30"/>
      <c r="AF3877" s="39"/>
      <c r="AG3877" s="30"/>
      <c r="AH3877" s="39"/>
      <c r="AI3877" s="39"/>
    </row>
    <row r="3878" ht="12" spans="1:35">
      <c r="A3878" s="43">
        <v>41806</v>
      </c>
      <c r="B3878" s="53">
        <v>0.9412</v>
      </c>
      <c r="C3878" s="53">
        <v>72.2</v>
      </c>
      <c r="D3878" s="54"/>
      <c r="E3878" s="29">
        <f t="shared" si="363"/>
        <v>-0.0063748406289843</v>
      </c>
      <c r="F3878" s="29">
        <f t="shared" si="361"/>
        <v>-0.00554016620498621</v>
      </c>
      <c r="G3878" s="46"/>
      <c r="H3878" s="12">
        <f t="shared" si="365"/>
        <v>1.1052</v>
      </c>
      <c r="I3878" s="12">
        <f t="shared" si="364"/>
        <v>80</v>
      </c>
      <c r="J3878" s="49"/>
      <c r="K3878" s="32">
        <f t="shared" si="366"/>
        <v>0.148389431777054</v>
      </c>
      <c r="L3878" s="32">
        <f t="shared" si="362"/>
        <v>0.0975</v>
      </c>
      <c r="M3878" s="50"/>
      <c r="N3878" s="30"/>
      <c r="O3878" s="39"/>
      <c r="P3878" s="30"/>
      <c r="Q3878" s="40"/>
      <c r="R3878" s="39"/>
      <c r="S3878" s="39"/>
      <c r="T3878" s="51"/>
      <c r="U3878" s="52"/>
      <c r="V3878" s="30"/>
      <c r="W3878" s="39"/>
      <c r="X3878" s="39"/>
      <c r="Y3878" s="39"/>
      <c r="Z3878" s="39"/>
      <c r="AA3878" s="30"/>
      <c r="AB3878" s="30"/>
      <c r="AC3878" s="39"/>
      <c r="AD3878" s="39"/>
      <c r="AE3878" s="30"/>
      <c r="AF3878" s="39"/>
      <c r="AG3878" s="30"/>
      <c r="AH3878" s="39"/>
      <c r="AI3878" s="39"/>
    </row>
    <row r="3879" ht="12" spans="1:35">
      <c r="A3879" s="43">
        <v>41807</v>
      </c>
      <c r="B3879" s="53">
        <v>0.9352</v>
      </c>
      <c r="C3879" s="53">
        <v>71.8</v>
      </c>
      <c r="D3879" s="54"/>
      <c r="E3879" s="29">
        <f t="shared" si="363"/>
        <v>-0.0016039349871686</v>
      </c>
      <c r="F3879" s="29">
        <f t="shared" si="361"/>
        <v>0</v>
      </c>
      <c r="G3879" s="46"/>
      <c r="H3879" s="12">
        <f t="shared" si="365"/>
        <v>1.1055</v>
      </c>
      <c r="I3879" s="12">
        <f t="shared" si="364"/>
        <v>80.2</v>
      </c>
      <c r="J3879" s="49"/>
      <c r="K3879" s="32">
        <f t="shared" si="366"/>
        <v>0.154047942107644</v>
      </c>
      <c r="L3879" s="32">
        <f t="shared" si="362"/>
        <v>0.104738154613466</v>
      </c>
      <c r="M3879" s="50"/>
      <c r="N3879" s="30"/>
      <c r="O3879" s="39"/>
      <c r="P3879" s="30"/>
      <c r="Q3879" s="40"/>
      <c r="R3879" s="39"/>
      <c r="S3879" s="39"/>
      <c r="T3879" s="51"/>
      <c r="U3879" s="52"/>
      <c r="V3879" s="30"/>
      <c r="W3879" s="39"/>
      <c r="X3879" s="39"/>
      <c r="Y3879" s="39"/>
      <c r="Z3879" s="39"/>
      <c r="AA3879" s="30"/>
      <c r="AB3879" s="30"/>
      <c r="AC3879" s="39"/>
      <c r="AD3879" s="39"/>
      <c r="AE3879" s="30"/>
      <c r="AF3879" s="39"/>
      <c r="AG3879" s="30"/>
      <c r="AH3879" s="39"/>
      <c r="AI3879" s="39"/>
    </row>
    <row r="3880" ht="12" spans="1:35">
      <c r="A3880" s="43">
        <v>41808</v>
      </c>
      <c r="B3880" s="53">
        <v>0.9337</v>
      </c>
      <c r="C3880" s="53">
        <v>71.8</v>
      </c>
      <c r="D3880" s="54"/>
      <c r="E3880" s="29">
        <f t="shared" si="363"/>
        <v>0.00685445003748542</v>
      </c>
      <c r="F3880" s="29">
        <f t="shared" si="361"/>
        <v>0.00417827298050133</v>
      </c>
      <c r="G3880" s="46"/>
      <c r="H3880" s="12">
        <f t="shared" si="365"/>
        <v>1.1052</v>
      </c>
      <c r="I3880" s="12">
        <f t="shared" si="364"/>
        <v>80</v>
      </c>
      <c r="J3880" s="49"/>
      <c r="K3880" s="32">
        <f t="shared" si="366"/>
        <v>0.155175533840029</v>
      </c>
      <c r="L3880" s="32">
        <f t="shared" si="362"/>
        <v>0.1025</v>
      </c>
      <c r="M3880" s="50"/>
      <c r="N3880" s="30"/>
      <c r="O3880" s="39"/>
      <c r="P3880" s="30"/>
      <c r="Q3880" s="40"/>
      <c r="R3880" s="39"/>
      <c r="S3880" s="39"/>
      <c r="T3880" s="51"/>
      <c r="U3880" s="52"/>
      <c r="V3880" s="30"/>
      <c r="W3880" s="39"/>
      <c r="X3880" s="39"/>
      <c r="Y3880" s="39"/>
      <c r="Z3880" s="39"/>
      <c r="AA3880" s="30"/>
      <c r="AB3880" s="30"/>
      <c r="AC3880" s="39"/>
      <c r="AD3880" s="39"/>
      <c r="AE3880" s="30"/>
      <c r="AF3880" s="39"/>
      <c r="AG3880" s="30"/>
      <c r="AH3880" s="39"/>
      <c r="AI3880" s="39"/>
    </row>
    <row r="3881" ht="12" spans="1:35">
      <c r="A3881" s="43">
        <v>41809</v>
      </c>
      <c r="B3881" s="53">
        <v>0.9401</v>
      </c>
      <c r="C3881" s="53">
        <v>72.1</v>
      </c>
      <c r="D3881" s="54"/>
      <c r="E3881" s="29">
        <f t="shared" si="363"/>
        <v>0.000425486650356355</v>
      </c>
      <c r="F3881" s="29">
        <f t="shared" si="361"/>
        <v>0</v>
      </c>
      <c r="G3881" s="46"/>
      <c r="H3881" s="12">
        <f t="shared" si="365"/>
        <v>1.1055</v>
      </c>
      <c r="I3881" s="12">
        <f t="shared" si="364"/>
        <v>80.2</v>
      </c>
      <c r="J3881" s="49"/>
      <c r="K3881" s="32">
        <f t="shared" si="366"/>
        <v>0.149615558570782</v>
      </c>
      <c r="L3881" s="32">
        <f t="shared" si="362"/>
        <v>0.100997506234414</v>
      </c>
      <c r="M3881" s="50"/>
      <c r="N3881" s="30"/>
      <c r="O3881" s="39"/>
      <c r="P3881" s="30"/>
      <c r="Q3881" s="40"/>
      <c r="R3881" s="39"/>
      <c r="S3881" s="39"/>
      <c r="T3881" s="51"/>
      <c r="U3881" s="52"/>
      <c r="V3881" s="30"/>
      <c r="W3881" s="39"/>
      <c r="X3881" s="39"/>
      <c r="Y3881" s="39"/>
      <c r="Z3881" s="39"/>
      <c r="AA3881" s="30"/>
      <c r="AB3881" s="30"/>
      <c r="AC3881" s="39"/>
      <c r="AD3881" s="39"/>
      <c r="AE3881" s="30"/>
      <c r="AF3881" s="39"/>
      <c r="AG3881" s="30"/>
      <c r="AH3881" s="39"/>
      <c r="AI3881" s="39"/>
    </row>
    <row r="3882" ht="12" spans="1:35">
      <c r="A3882" s="43">
        <v>41810</v>
      </c>
      <c r="B3882" s="53">
        <v>0.9405</v>
      </c>
      <c r="C3882" s="53">
        <v>72.1</v>
      </c>
      <c r="D3882" s="54"/>
      <c r="E3882" s="29">
        <f t="shared" si="363"/>
        <v>0.00361509835194052</v>
      </c>
      <c r="F3882" s="29">
        <f t="shared" si="361"/>
        <v>0.00416088765603351</v>
      </c>
      <c r="G3882" s="46"/>
      <c r="H3882" s="12">
        <f t="shared" si="365"/>
        <v>1.1052</v>
      </c>
      <c r="I3882" s="12">
        <f t="shared" si="364"/>
        <v>80</v>
      </c>
      <c r="J3882" s="49"/>
      <c r="K3882" s="32">
        <f t="shared" si="366"/>
        <v>0.149022801302932</v>
      </c>
      <c r="L3882" s="32">
        <f t="shared" si="362"/>
        <v>0.0987500000000001</v>
      </c>
      <c r="M3882" s="50"/>
      <c r="N3882" s="30"/>
      <c r="O3882" s="39"/>
      <c r="P3882" s="30"/>
      <c r="Q3882" s="40"/>
      <c r="R3882" s="39"/>
      <c r="S3882" s="39"/>
      <c r="T3882" s="51"/>
      <c r="U3882" s="52"/>
      <c r="V3882" s="30"/>
      <c r="W3882" s="39"/>
      <c r="X3882" s="39"/>
      <c r="Y3882" s="39"/>
      <c r="Z3882" s="39"/>
      <c r="AA3882" s="30"/>
      <c r="AB3882" s="30"/>
      <c r="AC3882" s="39"/>
      <c r="AD3882" s="39"/>
      <c r="AE3882" s="30"/>
      <c r="AF3882" s="39"/>
      <c r="AG3882" s="30"/>
      <c r="AH3882" s="39"/>
      <c r="AI3882" s="39"/>
    </row>
    <row r="3883" ht="12" spans="1:35">
      <c r="A3883" s="43">
        <v>41813</v>
      </c>
      <c r="B3883" s="53">
        <v>0.9439</v>
      </c>
      <c r="C3883" s="53">
        <v>72.4</v>
      </c>
      <c r="D3883" s="54"/>
      <c r="E3883" s="29">
        <f t="shared" si="363"/>
        <v>-0.00180103824557676</v>
      </c>
      <c r="F3883" s="29">
        <f t="shared" si="361"/>
        <v>-0.00138121546961334</v>
      </c>
      <c r="G3883" s="46"/>
      <c r="H3883" s="12">
        <f t="shared" si="365"/>
        <v>1.1055</v>
      </c>
      <c r="I3883" s="12">
        <f t="shared" si="364"/>
        <v>80.2</v>
      </c>
      <c r="J3883" s="49"/>
      <c r="K3883" s="32">
        <f t="shared" si="366"/>
        <v>0.146178199909543</v>
      </c>
      <c r="L3883" s="32">
        <f t="shared" si="362"/>
        <v>0.0972568578553616</v>
      </c>
      <c r="M3883" s="50"/>
      <c r="N3883" s="30"/>
      <c r="O3883" s="39"/>
      <c r="P3883" s="30"/>
      <c r="Q3883" s="40"/>
      <c r="R3883" s="39"/>
      <c r="S3883" s="39"/>
      <c r="T3883" s="51"/>
      <c r="U3883" s="52"/>
      <c r="V3883" s="30"/>
      <c r="W3883" s="39"/>
      <c r="X3883" s="39"/>
      <c r="Y3883" s="39"/>
      <c r="Z3883" s="39"/>
      <c r="AA3883" s="30"/>
      <c r="AB3883" s="30"/>
      <c r="AC3883" s="39"/>
      <c r="AD3883" s="39"/>
      <c r="AE3883" s="30"/>
      <c r="AF3883" s="39"/>
      <c r="AG3883" s="30"/>
      <c r="AH3883" s="39"/>
      <c r="AI3883" s="39"/>
    </row>
    <row r="3884" ht="12" spans="1:35">
      <c r="A3884" s="43">
        <v>41814</v>
      </c>
      <c r="B3884" s="53">
        <v>0.9422</v>
      </c>
      <c r="C3884" s="53">
        <v>72.3</v>
      </c>
      <c r="D3884" s="54"/>
      <c r="E3884" s="29">
        <f t="shared" si="363"/>
        <v>-0.00679261303332634</v>
      </c>
      <c r="F3884" s="29">
        <f t="shared" si="361"/>
        <v>-0.00553250345781453</v>
      </c>
      <c r="G3884" s="46"/>
      <c r="H3884" s="12">
        <f t="shared" si="365"/>
        <v>1.1052</v>
      </c>
      <c r="I3884" s="12">
        <f t="shared" si="364"/>
        <v>80</v>
      </c>
      <c r="J3884" s="49"/>
      <c r="K3884" s="32">
        <f t="shared" si="366"/>
        <v>0.147484618168657</v>
      </c>
      <c r="L3884" s="32">
        <f t="shared" si="362"/>
        <v>0.09625</v>
      </c>
      <c r="M3884" s="50"/>
      <c r="N3884" s="30"/>
      <c r="O3884" s="39"/>
      <c r="P3884" s="30"/>
      <c r="Q3884" s="40"/>
      <c r="R3884" s="39"/>
      <c r="S3884" s="39"/>
      <c r="T3884" s="51"/>
      <c r="U3884" s="52"/>
      <c r="V3884" s="30"/>
      <c r="W3884" s="39"/>
      <c r="X3884" s="39"/>
      <c r="Y3884" s="39"/>
      <c r="Z3884" s="39"/>
      <c r="AA3884" s="30"/>
      <c r="AB3884" s="30"/>
      <c r="AC3884" s="39"/>
      <c r="AD3884" s="39"/>
      <c r="AE3884" s="30"/>
      <c r="AF3884" s="39"/>
      <c r="AG3884" s="30"/>
      <c r="AH3884" s="39"/>
      <c r="AI3884" s="39"/>
    </row>
    <row r="3885" ht="12" spans="1:35">
      <c r="A3885" s="43">
        <v>41815</v>
      </c>
      <c r="B3885" s="53">
        <v>0.9358</v>
      </c>
      <c r="C3885" s="53">
        <v>71.9</v>
      </c>
      <c r="D3885" s="54"/>
      <c r="E3885" s="29">
        <f t="shared" si="363"/>
        <v>0.0051293011327207</v>
      </c>
      <c r="F3885" s="29">
        <f t="shared" si="361"/>
        <v>0.00278164116828905</v>
      </c>
      <c r="G3885" s="46"/>
      <c r="H3885" s="12">
        <f t="shared" si="365"/>
        <v>1.1055</v>
      </c>
      <c r="I3885" s="12">
        <f t="shared" si="364"/>
        <v>80.2</v>
      </c>
      <c r="J3885" s="49"/>
      <c r="K3885" s="32">
        <f t="shared" si="366"/>
        <v>0.153505201266395</v>
      </c>
      <c r="L3885" s="32">
        <f t="shared" si="362"/>
        <v>0.103491271820449</v>
      </c>
      <c r="M3885" s="50"/>
      <c r="N3885" s="30"/>
      <c r="O3885" s="39"/>
      <c r="P3885" s="30"/>
      <c r="Q3885" s="40"/>
      <c r="R3885" s="39"/>
      <c r="S3885" s="39"/>
      <c r="T3885" s="51"/>
      <c r="U3885" s="52"/>
      <c r="V3885" s="30"/>
      <c r="W3885" s="39"/>
      <c r="X3885" s="39"/>
      <c r="Y3885" s="39"/>
      <c r="Z3885" s="39"/>
      <c r="AA3885" s="30"/>
      <c r="AB3885" s="30"/>
      <c r="AC3885" s="39"/>
      <c r="AD3885" s="39"/>
      <c r="AE3885" s="30"/>
      <c r="AF3885" s="39"/>
      <c r="AG3885" s="30"/>
      <c r="AH3885" s="39"/>
      <c r="AI3885" s="39"/>
    </row>
    <row r="3886" ht="12" spans="1:35">
      <c r="A3886" s="43">
        <v>41816</v>
      </c>
      <c r="B3886" s="53">
        <v>0.9406</v>
      </c>
      <c r="C3886" s="53">
        <v>72.1</v>
      </c>
      <c r="D3886" s="54"/>
      <c r="E3886" s="29">
        <f t="shared" si="363"/>
        <v>0.00329576865830328</v>
      </c>
      <c r="F3886" s="29">
        <f t="shared" si="361"/>
        <v>0.00138696255201132</v>
      </c>
      <c r="G3886" s="46"/>
      <c r="H3886" s="12">
        <f t="shared" si="365"/>
        <v>1.1052</v>
      </c>
      <c r="I3886" s="12">
        <f t="shared" si="364"/>
        <v>80</v>
      </c>
      <c r="J3886" s="49"/>
      <c r="K3886" s="32">
        <f t="shared" si="366"/>
        <v>0.148932319942092</v>
      </c>
      <c r="L3886" s="32">
        <f t="shared" si="362"/>
        <v>0.0987500000000001</v>
      </c>
      <c r="M3886" s="50"/>
      <c r="N3886" s="30"/>
      <c r="O3886" s="39"/>
      <c r="P3886" s="30"/>
      <c r="Q3886" s="40"/>
      <c r="R3886" s="39"/>
      <c r="S3886" s="39"/>
      <c r="T3886" s="51"/>
      <c r="U3886" s="52"/>
      <c r="V3886" s="30"/>
      <c r="W3886" s="39"/>
      <c r="X3886" s="39"/>
      <c r="Y3886" s="39"/>
      <c r="Z3886" s="39"/>
      <c r="AA3886" s="30"/>
      <c r="AB3886" s="30"/>
      <c r="AC3886" s="39"/>
      <c r="AD3886" s="39"/>
      <c r="AE3886" s="30"/>
      <c r="AF3886" s="39"/>
      <c r="AG3886" s="30"/>
      <c r="AH3886" s="39"/>
      <c r="AI3886" s="39"/>
    </row>
    <row r="3887" ht="12" spans="1:35">
      <c r="A3887" s="43">
        <v>41817</v>
      </c>
      <c r="B3887" s="53">
        <v>0.9437</v>
      </c>
      <c r="C3887" s="53">
        <v>72.2</v>
      </c>
      <c r="D3887" s="54"/>
      <c r="E3887" s="29">
        <f t="shared" si="363"/>
        <v>-0.00180141994277849</v>
      </c>
      <c r="F3887" s="29">
        <f t="shared" si="361"/>
        <v>-0.00277008310249316</v>
      </c>
      <c r="G3887" s="46"/>
      <c r="H3887" s="12">
        <f t="shared" si="365"/>
        <v>1.1055</v>
      </c>
      <c r="I3887" s="12">
        <f t="shared" si="364"/>
        <v>80.2</v>
      </c>
      <c r="J3887" s="49"/>
      <c r="K3887" s="32">
        <f t="shared" si="366"/>
        <v>0.146359113523293</v>
      </c>
      <c r="L3887" s="32">
        <f t="shared" si="362"/>
        <v>0.0997506234413965</v>
      </c>
      <c r="M3887" s="50"/>
      <c r="N3887" s="30"/>
      <c r="O3887" s="39"/>
      <c r="P3887" s="30"/>
      <c r="Q3887" s="40"/>
      <c r="R3887" s="39"/>
      <c r="S3887" s="39"/>
      <c r="T3887" s="51"/>
      <c r="U3887" s="52"/>
      <c r="V3887" s="30"/>
      <c r="W3887" s="39"/>
      <c r="X3887" s="39"/>
      <c r="Y3887" s="39"/>
      <c r="Z3887" s="39"/>
      <c r="AA3887" s="30"/>
      <c r="AB3887" s="30"/>
      <c r="AC3887" s="39"/>
      <c r="AD3887" s="39"/>
      <c r="AE3887" s="30"/>
      <c r="AF3887" s="39"/>
      <c r="AG3887" s="30"/>
      <c r="AH3887" s="39"/>
      <c r="AI3887" s="39"/>
    </row>
    <row r="3888" ht="12" spans="1:35">
      <c r="A3888" s="43">
        <v>41820</v>
      </c>
      <c r="B3888" s="53">
        <v>0.942</v>
      </c>
      <c r="C3888" s="53">
        <v>72</v>
      </c>
      <c r="D3888" s="54"/>
      <c r="E3888" s="29">
        <f t="shared" si="363"/>
        <v>0.00360934182590245</v>
      </c>
      <c r="F3888" s="29">
        <f t="shared" si="361"/>
        <v>0.00277777777777777</v>
      </c>
      <c r="G3888" s="46"/>
      <c r="H3888" s="12">
        <f t="shared" si="365"/>
        <v>1.1052</v>
      </c>
      <c r="I3888" s="12">
        <f t="shared" si="364"/>
        <v>80</v>
      </c>
      <c r="J3888" s="49"/>
      <c r="K3888" s="32">
        <f t="shared" si="366"/>
        <v>0.147665580890337</v>
      </c>
      <c r="L3888" s="32">
        <f t="shared" si="362"/>
        <v>0.1</v>
      </c>
      <c r="M3888" s="50"/>
      <c r="N3888" s="30"/>
      <c r="O3888" s="39"/>
      <c r="P3888" s="30"/>
      <c r="Q3888" s="40"/>
      <c r="R3888" s="39"/>
      <c r="S3888" s="39"/>
      <c r="T3888" s="51"/>
      <c r="U3888" s="52"/>
      <c r="V3888" s="30"/>
      <c r="W3888" s="39"/>
      <c r="X3888" s="39"/>
      <c r="Y3888" s="39"/>
      <c r="Z3888" s="39"/>
      <c r="AA3888" s="30"/>
      <c r="AB3888" s="30"/>
      <c r="AC3888" s="39"/>
      <c r="AD3888" s="39"/>
      <c r="AE3888" s="30"/>
      <c r="AF3888" s="39"/>
      <c r="AG3888" s="30"/>
      <c r="AH3888" s="39"/>
      <c r="AI3888" s="39"/>
    </row>
    <row r="3889" ht="12" spans="1:35">
      <c r="A3889" s="43">
        <v>41821</v>
      </c>
      <c r="B3889" s="53">
        <v>0.9454</v>
      </c>
      <c r="C3889" s="53">
        <v>72.2</v>
      </c>
      <c r="D3889" s="54"/>
      <c r="E3889" s="29">
        <f t="shared" si="363"/>
        <v>0.000423101332769127</v>
      </c>
      <c r="F3889" s="29">
        <f t="shared" si="361"/>
        <v>0.00138504155124641</v>
      </c>
      <c r="G3889" s="46"/>
      <c r="H3889" s="12">
        <f t="shared" si="365"/>
        <v>1.1055</v>
      </c>
      <c r="I3889" s="12">
        <f t="shared" si="364"/>
        <v>80.2</v>
      </c>
      <c r="J3889" s="49"/>
      <c r="K3889" s="32">
        <f t="shared" si="366"/>
        <v>0.144821347806422</v>
      </c>
      <c r="L3889" s="32">
        <f t="shared" si="362"/>
        <v>0.0997506234413965</v>
      </c>
      <c r="M3889" s="50"/>
      <c r="N3889" s="30"/>
      <c r="O3889" s="39"/>
      <c r="P3889" s="30"/>
      <c r="Q3889" s="40"/>
      <c r="R3889" s="39"/>
      <c r="S3889" s="39"/>
      <c r="T3889" s="51"/>
      <c r="U3889" s="52"/>
      <c r="V3889" s="30"/>
      <c r="W3889" s="39"/>
      <c r="X3889" s="39"/>
      <c r="Y3889" s="39"/>
      <c r="Z3889" s="39"/>
      <c r="AA3889" s="30"/>
      <c r="AB3889" s="30"/>
      <c r="AC3889" s="39"/>
      <c r="AD3889" s="39"/>
      <c r="AE3889" s="30"/>
      <c r="AF3889" s="39"/>
      <c r="AG3889" s="30"/>
      <c r="AH3889" s="39"/>
      <c r="AI3889" s="39"/>
    </row>
    <row r="3890" ht="12" spans="1:35">
      <c r="A3890" s="43">
        <v>41822</v>
      </c>
      <c r="B3890" s="53">
        <v>0.9458</v>
      </c>
      <c r="C3890" s="53">
        <v>72.3</v>
      </c>
      <c r="D3890" s="54"/>
      <c r="E3890" s="29">
        <f t="shared" si="363"/>
        <v>-0.00824698667794466</v>
      </c>
      <c r="F3890" s="29">
        <f t="shared" si="361"/>
        <v>-0.00829875518672196</v>
      </c>
      <c r="G3890" s="46"/>
      <c r="H3890" s="12">
        <f t="shared" si="365"/>
        <v>1.1052</v>
      </c>
      <c r="I3890" s="12">
        <f t="shared" si="364"/>
        <v>80</v>
      </c>
      <c r="J3890" s="49"/>
      <c r="K3890" s="32">
        <f t="shared" si="366"/>
        <v>0.144227289178429</v>
      </c>
      <c r="L3890" s="32">
        <f t="shared" si="362"/>
        <v>0.09625</v>
      </c>
      <c r="M3890" s="50"/>
      <c r="N3890" s="30"/>
      <c r="O3890" s="39"/>
      <c r="P3890" s="30"/>
      <c r="Q3890" s="40"/>
      <c r="R3890" s="39"/>
      <c r="S3890" s="39"/>
      <c r="T3890" s="51"/>
      <c r="U3890" s="52"/>
      <c r="V3890" s="30"/>
      <c r="W3890" s="39"/>
      <c r="X3890" s="39"/>
      <c r="Y3890" s="39"/>
      <c r="Z3890" s="39"/>
      <c r="AA3890" s="30"/>
      <c r="AB3890" s="30"/>
      <c r="AC3890" s="39"/>
      <c r="AD3890" s="39"/>
      <c r="AE3890" s="30"/>
      <c r="AF3890" s="39"/>
      <c r="AG3890" s="30"/>
      <c r="AH3890" s="39"/>
      <c r="AI3890" s="39"/>
    </row>
    <row r="3891" ht="12" spans="1:35">
      <c r="A3891" s="43">
        <v>41823</v>
      </c>
      <c r="B3891" s="53">
        <v>0.938</v>
      </c>
      <c r="C3891" s="53">
        <v>71.7</v>
      </c>
      <c r="D3891" s="54"/>
      <c r="E3891" s="29">
        <f t="shared" si="363"/>
        <v>-0.00159914712153508</v>
      </c>
      <c r="F3891" s="29">
        <f t="shared" si="361"/>
        <v>-0.00139470013947018</v>
      </c>
      <c r="G3891" s="46"/>
      <c r="H3891" s="12">
        <f t="shared" si="365"/>
        <v>1.1055</v>
      </c>
      <c r="I3891" s="12">
        <f t="shared" si="364"/>
        <v>80.2</v>
      </c>
      <c r="J3891" s="49"/>
      <c r="K3891" s="32">
        <f t="shared" si="366"/>
        <v>0.151515151515152</v>
      </c>
      <c r="L3891" s="32">
        <f t="shared" si="362"/>
        <v>0.105985037406484</v>
      </c>
      <c r="M3891" s="50"/>
      <c r="N3891" s="30"/>
      <c r="O3891" s="39"/>
      <c r="P3891" s="30"/>
      <c r="Q3891" s="40"/>
      <c r="R3891" s="39"/>
      <c r="S3891" s="39"/>
      <c r="T3891" s="51"/>
      <c r="U3891" s="52"/>
      <c r="V3891" s="30"/>
      <c r="W3891" s="39"/>
      <c r="X3891" s="39"/>
      <c r="Y3891" s="39"/>
      <c r="Z3891" s="39"/>
      <c r="AA3891" s="30"/>
      <c r="AB3891" s="30"/>
      <c r="AC3891" s="39"/>
      <c r="AD3891" s="39"/>
      <c r="AE3891" s="30"/>
      <c r="AF3891" s="39"/>
      <c r="AG3891" s="30"/>
      <c r="AH3891" s="39"/>
      <c r="AI3891" s="39"/>
    </row>
    <row r="3892" ht="12" spans="1:35">
      <c r="A3892" s="43">
        <v>41824</v>
      </c>
      <c r="B3892" s="53">
        <v>0.9365</v>
      </c>
      <c r="C3892" s="53">
        <v>71.6</v>
      </c>
      <c r="D3892" s="54"/>
      <c r="E3892" s="29">
        <f t="shared" si="363"/>
        <v>-0.000961025093432988</v>
      </c>
      <c r="F3892" s="29">
        <f t="shared" si="361"/>
        <v>0</v>
      </c>
      <c r="G3892" s="46"/>
      <c r="H3892" s="12">
        <f t="shared" si="365"/>
        <v>1.1052</v>
      </c>
      <c r="I3892" s="12">
        <f t="shared" si="364"/>
        <v>80</v>
      </c>
      <c r="J3892" s="49"/>
      <c r="K3892" s="32">
        <f t="shared" si="366"/>
        <v>0.152642055736518</v>
      </c>
      <c r="L3892" s="32">
        <f t="shared" si="362"/>
        <v>0.105</v>
      </c>
      <c r="M3892" s="50"/>
      <c r="N3892" s="30"/>
      <c r="O3892" s="39"/>
      <c r="P3892" s="30"/>
      <c r="Q3892" s="40"/>
      <c r="R3892" s="39"/>
      <c r="S3892" s="39"/>
      <c r="T3892" s="51"/>
      <c r="U3892" s="52"/>
      <c r="V3892" s="30"/>
      <c r="W3892" s="39"/>
      <c r="X3892" s="39"/>
      <c r="Y3892" s="39"/>
      <c r="Z3892" s="39"/>
      <c r="AA3892" s="30"/>
      <c r="AB3892" s="30"/>
      <c r="AC3892" s="39"/>
      <c r="AD3892" s="39"/>
      <c r="AE3892" s="30"/>
      <c r="AF3892" s="39"/>
      <c r="AG3892" s="30"/>
      <c r="AH3892" s="39"/>
      <c r="AI3892" s="39"/>
    </row>
    <row r="3893" ht="12" spans="1:35">
      <c r="A3893" s="43">
        <v>41827</v>
      </c>
      <c r="B3893" s="53">
        <v>0.9356</v>
      </c>
      <c r="C3893" s="53">
        <v>71.6</v>
      </c>
      <c r="D3893" s="54"/>
      <c r="E3893" s="29">
        <f t="shared" si="363"/>
        <v>0.00309961522017965</v>
      </c>
      <c r="F3893" s="29">
        <f t="shared" si="361"/>
        <v>0.00139664804469275</v>
      </c>
      <c r="G3893" s="46"/>
      <c r="H3893" s="12">
        <f t="shared" si="365"/>
        <v>1.1055</v>
      </c>
      <c r="I3893" s="12">
        <f t="shared" si="364"/>
        <v>80.2</v>
      </c>
      <c r="J3893" s="49"/>
      <c r="K3893" s="32">
        <f t="shared" si="366"/>
        <v>0.153686114880145</v>
      </c>
      <c r="L3893" s="32">
        <f t="shared" si="362"/>
        <v>0.107231920199501</v>
      </c>
      <c r="M3893" s="50"/>
      <c r="N3893" s="30"/>
      <c r="O3893" s="39"/>
      <c r="P3893" s="30"/>
      <c r="Q3893" s="40"/>
      <c r="R3893" s="39"/>
      <c r="S3893" s="39"/>
      <c r="T3893" s="51"/>
      <c r="U3893" s="52"/>
      <c r="V3893" s="30"/>
      <c r="W3893" s="39"/>
      <c r="X3893" s="39"/>
      <c r="Y3893" s="39"/>
      <c r="Z3893" s="39"/>
      <c r="AA3893" s="30"/>
      <c r="AB3893" s="30"/>
      <c r="AC3893" s="39"/>
      <c r="AD3893" s="39"/>
      <c r="AE3893" s="30"/>
      <c r="AF3893" s="39"/>
      <c r="AG3893" s="30"/>
      <c r="AH3893" s="39"/>
      <c r="AI3893" s="39"/>
    </row>
    <row r="3894" ht="12" spans="1:35">
      <c r="A3894" s="43">
        <v>41828</v>
      </c>
      <c r="B3894" s="53">
        <v>0.9385</v>
      </c>
      <c r="C3894" s="53">
        <v>71.7</v>
      </c>
      <c r="D3894" s="54"/>
      <c r="E3894" s="29">
        <f t="shared" si="363"/>
        <v>0.0012786361214705</v>
      </c>
      <c r="F3894" s="29">
        <f t="shared" si="361"/>
        <v>0</v>
      </c>
      <c r="G3894" s="46"/>
      <c r="H3894" s="12">
        <f t="shared" si="365"/>
        <v>1.1052</v>
      </c>
      <c r="I3894" s="12">
        <f t="shared" si="364"/>
        <v>80</v>
      </c>
      <c r="J3894" s="49"/>
      <c r="K3894" s="32">
        <f t="shared" si="366"/>
        <v>0.150832428519725</v>
      </c>
      <c r="L3894" s="32">
        <f t="shared" si="362"/>
        <v>0.10375</v>
      </c>
      <c r="M3894" s="50"/>
      <c r="N3894" s="30"/>
      <c r="O3894" s="39"/>
      <c r="P3894" s="30"/>
      <c r="Q3894" s="40"/>
      <c r="R3894" s="39"/>
      <c r="S3894" s="39"/>
      <c r="T3894" s="51"/>
      <c r="U3894" s="52"/>
      <c r="V3894" s="30"/>
      <c r="W3894" s="39"/>
      <c r="X3894" s="39"/>
      <c r="Y3894" s="39"/>
      <c r="Z3894" s="39"/>
      <c r="AA3894" s="30"/>
      <c r="AB3894" s="30"/>
      <c r="AC3894" s="39"/>
      <c r="AD3894" s="39"/>
      <c r="AE3894" s="30"/>
      <c r="AF3894" s="39"/>
      <c r="AG3894" s="30"/>
      <c r="AH3894" s="39"/>
      <c r="AI3894" s="39"/>
    </row>
    <row r="3895" ht="12" spans="1:35">
      <c r="A3895" s="43">
        <v>41829</v>
      </c>
      <c r="B3895" s="53">
        <v>0.9397</v>
      </c>
      <c r="C3895" s="53">
        <v>71.7</v>
      </c>
      <c r="D3895" s="54"/>
      <c r="E3895" s="29">
        <f t="shared" si="363"/>
        <v>0</v>
      </c>
      <c r="F3895" s="29">
        <f t="shared" si="361"/>
        <v>0</v>
      </c>
      <c r="G3895" s="46"/>
      <c r="H3895" s="12">
        <f t="shared" si="365"/>
        <v>1.1055</v>
      </c>
      <c r="I3895" s="12">
        <f t="shared" si="364"/>
        <v>80.2</v>
      </c>
      <c r="J3895" s="49"/>
      <c r="K3895" s="32">
        <f t="shared" si="366"/>
        <v>0.149977385798281</v>
      </c>
      <c r="L3895" s="32">
        <f t="shared" si="362"/>
        <v>0.105985037406484</v>
      </c>
      <c r="M3895" s="50"/>
      <c r="N3895" s="30"/>
      <c r="O3895" s="39"/>
      <c r="P3895" s="30"/>
      <c r="Q3895" s="40"/>
      <c r="R3895" s="39"/>
      <c r="S3895" s="39"/>
      <c r="T3895" s="51"/>
      <c r="U3895" s="52"/>
      <c r="V3895" s="30"/>
      <c r="W3895" s="39"/>
      <c r="X3895" s="39"/>
      <c r="Y3895" s="39"/>
      <c r="Z3895" s="39"/>
      <c r="AA3895" s="30"/>
      <c r="AB3895" s="30"/>
      <c r="AC3895" s="39"/>
      <c r="AD3895" s="39"/>
      <c r="AE3895" s="30"/>
      <c r="AF3895" s="39"/>
      <c r="AG3895" s="30"/>
      <c r="AH3895" s="39"/>
      <c r="AI3895" s="39"/>
    </row>
    <row r="3896" ht="12" spans="1:35">
      <c r="A3896" s="43">
        <v>41830</v>
      </c>
      <c r="B3896" s="53">
        <v>0.9397</v>
      </c>
      <c r="C3896" s="53">
        <v>71.7</v>
      </c>
      <c r="D3896" s="54"/>
      <c r="E3896" s="29">
        <f t="shared" si="363"/>
        <v>-0.000638501649462553</v>
      </c>
      <c r="F3896" s="29">
        <f t="shared" si="361"/>
        <v>0</v>
      </c>
      <c r="G3896" s="46"/>
      <c r="H3896" s="12">
        <f t="shared" si="365"/>
        <v>1.1052</v>
      </c>
      <c r="I3896" s="12">
        <f t="shared" si="364"/>
        <v>80</v>
      </c>
      <c r="J3896" s="49"/>
      <c r="K3896" s="32">
        <f t="shared" si="366"/>
        <v>0.149746652189649</v>
      </c>
      <c r="L3896" s="32">
        <f t="shared" si="362"/>
        <v>0.10375</v>
      </c>
      <c r="M3896" s="50"/>
      <c r="N3896" s="30"/>
      <c r="O3896" s="39"/>
      <c r="P3896" s="30"/>
      <c r="Q3896" s="40"/>
      <c r="R3896" s="39"/>
      <c r="S3896" s="39"/>
      <c r="T3896" s="51"/>
      <c r="U3896" s="52"/>
      <c r="V3896" s="30"/>
      <c r="W3896" s="39"/>
      <c r="X3896" s="39"/>
      <c r="Y3896" s="39"/>
      <c r="Z3896" s="39"/>
      <c r="AA3896" s="30"/>
      <c r="AB3896" s="30"/>
      <c r="AC3896" s="39"/>
      <c r="AD3896" s="39"/>
      <c r="AE3896" s="30"/>
      <c r="AF3896" s="39"/>
      <c r="AG3896" s="30"/>
      <c r="AH3896" s="39"/>
      <c r="AI3896" s="39"/>
    </row>
    <row r="3897" ht="12" spans="1:35">
      <c r="A3897" s="43">
        <v>41831</v>
      </c>
      <c r="B3897" s="53">
        <v>0.9391</v>
      </c>
      <c r="C3897" s="53">
        <v>71.7</v>
      </c>
      <c r="D3897" s="54"/>
      <c r="E3897" s="29">
        <f t="shared" si="363"/>
        <v>0.000958364391438593</v>
      </c>
      <c r="F3897" s="29">
        <f t="shared" si="361"/>
        <v>0.00139470013946985</v>
      </c>
      <c r="G3897" s="46"/>
      <c r="H3897" s="12">
        <f t="shared" si="365"/>
        <v>1.1055</v>
      </c>
      <c r="I3897" s="12">
        <f t="shared" si="364"/>
        <v>80.2</v>
      </c>
      <c r="J3897" s="49"/>
      <c r="K3897" s="32">
        <f t="shared" si="366"/>
        <v>0.15052012663953</v>
      </c>
      <c r="L3897" s="32">
        <f t="shared" si="362"/>
        <v>0.105985037406484</v>
      </c>
      <c r="M3897" s="50"/>
      <c r="N3897" s="30"/>
      <c r="O3897" s="39"/>
      <c r="P3897" s="30"/>
      <c r="Q3897" s="40"/>
      <c r="R3897" s="39"/>
      <c r="S3897" s="39"/>
      <c r="T3897" s="51"/>
      <c r="U3897" s="52"/>
      <c r="V3897" s="30"/>
      <c r="W3897" s="39"/>
      <c r="X3897" s="39"/>
      <c r="Y3897" s="39"/>
      <c r="Z3897" s="39"/>
      <c r="AA3897" s="30"/>
      <c r="AB3897" s="30"/>
      <c r="AC3897" s="39"/>
      <c r="AD3897" s="39"/>
      <c r="AE3897" s="30"/>
      <c r="AF3897" s="39"/>
      <c r="AG3897" s="30"/>
      <c r="AH3897" s="39"/>
      <c r="AI3897" s="39"/>
    </row>
    <row r="3898" ht="12" spans="1:35">
      <c r="A3898" s="43">
        <v>41834</v>
      </c>
      <c r="B3898" s="53">
        <v>0.94</v>
      </c>
      <c r="C3898" s="53">
        <v>71.8</v>
      </c>
      <c r="D3898" s="54"/>
      <c r="E3898" s="29">
        <f t="shared" si="363"/>
        <v>-0.0013829787234042</v>
      </c>
      <c r="F3898" s="29">
        <f t="shared" si="361"/>
        <v>0</v>
      </c>
      <c r="G3898" s="46"/>
      <c r="H3898" s="12">
        <f t="shared" si="365"/>
        <v>1.1052</v>
      </c>
      <c r="I3898" s="12">
        <f t="shared" si="364"/>
        <v>80</v>
      </c>
      <c r="J3898" s="49"/>
      <c r="K3898" s="32">
        <f t="shared" si="366"/>
        <v>0.14947520810713</v>
      </c>
      <c r="L3898" s="32">
        <f t="shared" si="362"/>
        <v>0.1025</v>
      </c>
      <c r="M3898" s="50"/>
      <c r="N3898" s="30"/>
      <c r="O3898" s="39"/>
      <c r="P3898" s="30"/>
      <c r="Q3898" s="40"/>
      <c r="R3898" s="39"/>
      <c r="S3898" s="39"/>
      <c r="T3898" s="51"/>
      <c r="U3898" s="52"/>
      <c r="V3898" s="30"/>
      <c r="W3898" s="39"/>
      <c r="X3898" s="39"/>
      <c r="Y3898" s="39"/>
      <c r="Z3898" s="39"/>
      <c r="AA3898" s="30"/>
      <c r="AB3898" s="30"/>
      <c r="AC3898" s="39"/>
      <c r="AD3898" s="39"/>
      <c r="AE3898" s="30"/>
      <c r="AF3898" s="39"/>
      <c r="AG3898" s="30"/>
      <c r="AH3898" s="39"/>
      <c r="AI3898" s="39"/>
    </row>
    <row r="3899" ht="12" spans="1:35">
      <c r="A3899" s="43">
        <v>41835</v>
      </c>
      <c r="B3899" s="53">
        <v>0.9387</v>
      </c>
      <c r="C3899" s="53">
        <v>71.8</v>
      </c>
      <c r="D3899" s="54"/>
      <c r="E3899" s="29">
        <f t="shared" si="363"/>
        <v>-0.00532651539362949</v>
      </c>
      <c r="F3899" s="29">
        <f t="shared" si="361"/>
        <v>-0.00417827298050133</v>
      </c>
      <c r="G3899" s="46"/>
      <c r="H3899" s="12">
        <f t="shared" si="365"/>
        <v>1.1055</v>
      </c>
      <c r="I3899" s="12">
        <f t="shared" si="364"/>
        <v>80.2</v>
      </c>
      <c r="J3899" s="49"/>
      <c r="K3899" s="32">
        <f t="shared" si="366"/>
        <v>0.150881953867028</v>
      </c>
      <c r="L3899" s="32">
        <f t="shared" si="362"/>
        <v>0.104738154613466</v>
      </c>
      <c r="M3899" s="50"/>
      <c r="N3899" s="30"/>
      <c r="O3899" s="39"/>
      <c r="P3899" s="30"/>
      <c r="Q3899" s="40"/>
      <c r="R3899" s="39"/>
      <c r="S3899" s="39"/>
      <c r="T3899" s="51"/>
      <c r="U3899" s="52"/>
      <c r="V3899" s="30"/>
      <c r="W3899" s="39"/>
      <c r="X3899" s="39"/>
      <c r="Y3899" s="39"/>
      <c r="Z3899" s="39"/>
      <c r="AA3899" s="30"/>
      <c r="AB3899" s="30"/>
      <c r="AC3899" s="39"/>
      <c r="AD3899" s="39"/>
      <c r="AE3899" s="30"/>
      <c r="AF3899" s="39"/>
      <c r="AG3899" s="30"/>
      <c r="AH3899" s="39"/>
      <c r="AI3899" s="39"/>
    </row>
    <row r="3900" ht="12" spans="1:35">
      <c r="A3900" s="43">
        <v>41836</v>
      </c>
      <c r="B3900" s="53">
        <v>0.9337</v>
      </c>
      <c r="C3900" s="53">
        <v>71.5</v>
      </c>
      <c r="D3900" s="54"/>
      <c r="E3900" s="29">
        <f t="shared" si="363"/>
        <v>0.00428403127342825</v>
      </c>
      <c r="F3900" s="29">
        <f t="shared" si="361"/>
        <v>0.00279720279720275</v>
      </c>
      <c r="G3900" s="46"/>
      <c r="H3900" s="12">
        <f t="shared" si="365"/>
        <v>1.1052</v>
      </c>
      <c r="I3900" s="12">
        <f t="shared" si="364"/>
        <v>80</v>
      </c>
      <c r="J3900" s="49"/>
      <c r="K3900" s="32">
        <f t="shared" si="366"/>
        <v>0.155175533840029</v>
      </c>
      <c r="L3900" s="32">
        <f t="shared" si="362"/>
        <v>0.10625</v>
      </c>
      <c r="M3900" s="50"/>
      <c r="N3900" s="30"/>
      <c r="O3900" s="39"/>
      <c r="P3900" s="30"/>
      <c r="Q3900" s="40"/>
      <c r="R3900" s="39"/>
      <c r="S3900" s="39"/>
      <c r="T3900" s="51"/>
      <c r="U3900" s="52"/>
      <c r="V3900" s="30"/>
      <c r="W3900" s="39"/>
      <c r="X3900" s="39"/>
      <c r="Y3900" s="39"/>
      <c r="Z3900" s="39"/>
      <c r="AA3900" s="30"/>
      <c r="AB3900" s="30"/>
      <c r="AC3900" s="39"/>
      <c r="AD3900" s="39"/>
      <c r="AE3900" s="30"/>
      <c r="AF3900" s="39"/>
      <c r="AG3900" s="30"/>
      <c r="AH3900" s="39"/>
      <c r="AI3900" s="39"/>
    </row>
    <row r="3901" ht="12" spans="1:35">
      <c r="A3901" s="43">
        <v>41837</v>
      </c>
      <c r="B3901" s="53">
        <v>0.9377</v>
      </c>
      <c r="C3901" s="53">
        <v>71.7</v>
      </c>
      <c r="D3901" s="54"/>
      <c r="E3901" s="29">
        <f t="shared" si="363"/>
        <v>-0.00117308307561048</v>
      </c>
      <c r="F3901" s="29">
        <f t="shared" si="361"/>
        <v>0</v>
      </c>
      <c r="G3901" s="46"/>
      <c r="H3901" s="12">
        <f t="shared" si="365"/>
        <v>1.1055</v>
      </c>
      <c r="I3901" s="12">
        <f t="shared" si="364"/>
        <v>80.2</v>
      </c>
      <c r="J3901" s="49"/>
      <c r="K3901" s="32">
        <f t="shared" si="366"/>
        <v>0.151786521935776</v>
      </c>
      <c r="L3901" s="32">
        <f t="shared" si="362"/>
        <v>0.105985037406484</v>
      </c>
      <c r="M3901" s="50"/>
      <c r="N3901" s="30"/>
      <c r="O3901" s="39"/>
      <c r="P3901" s="30"/>
      <c r="Q3901" s="40"/>
      <c r="R3901" s="39"/>
      <c r="S3901" s="39"/>
      <c r="T3901" s="51"/>
      <c r="U3901" s="52"/>
      <c r="V3901" s="30"/>
      <c r="W3901" s="39"/>
      <c r="X3901" s="39"/>
      <c r="Y3901" s="39"/>
      <c r="Z3901" s="39"/>
      <c r="AA3901" s="30"/>
      <c r="AB3901" s="30"/>
      <c r="AC3901" s="39"/>
      <c r="AD3901" s="39"/>
      <c r="AE3901" s="30"/>
      <c r="AF3901" s="39"/>
      <c r="AG3901" s="30"/>
      <c r="AH3901" s="39"/>
      <c r="AI3901" s="39"/>
    </row>
    <row r="3902" ht="12" spans="1:35">
      <c r="A3902" s="43">
        <v>41838</v>
      </c>
      <c r="B3902" s="53">
        <v>0.9366</v>
      </c>
      <c r="C3902" s="53">
        <v>71.7</v>
      </c>
      <c r="D3902" s="54"/>
      <c r="E3902" s="29">
        <f t="shared" si="363"/>
        <v>0.00256245996156301</v>
      </c>
      <c r="F3902" s="29">
        <f t="shared" si="361"/>
        <v>0.00139470013946985</v>
      </c>
      <c r="G3902" s="46"/>
      <c r="H3902" s="12">
        <f t="shared" si="365"/>
        <v>1.1052</v>
      </c>
      <c r="I3902" s="12">
        <f t="shared" si="364"/>
        <v>80</v>
      </c>
      <c r="J3902" s="49"/>
      <c r="K3902" s="32">
        <f t="shared" si="366"/>
        <v>0.152551574375679</v>
      </c>
      <c r="L3902" s="32">
        <f t="shared" si="362"/>
        <v>0.10375</v>
      </c>
      <c r="M3902" s="50"/>
      <c r="N3902" s="30"/>
      <c r="O3902" s="39"/>
      <c r="P3902" s="30"/>
      <c r="Q3902" s="40"/>
      <c r="R3902" s="39"/>
      <c r="S3902" s="39"/>
      <c r="T3902" s="51"/>
      <c r="U3902" s="52"/>
      <c r="V3902" s="30"/>
      <c r="W3902" s="39"/>
      <c r="X3902" s="39"/>
      <c r="Y3902" s="39"/>
      <c r="Z3902" s="39"/>
      <c r="AA3902" s="30"/>
      <c r="AB3902" s="30"/>
      <c r="AC3902" s="39"/>
      <c r="AD3902" s="39"/>
      <c r="AE3902" s="30"/>
      <c r="AF3902" s="39"/>
      <c r="AG3902" s="30"/>
      <c r="AH3902" s="39"/>
      <c r="AI3902" s="39"/>
    </row>
    <row r="3903" ht="12" spans="1:35">
      <c r="A3903" s="43">
        <v>41841</v>
      </c>
      <c r="B3903" s="53">
        <v>0.939</v>
      </c>
      <c r="C3903" s="53">
        <v>71.8</v>
      </c>
      <c r="D3903" s="54"/>
      <c r="E3903" s="29">
        <f t="shared" si="363"/>
        <v>-0.000106496272630485</v>
      </c>
      <c r="F3903" s="29">
        <f t="shared" si="361"/>
        <v>0</v>
      </c>
      <c r="G3903" s="46"/>
      <c r="H3903" s="12">
        <f t="shared" si="365"/>
        <v>1.1055</v>
      </c>
      <c r="I3903" s="12">
        <f t="shared" si="364"/>
        <v>80.2</v>
      </c>
      <c r="J3903" s="49"/>
      <c r="K3903" s="32">
        <f t="shared" si="366"/>
        <v>0.150610583446404</v>
      </c>
      <c r="L3903" s="32">
        <f t="shared" si="362"/>
        <v>0.104738154613466</v>
      </c>
      <c r="M3903" s="50"/>
      <c r="N3903" s="30"/>
      <c r="O3903" s="39"/>
      <c r="P3903" s="30"/>
      <c r="Q3903" s="40"/>
      <c r="R3903" s="39"/>
      <c r="S3903" s="39"/>
      <c r="T3903" s="51"/>
      <c r="U3903" s="52"/>
      <c r="V3903" s="30"/>
      <c r="W3903" s="39"/>
      <c r="X3903" s="39"/>
      <c r="Y3903" s="39"/>
      <c r="Z3903" s="39"/>
      <c r="AA3903" s="30"/>
      <c r="AB3903" s="30"/>
      <c r="AC3903" s="39"/>
      <c r="AD3903" s="39"/>
      <c r="AE3903" s="30"/>
      <c r="AF3903" s="39"/>
      <c r="AG3903" s="30"/>
      <c r="AH3903" s="39"/>
      <c r="AI3903" s="39"/>
    </row>
    <row r="3904" ht="12" spans="1:35">
      <c r="A3904" s="43">
        <v>41842</v>
      </c>
      <c r="B3904" s="53">
        <v>0.9389</v>
      </c>
      <c r="C3904" s="53">
        <v>71.8</v>
      </c>
      <c r="D3904" s="54"/>
      <c r="E3904" s="29">
        <f t="shared" si="363"/>
        <v>0.0047928426882522</v>
      </c>
      <c r="F3904" s="29">
        <f t="shared" si="361"/>
        <v>0.00417827298050133</v>
      </c>
      <c r="G3904" s="46"/>
      <c r="H3904" s="12">
        <f t="shared" si="365"/>
        <v>1.1052</v>
      </c>
      <c r="I3904" s="12">
        <f t="shared" si="364"/>
        <v>80</v>
      </c>
      <c r="J3904" s="49"/>
      <c r="K3904" s="32">
        <f t="shared" si="366"/>
        <v>0.150470503076366</v>
      </c>
      <c r="L3904" s="32">
        <f t="shared" si="362"/>
        <v>0.1025</v>
      </c>
      <c r="M3904" s="50"/>
      <c r="N3904" s="30"/>
      <c r="O3904" s="39"/>
      <c r="P3904" s="30"/>
      <c r="Q3904" s="40"/>
      <c r="R3904" s="39"/>
      <c r="S3904" s="39"/>
      <c r="T3904" s="51"/>
      <c r="U3904" s="52"/>
      <c r="V3904" s="30"/>
      <c r="W3904" s="39"/>
      <c r="X3904" s="39"/>
      <c r="Y3904" s="39"/>
      <c r="Z3904" s="39"/>
      <c r="AA3904" s="30"/>
      <c r="AB3904" s="30"/>
      <c r="AC3904" s="39"/>
      <c r="AD3904" s="39"/>
      <c r="AE3904" s="30"/>
      <c r="AF3904" s="39"/>
      <c r="AG3904" s="30"/>
      <c r="AH3904" s="39"/>
      <c r="AI3904" s="39"/>
    </row>
    <row r="3905" ht="12" spans="1:35">
      <c r="A3905" s="43">
        <v>41843</v>
      </c>
      <c r="B3905" s="53">
        <v>0.9434</v>
      </c>
      <c r="C3905" s="53">
        <v>72.1</v>
      </c>
      <c r="D3905" s="54"/>
      <c r="E3905" s="29">
        <f t="shared" si="363"/>
        <v>0.00148399406402366</v>
      </c>
      <c r="F3905" s="29">
        <f t="shared" si="361"/>
        <v>0.00277392510402219</v>
      </c>
      <c r="G3905" s="46"/>
      <c r="H3905" s="12">
        <f t="shared" si="365"/>
        <v>1.1055</v>
      </c>
      <c r="I3905" s="12">
        <f t="shared" si="364"/>
        <v>80.2</v>
      </c>
      <c r="J3905" s="49"/>
      <c r="K3905" s="32">
        <f t="shared" si="366"/>
        <v>0.146630483943917</v>
      </c>
      <c r="L3905" s="32">
        <f t="shared" si="362"/>
        <v>0.100997506234414</v>
      </c>
      <c r="M3905" s="50"/>
      <c r="N3905" s="30"/>
      <c r="O3905" s="39"/>
      <c r="P3905" s="30"/>
      <c r="Q3905" s="40"/>
      <c r="R3905" s="39"/>
      <c r="S3905" s="39"/>
      <c r="T3905" s="51"/>
      <c r="U3905" s="52"/>
      <c r="V3905" s="30"/>
      <c r="W3905" s="39"/>
      <c r="X3905" s="39"/>
      <c r="Y3905" s="39"/>
      <c r="Z3905" s="39"/>
      <c r="AA3905" s="30"/>
      <c r="AB3905" s="30"/>
      <c r="AC3905" s="39"/>
      <c r="AD3905" s="39"/>
      <c r="AE3905" s="30"/>
      <c r="AF3905" s="39"/>
      <c r="AG3905" s="30"/>
      <c r="AH3905" s="39"/>
      <c r="AI3905" s="39"/>
    </row>
    <row r="3906" ht="12" spans="1:35">
      <c r="A3906" s="43">
        <v>41844</v>
      </c>
      <c r="B3906" s="53">
        <v>0.9448</v>
      </c>
      <c r="C3906" s="53">
        <v>72.3</v>
      </c>
      <c r="D3906" s="54"/>
      <c r="E3906" s="29">
        <f t="shared" si="363"/>
        <v>-0.00359864521591868</v>
      </c>
      <c r="F3906" s="29">
        <f t="shared" si="361"/>
        <v>-0.00276625172890732</v>
      </c>
      <c r="G3906" s="46"/>
      <c r="H3906" s="12">
        <f t="shared" si="365"/>
        <v>1.1052</v>
      </c>
      <c r="I3906" s="12">
        <f t="shared" si="364"/>
        <v>80</v>
      </c>
      <c r="J3906" s="49"/>
      <c r="K3906" s="32">
        <f t="shared" si="366"/>
        <v>0.145132102786826</v>
      </c>
      <c r="L3906" s="32">
        <f t="shared" si="362"/>
        <v>0.09625</v>
      </c>
      <c r="M3906" s="50"/>
      <c r="N3906" s="30"/>
      <c r="O3906" s="39"/>
      <c r="P3906" s="30"/>
      <c r="Q3906" s="40"/>
      <c r="R3906" s="39"/>
      <c r="S3906" s="39"/>
      <c r="T3906" s="51"/>
      <c r="U3906" s="52"/>
      <c r="V3906" s="30"/>
      <c r="W3906" s="39"/>
      <c r="X3906" s="39"/>
      <c r="Y3906" s="39"/>
      <c r="Z3906" s="39"/>
      <c r="AA3906" s="30"/>
      <c r="AB3906" s="30"/>
      <c r="AC3906" s="39"/>
      <c r="AD3906" s="39"/>
      <c r="AE3906" s="30"/>
      <c r="AF3906" s="39"/>
      <c r="AG3906" s="30"/>
      <c r="AH3906" s="39"/>
      <c r="AI3906" s="39"/>
    </row>
    <row r="3907" ht="12" spans="1:35">
      <c r="A3907" s="43">
        <v>41845</v>
      </c>
      <c r="B3907" s="53">
        <v>0.9414</v>
      </c>
      <c r="C3907" s="53">
        <v>72.1</v>
      </c>
      <c r="D3907" s="54"/>
      <c r="E3907" s="29">
        <f t="shared" si="363"/>
        <v>-0.00254939451880187</v>
      </c>
      <c r="F3907" s="29">
        <f t="shared" si="361"/>
        <v>-0.00277392510402208</v>
      </c>
      <c r="G3907" s="46"/>
      <c r="H3907" s="12">
        <f t="shared" si="365"/>
        <v>1.1055</v>
      </c>
      <c r="I3907" s="12">
        <f t="shared" si="364"/>
        <v>80.2</v>
      </c>
      <c r="J3907" s="49"/>
      <c r="K3907" s="32">
        <f t="shared" si="366"/>
        <v>0.148439620081411</v>
      </c>
      <c r="L3907" s="32">
        <f t="shared" si="362"/>
        <v>0.100997506234414</v>
      </c>
      <c r="M3907" s="50"/>
      <c r="N3907" s="30"/>
      <c r="O3907" s="39"/>
      <c r="P3907" s="30"/>
      <c r="Q3907" s="40"/>
      <c r="R3907" s="39"/>
      <c r="S3907" s="39"/>
      <c r="T3907" s="51"/>
      <c r="U3907" s="52"/>
      <c r="V3907" s="30"/>
      <c r="W3907" s="39"/>
      <c r="X3907" s="39"/>
      <c r="Y3907" s="39"/>
      <c r="Z3907" s="39"/>
      <c r="AA3907" s="30"/>
      <c r="AB3907" s="30"/>
      <c r="AC3907" s="39"/>
      <c r="AD3907" s="39"/>
      <c r="AE3907" s="30"/>
      <c r="AF3907" s="39"/>
      <c r="AG3907" s="30"/>
      <c r="AH3907" s="39"/>
      <c r="AI3907" s="39"/>
    </row>
    <row r="3908" ht="12" spans="1:35">
      <c r="A3908" s="43">
        <v>41848</v>
      </c>
      <c r="B3908" s="53">
        <v>0.939</v>
      </c>
      <c r="C3908" s="53">
        <v>71.9</v>
      </c>
      <c r="D3908" s="54"/>
      <c r="E3908" s="29">
        <f t="shared" si="363"/>
        <v>0.000532481363152426</v>
      </c>
      <c r="F3908" s="29">
        <f t="shared" ref="F3908:F3971" si="367">(C3909/C3908)-1</f>
        <v>0</v>
      </c>
      <c r="G3908" s="46"/>
      <c r="H3908" s="12">
        <f t="shared" si="365"/>
        <v>1.1052</v>
      </c>
      <c r="I3908" s="12">
        <f t="shared" si="364"/>
        <v>80</v>
      </c>
      <c r="J3908" s="49"/>
      <c r="K3908" s="32">
        <f t="shared" si="366"/>
        <v>0.150380021715527</v>
      </c>
      <c r="L3908" s="32">
        <f t="shared" ref="L3908:L3971" si="368">(I3908-C3908)/I3908</f>
        <v>0.10125</v>
      </c>
      <c r="M3908" s="50"/>
      <c r="N3908" s="30"/>
      <c r="O3908" s="39"/>
      <c r="P3908" s="30"/>
      <c r="Q3908" s="40"/>
      <c r="R3908" s="39"/>
      <c r="S3908" s="39"/>
      <c r="T3908" s="51"/>
      <c r="U3908" s="52"/>
      <c r="V3908" s="30"/>
      <c r="W3908" s="39"/>
      <c r="X3908" s="39"/>
      <c r="Y3908" s="39"/>
      <c r="Z3908" s="39"/>
      <c r="AA3908" s="30"/>
      <c r="AB3908" s="30"/>
      <c r="AC3908" s="39"/>
      <c r="AD3908" s="39"/>
      <c r="AE3908" s="30"/>
      <c r="AF3908" s="39"/>
      <c r="AG3908" s="30"/>
      <c r="AH3908" s="39"/>
      <c r="AI3908" s="39"/>
    </row>
    <row r="3909" ht="12" spans="1:35">
      <c r="A3909" s="43">
        <v>41849</v>
      </c>
      <c r="B3909" s="53">
        <v>0.9395</v>
      </c>
      <c r="C3909" s="53">
        <v>71.9</v>
      </c>
      <c r="D3909" s="54"/>
      <c r="E3909" s="29">
        <f t="shared" ref="E3909:E3972" si="369">(B3910/B3909)-1</f>
        <v>-0.00138371474188392</v>
      </c>
      <c r="F3909" s="29">
        <f t="shared" si="367"/>
        <v>0</v>
      </c>
      <c r="G3909" s="46"/>
      <c r="H3909" s="12">
        <f t="shared" si="365"/>
        <v>1.1055</v>
      </c>
      <c r="I3909" s="12">
        <f t="shared" ref="I3909:I3972" si="370">MAX(I3907,C3908)</f>
        <v>80.2</v>
      </c>
      <c r="J3909" s="49"/>
      <c r="K3909" s="32">
        <f t="shared" si="366"/>
        <v>0.150158299412031</v>
      </c>
      <c r="L3909" s="32">
        <f t="shared" si="368"/>
        <v>0.103491271820449</v>
      </c>
      <c r="M3909" s="50"/>
      <c r="N3909" s="30"/>
      <c r="O3909" s="39"/>
      <c r="P3909" s="30"/>
      <c r="Q3909" s="40"/>
      <c r="R3909" s="39"/>
      <c r="S3909" s="39"/>
      <c r="T3909" s="51"/>
      <c r="U3909" s="52"/>
      <c r="V3909" s="30"/>
      <c r="W3909" s="39"/>
      <c r="X3909" s="39"/>
      <c r="Y3909" s="39"/>
      <c r="Z3909" s="39"/>
      <c r="AA3909" s="30"/>
      <c r="AB3909" s="30"/>
      <c r="AC3909" s="39"/>
      <c r="AD3909" s="39"/>
      <c r="AE3909" s="30"/>
      <c r="AF3909" s="39"/>
      <c r="AG3909" s="30"/>
      <c r="AH3909" s="39"/>
      <c r="AI3909" s="39"/>
    </row>
    <row r="3910" ht="12" spans="1:35">
      <c r="A3910" s="43">
        <v>41850</v>
      </c>
      <c r="B3910" s="53">
        <v>0.9382</v>
      </c>
      <c r="C3910" s="53">
        <v>71.9</v>
      </c>
      <c r="D3910" s="54"/>
      <c r="E3910" s="29">
        <f t="shared" si="369"/>
        <v>-0.00618205073545086</v>
      </c>
      <c r="F3910" s="29">
        <f t="shared" si="367"/>
        <v>-0.00556328233657866</v>
      </c>
      <c r="G3910" s="46"/>
      <c r="H3910" s="12">
        <f t="shared" ref="H3910:H3973" si="371">MAX(H3908,B3909)</f>
        <v>1.1052</v>
      </c>
      <c r="I3910" s="12">
        <f t="shared" si="370"/>
        <v>80</v>
      </c>
      <c r="J3910" s="49"/>
      <c r="K3910" s="32">
        <f t="shared" si="366"/>
        <v>0.151103872602244</v>
      </c>
      <c r="L3910" s="32">
        <f t="shared" si="368"/>
        <v>0.10125</v>
      </c>
      <c r="M3910" s="50"/>
      <c r="N3910" s="30"/>
      <c r="O3910" s="39"/>
      <c r="P3910" s="30"/>
      <c r="Q3910" s="40"/>
      <c r="R3910" s="39"/>
      <c r="S3910" s="39"/>
      <c r="T3910" s="51"/>
      <c r="U3910" s="52"/>
      <c r="V3910" s="30"/>
      <c r="W3910" s="39"/>
      <c r="X3910" s="39"/>
      <c r="Y3910" s="39"/>
      <c r="Z3910" s="39"/>
      <c r="AA3910" s="30"/>
      <c r="AB3910" s="30"/>
      <c r="AC3910" s="39"/>
      <c r="AD3910" s="39"/>
      <c r="AE3910" s="30"/>
      <c r="AF3910" s="39"/>
      <c r="AG3910" s="30"/>
      <c r="AH3910" s="39"/>
      <c r="AI3910" s="39"/>
    </row>
    <row r="3911" ht="12" spans="1:35">
      <c r="A3911" s="43">
        <v>41851</v>
      </c>
      <c r="B3911" s="53">
        <v>0.9324</v>
      </c>
      <c r="C3911" s="53">
        <v>71.5</v>
      </c>
      <c r="D3911" s="54"/>
      <c r="E3911" s="29">
        <f t="shared" si="369"/>
        <v>-0.00321750321750325</v>
      </c>
      <c r="F3911" s="29">
        <f t="shared" si="367"/>
        <v>0</v>
      </c>
      <c r="G3911" s="46"/>
      <c r="H3911" s="12">
        <f t="shared" si="371"/>
        <v>1.1055</v>
      </c>
      <c r="I3911" s="12">
        <f t="shared" si="370"/>
        <v>80.2</v>
      </c>
      <c r="J3911" s="49"/>
      <c r="K3911" s="32">
        <f t="shared" si="366"/>
        <v>0.156580732700136</v>
      </c>
      <c r="L3911" s="32">
        <f t="shared" si="368"/>
        <v>0.108478802992519</v>
      </c>
      <c r="M3911" s="50"/>
      <c r="N3911" s="30"/>
      <c r="O3911" s="39"/>
      <c r="P3911" s="30"/>
      <c r="Q3911" s="40"/>
      <c r="R3911" s="39"/>
      <c r="S3911" s="39"/>
      <c r="T3911" s="51"/>
      <c r="U3911" s="52"/>
      <c r="V3911" s="30"/>
      <c r="W3911" s="39"/>
      <c r="X3911" s="39"/>
      <c r="Y3911" s="39"/>
      <c r="Z3911" s="39"/>
      <c r="AA3911" s="30"/>
      <c r="AB3911" s="30"/>
      <c r="AC3911" s="39"/>
      <c r="AD3911" s="39"/>
      <c r="AE3911" s="30"/>
      <c r="AF3911" s="39"/>
      <c r="AG3911" s="30"/>
      <c r="AH3911" s="39"/>
      <c r="AI3911" s="39"/>
    </row>
    <row r="3912" ht="12" spans="1:35">
      <c r="A3912" s="43">
        <v>41852</v>
      </c>
      <c r="B3912" s="53">
        <v>0.9294</v>
      </c>
      <c r="C3912" s="53">
        <v>71.5</v>
      </c>
      <c r="D3912" s="54"/>
      <c r="E3912" s="29">
        <f t="shared" si="369"/>
        <v>0.00516462233699166</v>
      </c>
      <c r="F3912" s="29">
        <f t="shared" si="367"/>
        <v>0.00279720279720275</v>
      </c>
      <c r="G3912" s="46"/>
      <c r="H3912" s="12">
        <f t="shared" si="371"/>
        <v>1.1052</v>
      </c>
      <c r="I3912" s="12">
        <f t="shared" si="370"/>
        <v>80</v>
      </c>
      <c r="J3912" s="49"/>
      <c r="K3912" s="32">
        <f t="shared" si="366"/>
        <v>0.159066232356135</v>
      </c>
      <c r="L3912" s="32">
        <f t="shared" si="368"/>
        <v>0.10625</v>
      </c>
      <c r="M3912" s="50"/>
      <c r="N3912" s="30"/>
      <c r="O3912" s="39"/>
      <c r="P3912" s="30"/>
      <c r="Q3912" s="40"/>
      <c r="R3912" s="39"/>
      <c r="S3912" s="39"/>
      <c r="T3912" s="51"/>
      <c r="U3912" s="52"/>
      <c r="V3912" s="30"/>
      <c r="W3912" s="39"/>
      <c r="X3912" s="39"/>
      <c r="Y3912" s="39"/>
      <c r="Z3912" s="39"/>
      <c r="AA3912" s="30"/>
      <c r="AB3912" s="30"/>
      <c r="AC3912" s="39"/>
      <c r="AD3912" s="39"/>
      <c r="AE3912" s="30"/>
      <c r="AF3912" s="39"/>
      <c r="AG3912" s="30"/>
      <c r="AH3912" s="39"/>
      <c r="AI3912" s="39"/>
    </row>
    <row r="3913" ht="12" spans="1:35">
      <c r="A3913" s="43">
        <v>41856</v>
      </c>
      <c r="B3913" s="53">
        <v>0.9342</v>
      </c>
      <c r="C3913" s="53">
        <v>71.7</v>
      </c>
      <c r="D3913" s="54"/>
      <c r="E3913" s="29">
        <f t="shared" si="369"/>
        <v>-0.0038535645472062</v>
      </c>
      <c r="F3913" s="29">
        <f t="shared" si="367"/>
        <v>-0.00139470013947018</v>
      </c>
      <c r="G3913" s="46"/>
      <c r="H3913" s="12">
        <f t="shared" si="371"/>
        <v>1.1055</v>
      </c>
      <c r="I3913" s="12">
        <f t="shared" si="370"/>
        <v>80.2</v>
      </c>
      <c r="J3913" s="49"/>
      <c r="K3913" s="32">
        <f t="shared" si="366"/>
        <v>0.154952510176391</v>
      </c>
      <c r="L3913" s="32">
        <f t="shared" si="368"/>
        <v>0.105985037406484</v>
      </c>
      <c r="M3913" s="50"/>
      <c r="N3913" s="30"/>
      <c r="O3913" s="39"/>
      <c r="P3913" s="30"/>
      <c r="Q3913" s="40"/>
      <c r="R3913" s="39"/>
      <c r="S3913" s="39"/>
      <c r="T3913" s="51"/>
      <c r="U3913" s="52"/>
      <c r="V3913" s="30"/>
      <c r="W3913" s="39"/>
      <c r="X3913" s="39"/>
      <c r="Y3913" s="39"/>
      <c r="Z3913" s="39"/>
      <c r="AA3913" s="30"/>
      <c r="AB3913" s="30"/>
      <c r="AC3913" s="39"/>
      <c r="AD3913" s="39"/>
      <c r="AE3913" s="30"/>
      <c r="AF3913" s="39"/>
      <c r="AG3913" s="30"/>
      <c r="AH3913" s="39"/>
      <c r="AI3913" s="39"/>
    </row>
    <row r="3914" ht="12" spans="1:35">
      <c r="A3914" s="43">
        <v>41857</v>
      </c>
      <c r="B3914" s="53">
        <v>0.9306</v>
      </c>
      <c r="C3914" s="53">
        <v>71.6</v>
      </c>
      <c r="D3914" s="54"/>
      <c r="E3914" s="29">
        <f t="shared" si="369"/>
        <v>-0.00408338706211053</v>
      </c>
      <c r="F3914" s="29">
        <f t="shared" si="367"/>
        <v>-0.00418994413407814</v>
      </c>
      <c r="G3914" s="46"/>
      <c r="H3914" s="12">
        <f t="shared" si="371"/>
        <v>1.1052</v>
      </c>
      <c r="I3914" s="12">
        <f t="shared" si="370"/>
        <v>80</v>
      </c>
      <c r="J3914" s="49"/>
      <c r="K3914" s="32">
        <f t="shared" si="366"/>
        <v>0.157980456026059</v>
      </c>
      <c r="L3914" s="32">
        <f t="shared" si="368"/>
        <v>0.105</v>
      </c>
      <c r="M3914" s="50"/>
      <c r="N3914" s="30"/>
      <c r="O3914" s="39"/>
      <c r="P3914" s="30"/>
      <c r="Q3914" s="40"/>
      <c r="R3914" s="39"/>
      <c r="S3914" s="39"/>
      <c r="T3914" s="51"/>
      <c r="U3914" s="52"/>
      <c r="V3914" s="30"/>
      <c r="W3914" s="39"/>
      <c r="X3914" s="39"/>
      <c r="Y3914" s="39"/>
      <c r="Z3914" s="39"/>
      <c r="AA3914" s="30"/>
      <c r="AB3914" s="30"/>
      <c r="AC3914" s="39"/>
      <c r="AD3914" s="39"/>
      <c r="AE3914" s="30"/>
      <c r="AF3914" s="39"/>
      <c r="AG3914" s="30"/>
      <c r="AH3914" s="39"/>
      <c r="AI3914" s="39"/>
    </row>
    <row r="3915" ht="12" spans="1:35">
      <c r="A3915" s="43">
        <v>41858</v>
      </c>
      <c r="B3915" s="53">
        <v>0.9268</v>
      </c>
      <c r="C3915" s="53">
        <v>71.3</v>
      </c>
      <c r="D3915" s="54"/>
      <c r="E3915" s="29">
        <f t="shared" si="369"/>
        <v>-0.00237375917134219</v>
      </c>
      <c r="F3915" s="29">
        <f t="shared" si="367"/>
        <v>-0.0028050490883591</v>
      </c>
      <c r="G3915" s="46"/>
      <c r="H3915" s="12">
        <f t="shared" si="371"/>
        <v>1.1055</v>
      </c>
      <c r="I3915" s="12">
        <f t="shared" si="370"/>
        <v>80.2</v>
      </c>
      <c r="J3915" s="49"/>
      <c r="K3915" s="32">
        <f t="shared" si="366"/>
        <v>0.16164631388512</v>
      </c>
      <c r="L3915" s="32">
        <f t="shared" si="368"/>
        <v>0.110972568578554</v>
      </c>
      <c r="M3915" s="50"/>
      <c r="N3915" s="30"/>
      <c r="O3915" s="39"/>
      <c r="P3915" s="30"/>
      <c r="Q3915" s="40"/>
      <c r="R3915" s="39"/>
      <c r="S3915" s="39"/>
      <c r="T3915" s="51"/>
      <c r="U3915" s="52"/>
      <c r="V3915" s="30"/>
      <c r="W3915" s="39"/>
      <c r="X3915" s="39"/>
      <c r="Y3915" s="39"/>
      <c r="Z3915" s="39"/>
      <c r="AA3915" s="30"/>
      <c r="AB3915" s="30"/>
      <c r="AC3915" s="39"/>
      <c r="AD3915" s="39"/>
      <c r="AE3915" s="30"/>
      <c r="AF3915" s="39"/>
      <c r="AG3915" s="30"/>
      <c r="AH3915" s="39"/>
      <c r="AI3915" s="39"/>
    </row>
    <row r="3916" ht="12" spans="1:35">
      <c r="A3916" s="43">
        <v>41859</v>
      </c>
      <c r="B3916" s="53">
        <v>0.9246</v>
      </c>
      <c r="C3916" s="53">
        <v>71.1</v>
      </c>
      <c r="D3916" s="54"/>
      <c r="E3916" s="29">
        <f t="shared" si="369"/>
        <v>0.00367726584468975</v>
      </c>
      <c r="F3916" s="29">
        <f t="shared" si="367"/>
        <v>0.0014064697609002</v>
      </c>
      <c r="G3916" s="46"/>
      <c r="H3916" s="12">
        <f t="shared" si="371"/>
        <v>1.1052</v>
      </c>
      <c r="I3916" s="12">
        <f t="shared" si="370"/>
        <v>80</v>
      </c>
      <c r="J3916" s="49"/>
      <c r="K3916" s="32">
        <f t="shared" si="366"/>
        <v>0.163409337676439</v>
      </c>
      <c r="L3916" s="32">
        <f t="shared" si="368"/>
        <v>0.11125</v>
      </c>
      <c r="M3916" s="50"/>
      <c r="N3916" s="30"/>
      <c r="O3916" s="39"/>
      <c r="P3916" s="30"/>
      <c r="Q3916" s="40"/>
      <c r="R3916" s="39"/>
      <c r="S3916" s="39"/>
      <c r="T3916" s="51"/>
      <c r="U3916" s="52"/>
      <c r="V3916" s="30"/>
      <c r="W3916" s="39"/>
      <c r="X3916" s="39"/>
      <c r="Y3916" s="39"/>
      <c r="Z3916" s="39"/>
      <c r="AA3916" s="30"/>
      <c r="AB3916" s="30"/>
      <c r="AC3916" s="39"/>
      <c r="AD3916" s="39"/>
      <c r="AE3916" s="30"/>
      <c r="AF3916" s="39"/>
      <c r="AG3916" s="30"/>
      <c r="AH3916" s="39"/>
      <c r="AI3916" s="39"/>
    </row>
    <row r="3917" ht="12" spans="1:35">
      <c r="A3917" s="43">
        <v>41862</v>
      </c>
      <c r="B3917" s="53">
        <v>0.928</v>
      </c>
      <c r="C3917" s="53">
        <v>71.2</v>
      </c>
      <c r="D3917" s="54"/>
      <c r="E3917" s="29">
        <f t="shared" si="369"/>
        <v>-0.00258620689655176</v>
      </c>
      <c r="F3917" s="29">
        <f t="shared" si="367"/>
        <v>-0.00140449438202261</v>
      </c>
      <c r="G3917" s="46"/>
      <c r="H3917" s="12">
        <f t="shared" si="371"/>
        <v>1.1055</v>
      </c>
      <c r="I3917" s="12">
        <f t="shared" si="370"/>
        <v>80.2</v>
      </c>
      <c r="J3917" s="49"/>
      <c r="K3917" s="32">
        <f t="shared" si="366"/>
        <v>0.160560832202623</v>
      </c>
      <c r="L3917" s="32">
        <f t="shared" si="368"/>
        <v>0.112219451371571</v>
      </c>
      <c r="M3917" s="50"/>
      <c r="N3917" s="30"/>
      <c r="O3917" s="39"/>
      <c r="P3917" s="30"/>
      <c r="Q3917" s="40"/>
      <c r="R3917" s="39"/>
      <c r="S3917" s="39"/>
      <c r="T3917" s="51"/>
      <c r="U3917" s="52"/>
      <c r="V3917" s="30"/>
      <c r="W3917" s="39"/>
      <c r="X3917" s="39"/>
      <c r="Y3917" s="39"/>
      <c r="Z3917" s="39"/>
      <c r="AA3917" s="30"/>
      <c r="AB3917" s="30"/>
      <c r="AC3917" s="39"/>
      <c r="AD3917" s="39"/>
      <c r="AE3917" s="30"/>
      <c r="AF3917" s="39"/>
      <c r="AG3917" s="30"/>
      <c r="AH3917" s="39"/>
      <c r="AI3917" s="39"/>
    </row>
    <row r="3918" ht="12" spans="1:35">
      <c r="A3918" s="43">
        <v>41863</v>
      </c>
      <c r="B3918" s="53">
        <v>0.9256</v>
      </c>
      <c r="C3918" s="53">
        <v>71.1</v>
      </c>
      <c r="D3918" s="54"/>
      <c r="E3918" s="29">
        <f t="shared" si="369"/>
        <v>0.00453759723422653</v>
      </c>
      <c r="F3918" s="29">
        <f t="shared" si="367"/>
        <v>0.00421940928270059</v>
      </c>
      <c r="G3918" s="46"/>
      <c r="H3918" s="12">
        <f t="shared" si="371"/>
        <v>1.1052</v>
      </c>
      <c r="I3918" s="12">
        <f t="shared" si="370"/>
        <v>80</v>
      </c>
      <c r="J3918" s="49"/>
      <c r="K3918" s="32">
        <f t="shared" si="366"/>
        <v>0.162504524068042</v>
      </c>
      <c r="L3918" s="32">
        <f t="shared" si="368"/>
        <v>0.11125</v>
      </c>
      <c r="M3918" s="50"/>
      <c r="N3918" s="30"/>
      <c r="O3918" s="39"/>
      <c r="P3918" s="30"/>
      <c r="Q3918" s="40"/>
      <c r="R3918" s="39"/>
      <c r="S3918" s="39"/>
      <c r="T3918" s="51"/>
      <c r="U3918" s="52"/>
      <c r="V3918" s="30"/>
      <c r="W3918" s="39"/>
      <c r="X3918" s="39"/>
      <c r="Y3918" s="39"/>
      <c r="Z3918" s="39"/>
      <c r="AA3918" s="30"/>
      <c r="AB3918" s="30"/>
      <c r="AC3918" s="39"/>
      <c r="AD3918" s="39"/>
      <c r="AE3918" s="30"/>
      <c r="AF3918" s="39"/>
      <c r="AG3918" s="30"/>
      <c r="AH3918" s="39"/>
      <c r="AI3918" s="39"/>
    </row>
    <row r="3919" ht="12" spans="1:35">
      <c r="A3919" s="43">
        <v>41864</v>
      </c>
      <c r="B3919" s="53">
        <v>0.9298</v>
      </c>
      <c r="C3919" s="53">
        <v>71.4</v>
      </c>
      <c r="D3919" s="54"/>
      <c r="E3919" s="29">
        <f t="shared" si="369"/>
        <v>-0.00010755001075502</v>
      </c>
      <c r="F3919" s="29">
        <f t="shared" si="367"/>
        <v>-0.00140056022408974</v>
      </c>
      <c r="G3919" s="46"/>
      <c r="H3919" s="12">
        <f t="shared" si="371"/>
        <v>1.1055</v>
      </c>
      <c r="I3919" s="12">
        <f t="shared" si="370"/>
        <v>80.2</v>
      </c>
      <c r="J3919" s="49"/>
      <c r="K3919" s="32">
        <f t="shared" ref="K3919:K3982" si="372">(H3919-B3919)/H3919</f>
        <v>0.158932609678878</v>
      </c>
      <c r="L3919" s="32">
        <f t="shared" si="368"/>
        <v>0.109725685785536</v>
      </c>
      <c r="M3919" s="50"/>
      <c r="N3919" s="30"/>
      <c r="O3919" s="39"/>
      <c r="P3919" s="30"/>
      <c r="Q3919" s="40"/>
      <c r="R3919" s="39"/>
      <c r="S3919" s="39"/>
      <c r="T3919" s="51"/>
      <c r="U3919" s="52"/>
      <c r="V3919" s="30"/>
      <c r="W3919" s="39"/>
      <c r="X3919" s="39"/>
      <c r="Y3919" s="39"/>
      <c r="Z3919" s="39"/>
      <c r="AA3919" s="30"/>
      <c r="AB3919" s="30"/>
      <c r="AC3919" s="39"/>
      <c r="AD3919" s="39"/>
      <c r="AE3919" s="30"/>
      <c r="AF3919" s="39"/>
      <c r="AG3919" s="30"/>
      <c r="AH3919" s="39"/>
      <c r="AI3919" s="39"/>
    </row>
    <row r="3920" ht="12" spans="1:35">
      <c r="A3920" s="43">
        <v>41865</v>
      </c>
      <c r="B3920" s="53">
        <v>0.9297</v>
      </c>
      <c r="C3920" s="53">
        <v>71.3</v>
      </c>
      <c r="D3920" s="54"/>
      <c r="E3920" s="29">
        <f t="shared" si="369"/>
        <v>0.00376465526513936</v>
      </c>
      <c r="F3920" s="29">
        <f t="shared" si="367"/>
        <v>0.0028050490883591</v>
      </c>
      <c r="G3920" s="46"/>
      <c r="H3920" s="12">
        <f t="shared" si="371"/>
        <v>1.1052</v>
      </c>
      <c r="I3920" s="12">
        <f t="shared" si="370"/>
        <v>80</v>
      </c>
      <c r="J3920" s="49"/>
      <c r="K3920" s="32">
        <f t="shared" si="372"/>
        <v>0.158794788273616</v>
      </c>
      <c r="L3920" s="32">
        <f t="shared" si="368"/>
        <v>0.10875</v>
      </c>
      <c r="M3920" s="50"/>
      <c r="N3920" s="30"/>
      <c r="O3920" s="39"/>
      <c r="P3920" s="30"/>
      <c r="Q3920" s="40"/>
      <c r="R3920" s="39"/>
      <c r="S3920" s="39"/>
      <c r="T3920" s="51"/>
      <c r="U3920" s="52"/>
      <c r="V3920" s="30"/>
      <c r="W3920" s="39"/>
      <c r="X3920" s="39"/>
      <c r="Y3920" s="39"/>
      <c r="Z3920" s="39"/>
      <c r="AA3920" s="30"/>
      <c r="AB3920" s="30"/>
      <c r="AC3920" s="39"/>
      <c r="AD3920" s="39"/>
      <c r="AE3920" s="30"/>
      <c r="AF3920" s="39"/>
      <c r="AG3920" s="30"/>
      <c r="AH3920" s="39"/>
      <c r="AI3920" s="39"/>
    </row>
    <row r="3921" ht="12" spans="1:35">
      <c r="A3921" s="43">
        <v>41866</v>
      </c>
      <c r="B3921" s="53">
        <v>0.9332</v>
      </c>
      <c r="C3921" s="53">
        <v>71.5</v>
      </c>
      <c r="D3921" s="54"/>
      <c r="E3921" s="29">
        <f t="shared" si="369"/>
        <v>-0.000642948992713332</v>
      </c>
      <c r="F3921" s="29">
        <f t="shared" si="367"/>
        <v>-0.00139860139860137</v>
      </c>
      <c r="G3921" s="46"/>
      <c r="H3921" s="12">
        <f t="shared" si="371"/>
        <v>1.1055</v>
      </c>
      <c r="I3921" s="12">
        <f t="shared" si="370"/>
        <v>80.2</v>
      </c>
      <c r="J3921" s="49"/>
      <c r="K3921" s="32">
        <f t="shared" si="372"/>
        <v>0.155857078245138</v>
      </c>
      <c r="L3921" s="32">
        <f t="shared" si="368"/>
        <v>0.108478802992519</v>
      </c>
      <c r="M3921" s="50"/>
      <c r="N3921" s="30"/>
      <c r="O3921" s="39"/>
      <c r="P3921" s="30"/>
      <c r="Q3921" s="40"/>
      <c r="R3921" s="39"/>
      <c r="S3921" s="39"/>
      <c r="T3921" s="51"/>
      <c r="U3921" s="52"/>
      <c r="V3921" s="30"/>
      <c r="W3921" s="39"/>
      <c r="X3921" s="39"/>
      <c r="Y3921" s="39"/>
      <c r="Z3921" s="39"/>
      <c r="AA3921" s="30"/>
      <c r="AB3921" s="30"/>
      <c r="AC3921" s="39"/>
      <c r="AD3921" s="39"/>
      <c r="AE3921" s="30"/>
      <c r="AF3921" s="39"/>
      <c r="AG3921" s="30"/>
      <c r="AH3921" s="39"/>
      <c r="AI3921" s="39"/>
    </row>
    <row r="3922" ht="12" spans="1:35">
      <c r="A3922" s="43">
        <v>41869</v>
      </c>
      <c r="B3922" s="53">
        <v>0.9326</v>
      </c>
      <c r="C3922" s="53">
        <v>71.4</v>
      </c>
      <c r="D3922" s="54"/>
      <c r="E3922" s="29">
        <f t="shared" si="369"/>
        <v>0.00128672528415175</v>
      </c>
      <c r="F3922" s="29">
        <f t="shared" si="367"/>
        <v>0.00280112044817904</v>
      </c>
      <c r="G3922" s="46"/>
      <c r="H3922" s="12">
        <f t="shared" si="371"/>
        <v>1.1052</v>
      </c>
      <c r="I3922" s="12">
        <f t="shared" si="370"/>
        <v>80</v>
      </c>
      <c r="J3922" s="49"/>
      <c r="K3922" s="32">
        <f t="shared" si="372"/>
        <v>0.156170828809265</v>
      </c>
      <c r="L3922" s="32">
        <f t="shared" si="368"/>
        <v>0.1075</v>
      </c>
      <c r="M3922" s="50"/>
      <c r="N3922" s="30"/>
      <c r="O3922" s="39"/>
      <c r="P3922" s="30"/>
      <c r="Q3922" s="40"/>
      <c r="R3922" s="39"/>
      <c r="S3922" s="39"/>
      <c r="T3922" s="51"/>
      <c r="U3922" s="52"/>
      <c r="V3922" s="30"/>
      <c r="W3922" s="39"/>
      <c r="X3922" s="39"/>
      <c r="Y3922" s="39"/>
      <c r="Z3922" s="39"/>
      <c r="AA3922" s="30"/>
      <c r="AB3922" s="30"/>
      <c r="AC3922" s="39"/>
      <c r="AD3922" s="39"/>
      <c r="AE3922" s="30"/>
      <c r="AF3922" s="39"/>
      <c r="AG3922" s="30"/>
      <c r="AH3922" s="39"/>
      <c r="AI3922" s="39"/>
    </row>
    <row r="3923" ht="12" spans="1:35">
      <c r="A3923" s="43">
        <v>41870</v>
      </c>
      <c r="B3923" s="53">
        <v>0.9338</v>
      </c>
      <c r="C3923" s="53">
        <v>71.6</v>
      </c>
      <c r="D3923" s="54"/>
      <c r="E3923" s="29">
        <f t="shared" si="369"/>
        <v>-0.0062111801242235</v>
      </c>
      <c r="F3923" s="29">
        <f t="shared" si="367"/>
        <v>-0.00418994413407814</v>
      </c>
      <c r="G3923" s="46"/>
      <c r="H3923" s="12">
        <f t="shared" si="371"/>
        <v>1.1055</v>
      </c>
      <c r="I3923" s="12">
        <f t="shared" si="370"/>
        <v>80.2</v>
      </c>
      <c r="J3923" s="49"/>
      <c r="K3923" s="32">
        <f t="shared" si="372"/>
        <v>0.15531433740389</v>
      </c>
      <c r="L3923" s="32">
        <f t="shared" si="368"/>
        <v>0.107231920199501</v>
      </c>
      <c r="M3923" s="50"/>
      <c r="N3923" s="30"/>
      <c r="O3923" s="39"/>
      <c r="P3923" s="30"/>
      <c r="Q3923" s="40"/>
      <c r="R3923" s="39"/>
      <c r="S3923" s="39"/>
      <c r="T3923" s="51"/>
      <c r="U3923" s="52"/>
      <c r="V3923" s="30"/>
      <c r="W3923" s="39"/>
      <c r="X3923" s="39"/>
      <c r="Y3923" s="39"/>
      <c r="Z3923" s="39"/>
      <c r="AA3923" s="30"/>
      <c r="AB3923" s="30"/>
      <c r="AC3923" s="39"/>
      <c r="AD3923" s="39"/>
      <c r="AE3923" s="30"/>
      <c r="AF3923" s="39"/>
      <c r="AG3923" s="30"/>
      <c r="AH3923" s="39"/>
      <c r="AI3923" s="39"/>
    </row>
    <row r="3924" ht="12" spans="1:35">
      <c r="A3924" s="43">
        <v>41871</v>
      </c>
      <c r="B3924" s="53">
        <v>0.928</v>
      </c>
      <c r="C3924" s="53">
        <v>71.3</v>
      </c>
      <c r="D3924" s="54"/>
      <c r="E3924" s="29">
        <f t="shared" si="369"/>
        <v>-0.00280172413793112</v>
      </c>
      <c r="F3924" s="29">
        <f t="shared" si="367"/>
        <v>0</v>
      </c>
      <c r="G3924" s="46"/>
      <c r="H3924" s="12">
        <f t="shared" si="371"/>
        <v>1.1052</v>
      </c>
      <c r="I3924" s="12">
        <f t="shared" si="370"/>
        <v>80</v>
      </c>
      <c r="J3924" s="49"/>
      <c r="K3924" s="32">
        <f t="shared" si="372"/>
        <v>0.16033297140789</v>
      </c>
      <c r="L3924" s="32">
        <f t="shared" si="368"/>
        <v>0.10875</v>
      </c>
      <c r="M3924" s="50"/>
      <c r="N3924" s="30"/>
      <c r="O3924" s="39"/>
      <c r="P3924" s="30"/>
      <c r="Q3924" s="40"/>
      <c r="R3924" s="39"/>
      <c r="S3924" s="39"/>
      <c r="T3924" s="51"/>
      <c r="U3924" s="52"/>
      <c r="V3924" s="30"/>
      <c r="W3924" s="39"/>
      <c r="X3924" s="39"/>
      <c r="Y3924" s="39"/>
      <c r="Z3924" s="39"/>
      <c r="AA3924" s="30"/>
      <c r="AB3924" s="30"/>
      <c r="AC3924" s="39"/>
      <c r="AD3924" s="39"/>
      <c r="AE3924" s="30"/>
      <c r="AF3924" s="39"/>
      <c r="AG3924" s="30"/>
      <c r="AH3924" s="39"/>
      <c r="AI3924" s="39"/>
    </row>
    <row r="3925" ht="12" spans="1:35">
      <c r="A3925" s="43">
        <v>41872</v>
      </c>
      <c r="B3925" s="53">
        <v>0.9254</v>
      </c>
      <c r="C3925" s="53">
        <v>71.3</v>
      </c>
      <c r="D3925" s="54"/>
      <c r="E3925" s="29">
        <f t="shared" si="369"/>
        <v>0.00778041927814987</v>
      </c>
      <c r="F3925" s="29">
        <f t="shared" si="367"/>
        <v>0.0056100981767182</v>
      </c>
      <c r="G3925" s="46"/>
      <c r="H3925" s="12">
        <f t="shared" si="371"/>
        <v>1.1055</v>
      </c>
      <c r="I3925" s="12">
        <f t="shared" si="370"/>
        <v>80.2</v>
      </c>
      <c r="J3925" s="49"/>
      <c r="K3925" s="32">
        <f t="shared" si="372"/>
        <v>0.162912709181366</v>
      </c>
      <c r="L3925" s="32">
        <f t="shared" si="368"/>
        <v>0.110972568578554</v>
      </c>
      <c r="M3925" s="50"/>
      <c r="N3925" s="30"/>
      <c r="O3925" s="39"/>
      <c r="P3925" s="30"/>
      <c r="Q3925" s="40"/>
      <c r="R3925" s="39"/>
      <c r="S3925" s="39"/>
      <c r="T3925" s="51"/>
      <c r="U3925" s="52"/>
      <c r="V3925" s="30"/>
      <c r="W3925" s="39"/>
      <c r="X3925" s="39"/>
      <c r="Y3925" s="39"/>
      <c r="Z3925" s="39"/>
      <c r="AA3925" s="30"/>
      <c r="AB3925" s="30"/>
      <c r="AC3925" s="39"/>
      <c r="AD3925" s="39"/>
      <c r="AE3925" s="30"/>
      <c r="AF3925" s="39"/>
      <c r="AG3925" s="30"/>
      <c r="AH3925" s="39"/>
      <c r="AI3925" s="39"/>
    </row>
    <row r="3926" ht="12" spans="1:35">
      <c r="A3926" s="43">
        <v>41873</v>
      </c>
      <c r="B3926" s="53">
        <v>0.9326</v>
      </c>
      <c r="C3926" s="53">
        <v>71.7</v>
      </c>
      <c r="D3926" s="54"/>
      <c r="E3926" s="29">
        <f t="shared" si="369"/>
        <v>-0.000536135535063154</v>
      </c>
      <c r="F3926" s="29">
        <f t="shared" si="367"/>
        <v>0.00139470013946985</v>
      </c>
      <c r="G3926" s="46"/>
      <c r="H3926" s="12">
        <f t="shared" si="371"/>
        <v>1.1052</v>
      </c>
      <c r="I3926" s="12">
        <f t="shared" si="370"/>
        <v>80</v>
      </c>
      <c r="J3926" s="49"/>
      <c r="K3926" s="32">
        <f t="shared" si="372"/>
        <v>0.156170828809265</v>
      </c>
      <c r="L3926" s="32">
        <f t="shared" si="368"/>
        <v>0.10375</v>
      </c>
      <c r="M3926" s="50"/>
      <c r="N3926" s="30"/>
      <c r="O3926" s="39"/>
      <c r="P3926" s="30"/>
      <c r="Q3926" s="40"/>
      <c r="R3926" s="39"/>
      <c r="S3926" s="39"/>
      <c r="T3926" s="51"/>
      <c r="U3926" s="52"/>
      <c r="V3926" s="30"/>
      <c r="W3926" s="39"/>
      <c r="X3926" s="39"/>
      <c r="Y3926" s="39"/>
      <c r="Z3926" s="39"/>
      <c r="AA3926" s="30"/>
      <c r="AB3926" s="30"/>
      <c r="AC3926" s="39"/>
      <c r="AD3926" s="39"/>
      <c r="AE3926" s="30"/>
      <c r="AF3926" s="39"/>
      <c r="AG3926" s="30"/>
      <c r="AH3926" s="39"/>
      <c r="AI3926" s="39"/>
    </row>
    <row r="3927" ht="12" spans="1:35">
      <c r="A3927" s="43">
        <v>41876</v>
      </c>
      <c r="B3927" s="53">
        <v>0.9321</v>
      </c>
      <c r="C3927" s="53">
        <v>71.8</v>
      </c>
      <c r="D3927" s="54"/>
      <c r="E3927" s="29">
        <f t="shared" si="369"/>
        <v>-0.00300396953116622</v>
      </c>
      <c r="F3927" s="29">
        <f t="shared" si="367"/>
        <v>-0.00278551532033433</v>
      </c>
      <c r="G3927" s="46"/>
      <c r="H3927" s="12">
        <f t="shared" si="371"/>
        <v>1.1055</v>
      </c>
      <c r="I3927" s="12">
        <f t="shared" si="370"/>
        <v>80.2</v>
      </c>
      <c r="J3927" s="49"/>
      <c r="K3927" s="32">
        <f t="shared" si="372"/>
        <v>0.15685210312076</v>
      </c>
      <c r="L3927" s="32">
        <f t="shared" si="368"/>
        <v>0.104738154613466</v>
      </c>
      <c r="M3927" s="50"/>
      <c r="N3927" s="30"/>
      <c r="O3927" s="39"/>
      <c r="P3927" s="30"/>
      <c r="Q3927" s="40"/>
      <c r="R3927" s="39"/>
      <c r="S3927" s="39"/>
      <c r="T3927" s="51"/>
      <c r="U3927" s="52"/>
      <c r="V3927" s="30"/>
      <c r="W3927" s="39"/>
      <c r="X3927" s="39"/>
      <c r="Y3927" s="39"/>
      <c r="Z3927" s="39"/>
      <c r="AA3927" s="30"/>
      <c r="AB3927" s="30"/>
      <c r="AC3927" s="39"/>
      <c r="AD3927" s="39"/>
      <c r="AE3927" s="30"/>
      <c r="AF3927" s="39"/>
      <c r="AG3927" s="30"/>
      <c r="AH3927" s="39"/>
      <c r="AI3927" s="39"/>
    </row>
    <row r="3928" ht="12" spans="1:35">
      <c r="A3928" s="43">
        <v>41877</v>
      </c>
      <c r="B3928" s="53">
        <v>0.9293</v>
      </c>
      <c r="C3928" s="53">
        <v>71.6</v>
      </c>
      <c r="D3928" s="54"/>
      <c r="E3928" s="29">
        <f t="shared" si="369"/>
        <v>0.00279780479931113</v>
      </c>
      <c r="F3928" s="29">
        <f t="shared" si="367"/>
        <v>0.00139664804469275</v>
      </c>
      <c r="G3928" s="46"/>
      <c r="H3928" s="12">
        <f t="shared" si="371"/>
        <v>1.1052</v>
      </c>
      <c r="I3928" s="12">
        <f t="shared" si="370"/>
        <v>80</v>
      </c>
      <c r="J3928" s="49"/>
      <c r="K3928" s="32">
        <f t="shared" si="372"/>
        <v>0.159156713716974</v>
      </c>
      <c r="L3928" s="32">
        <f t="shared" si="368"/>
        <v>0.105</v>
      </c>
      <c r="M3928" s="50"/>
      <c r="N3928" s="30"/>
      <c r="O3928" s="39"/>
      <c r="P3928" s="30"/>
      <c r="Q3928" s="40"/>
      <c r="R3928" s="39"/>
      <c r="S3928" s="39"/>
      <c r="T3928" s="51"/>
      <c r="U3928" s="52"/>
      <c r="V3928" s="30"/>
      <c r="W3928" s="39"/>
      <c r="X3928" s="39"/>
      <c r="Y3928" s="39"/>
      <c r="Z3928" s="39"/>
      <c r="AA3928" s="30"/>
      <c r="AB3928" s="30"/>
      <c r="AC3928" s="39"/>
      <c r="AD3928" s="39"/>
      <c r="AE3928" s="30"/>
      <c r="AF3928" s="39"/>
      <c r="AG3928" s="30"/>
      <c r="AH3928" s="39"/>
      <c r="AI3928" s="39"/>
    </row>
    <row r="3929" ht="12" spans="1:35">
      <c r="A3929" s="43">
        <v>41878</v>
      </c>
      <c r="B3929" s="53">
        <v>0.9319</v>
      </c>
      <c r="C3929" s="53">
        <v>71.7</v>
      </c>
      <c r="D3929" s="54"/>
      <c r="E3929" s="29">
        <f t="shared" si="369"/>
        <v>0.00364846013520781</v>
      </c>
      <c r="F3929" s="29">
        <f t="shared" si="367"/>
        <v>0.00278940027894015</v>
      </c>
      <c r="G3929" s="46"/>
      <c r="H3929" s="12">
        <f t="shared" si="371"/>
        <v>1.1055</v>
      </c>
      <c r="I3929" s="12">
        <f t="shared" si="370"/>
        <v>80.2</v>
      </c>
      <c r="J3929" s="49"/>
      <c r="K3929" s="32">
        <f t="shared" si="372"/>
        <v>0.157033016734509</v>
      </c>
      <c r="L3929" s="32">
        <f t="shared" si="368"/>
        <v>0.105985037406484</v>
      </c>
      <c r="M3929" s="50"/>
      <c r="N3929" s="30"/>
      <c r="O3929" s="39"/>
      <c r="P3929" s="30"/>
      <c r="Q3929" s="40"/>
      <c r="R3929" s="39"/>
      <c r="S3929" s="39"/>
      <c r="T3929" s="51"/>
      <c r="U3929" s="52"/>
      <c r="V3929" s="30"/>
      <c r="W3929" s="39"/>
      <c r="X3929" s="39"/>
      <c r="Y3929" s="39"/>
      <c r="Z3929" s="39"/>
      <c r="AA3929" s="30"/>
      <c r="AB3929" s="30"/>
      <c r="AC3929" s="39"/>
      <c r="AD3929" s="39"/>
      <c r="AE3929" s="30"/>
      <c r="AF3929" s="39"/>
      <c r="AG3929" s="30"/>
      <c r="AH3929" s="39"/>
      <c r="AI3929" s="39"/>
    </row>
    <row r="3930" ht="12" spans="1:35">
      <c r="A3930" s="43">
        <v>41879</v>
      </c>
      <c r="B3930" s="53">
        <v>0.9353</v>
      </c>
      <c r="C3930" s="53">
        <v>71.9</v>
      </c>
      <c r="D3930" s="54"/>
      <c r="E3930" s="29">
        <f t="shared" si="369"/>
        <v>-0.000427670266224811</v>
      </c>
      <c r="F3930" s="29">
        <f t="shared" si="367"/>
        <v>0</v>
      </c>
      <c r="G3930" s="46"/>
      <c r="H3930" s="12">
        <f t="shared" si="371"/>
        <v>1.1052</v>
      </c>
      <c r="I3930" s="12">
        <f t="shared" si="370"/>
        <v>80</v>
      </c>
      <c r="J3930" s="49"/>
      <c r="K3930" s="32">
        <f t="shared" si="372"/>
        <v>0.153727832066594</v>
      </c>
      <c r="L3930" s="32">
        <f t="shared" si="368"/>
        <v>0.10125</v>
      </c>
      <c r="M3930" s="50"/>
      <c r="N3930" s="30"/>
      <c r="O3930" s="39"/>
      <c r="P3930" s="30"/>
      <c r="Q3930" s="40"/>
      <c r="R3930" s="39"/>
      <c r="S3930" s="39"/>
      <c r="T3930" s="51"/>
      <c r="U3930" s="52"/>
      <c r="V3930" s="30"/>
      <c r="W3930" s="39"/>
      <c r="X3930" s="39"/>
      <c r="Y3930" s="39"/>
      <c r="Z3930" s="39"/>
      <c r="AA3930" s="30"/>
      <c r="AB3930" s="30"/>
      <c r="AC3930" s="39"/>
      <c r="AD3930" s="39"/>
      <c r="AE3930" s="30"/>
      <c r="AF3930" s="39"/>
      <c r="AG3930" s="30"/>
      <c r="AH3930" s="39"/>
      <c r="AI3930" s="39"/>
    </row>
    <row r="3931" ht="12" spans="1:35">
      <c r="A3931" s="43">
        <v>41880</v>
      </c>
      <c r="B3931" s="53">
        <v>0.9349</v>
      </c>
      <c r="C3931" s="53">
        <v>71.9</v>
      </c>
      <c r="D3931" s="54"/>
      <c r="E3931" s="29">
        <f t="shared" si="369"/>
        <v>-0.000962669804257077</v>
      </c>
      <c r="F3931" s="29">
        <f t="shared" si="367"/>
        <v>0</v>
      </c>
      <c r="G3931" s="46"/>
      <c r="H3931" s="12">
        <f t="shared" si="371"/>
        <v>1.1055</v>
      </c>
      <c r="I3931" s="12">
        <f t="shared" si="370"/>
        <v>80.2</v>
      </c>
      <c r="J3931" s="49"/>
      <c r="K3931" s="32">
        <f t="shared" si="372"/>
        <v>0.154319312528268</v>
      </c>
      <c r="L3931" s="32">
        <f t="shared" si="368"/>
        <v>0.103491271820449</v>
      </c>
      <c r="M3931" s="50"/>
      <c r="N3931" s="30"/>
      <c r="O3931" s="39"/>
      <c r="P3931" s="30"/>
      <c r="Q3931" s="40"/>
      <c r="R3931" s="39"/>
      <c r="S3931" s="39"/>
      <c r="T3931" s="51"/>
      <c r="U3931" s="52"/>
      <c r="V3931" s="30"/>
      <c r="W3931" s="39"/>
      <c r="X3931" s="39"/>
      <c r="Y3931" s="39"/>
      <c r="Z3931" s="39"/>
      <c r="AA3931" s="30"/>
      <c r="AB3931" s="30"/>
      <c r="AC3931" s="39"/>
      <c r="AD3931" s="39"/>
      <c r="AE3931" s="30"/>
      <c r="AF3931" s="39"/>
      <c r="AG3931" s="30"/>
      <c r="AH3931" s="39"/>
      <c r="AI3931" s="39"/>
    </row>
    <row r="3932" ht="12" spans="1:35">
      <c r="A3932" s="43">
        <v>41883</v>
      </c>
      <c r="B3932" s="53">
        <v>0.934</v>
      </c>
      <c r="C3932" s="53">
        <v>71.9</v>
      </c>
      <c r="D3932" s="54"/>
      <c r="E3932" s="29">
        <f t="shared" si="369"/>
        <v>-0.00503211991434693</v>
      </c>
      <c r="F3932" s="29">
        <f t="shared" si="367"/>
        <v>-0.00278164116828938</v>
      </c>
      <c r="G3932" s="46"/>
      <c r="H3932" s="12">
        <f t="shared" si="371"/>
        <v>1.1052</v>
      </c>
      <c r="I3932" s="12">
        <f t="shared" si="370"/>
        <v>80</v>
      </c>
      <c r="J3932" s="49"/>
      <c r="K3932" s="32">
        <f t="shared" si="372"/>
        <v>0.15490408975751</v>
      </c>
      <c r="L3932" s="32">
        <f t="shared" si="368"/>
        <v>0.10125</v>
      </c>
      <c r="M3932" s="50"/>
      <c r="N3932" s="30"/>
      <c r="O3932" s="39"/>
      <c r="P3932" s="30"/>
      <c r="Q3932" s="40"/>
      <c r="R3932" s="39"/>
      <c r="S3932" s="39"/>
      <c r="T3932" s="51"/>
      <c r="U3932" s="52"/>
      <c r="V3932" s="30"/>
      <c r="W3932" s="39"/>
      <c r="X3932" s="39"/>
      <c r="Y3932" s="39"/>
      <c r="Z3932" s="39"/>
      <c r="AA3932" s="30"/>
      <c r="AB3932" s="30"/>
      <c r="AC3932" s="39"/>
      <c r="AD3932" s="39"/>
      <c r="AE3932" s="30"/>
      <c r="AF3932" s="39"/>
      <c r="AG3932" s="30"/>
      <c r="AH3932" s="39"/>
      <c r="AI3932" s="39"/>
    </row>
    <row r="3933" ht="12" spans="1:35">
      <c r="A3933" s="43">
        <v>41884</v>
      </c>
      <c r="B3933" s="53">
        <v>0.9293</v>
      </c>
      <c r="C3933" s="53">
        <v>71.7</v>
      </c>
      <c r="D3933" s="54"/>
      <c r="E3933" s="29">
        <f t="shared" si="369"/>
        <v>-0.000322823630689695</v>
      </c>
      <c r="F3933" s="29">
        <f t="shared" si="367"/>
        <v>0</v>
      </c>
      <c r="G3933" s="46"/>
      <c r="H3933" s="12">
        <f t="shared" si="371"/>
        <v>1.1055</v>
      </c>
      <c r="I3933" s="12">
        <f t="shared" si="370"/>
        <v>80.2</v>
      </c>
      <c r="J3933" s="49"/>
      <c r="K3933" s="32">
        <f t="shared" si="372"/>
        <v>0.159384893713252</v>
      </c>
      <c r="L3933" s="32">
        <f t="shared" si="368"/>
        <v>0.105985037406484</v>
      </c>
      <c r="M3933" s="50"/>
      <c r="N3933" s="30"/>
      <c r="O3933" s="39"/>
      <c r="P3933" s="30"/>
      <c r="Q3933" s="40"/>
      <c r="R3933" s="39"/>
      <c r="S3933" s="39"/>
      <c r="T3933" s="51"/>
      <c r="U3933" s="52"/>
      <c r="V3933" s="30"/>
      <c r="W3933" s="39"/>
      <c r="X3933" s="39"/>
      <c r="Y3933" s="39"/>
      <c r="Z3933" s="39"/>
      <c r="AA3933" s="30"/>
      <c r="AB3933" s="30"/>
      <c r="AC3933" s="39"/>
      <c r="AD3933" s="39"/>
      <c r="AE3933" s="30"/>
      <c r="AF3933" s="39"/>
      <c r="AG3933" s="30"/>
      <c r="AH3933" s="39"/>
      <c r="AI3933" s="39"/>
    </row>
    <row r="3934" ht="12" spans="1:35">
      <c r="A3934" s="43">
        <v>41885</v>
      </c>
      <c r="B3934" s="53">
        <v>0.929</v>
      </c>
      <c r="C3934" s="53">
        <v>71.7</v>
      </c>
      <c r="D3934" s="54"/>
      <c r="E3934" s="29">
        <f t="shared" si="369"/>
        <v>0.00538213132400434</v>
      </c>
      <c r="F3934" s="29">
        <f t="shared" si="367"/>
        <v>0.00418410041841</v>
      </c>
      <c r="G3934" s="46"/>
      <c r="H3934" s="12">
        <f t="shared" si="371"/>
        <v>1.1052</v>
      </c>
      <c r="I3934" s="12">
        <f t="shared" si="370"/>
        <v>80</v>
      </c>
      <c r="J3934" s="49"/>
      <c r="K3934" s="32">
        <f t="shared" si="372"/>
        <v>0.159428157799493</v>
      </c>
      <c r="L3934" s="32">
        <f t="shared" si="368"/>
        <v>0.10375</v>
      </c>
      <c r="M3934" s="50"/>
      <c r="N3934" s="30"/>
      <c r="O3934" s="39"/>
      <c r="P3934" s="30"/>
      <c r="Q3934" s="40"/>
      <c r="R3934" s="39"/>
      <c r="S3934" s="39"/>
      <c r="T3934" s="51"/>
      <c r="U3934" s="52"/>
      <c r="V3934" s="30"/>
      <c r="W3934" s="39"/>
      <c r="X3934" s="39"/>
      <c r="Y3934" s="39"/>
      <c r="Z3934" s="39"/>
      <c r="AA3934" s="30"/>
      <c r="AB3934" s="30"/>
      <c r="AC3934" s="39"/>
      <c r="AD3934" s="39"/>
      <c r="AE3934" s="30"/>
      <c r="AF3934" s="39"/>
      <c r="AG3934" s="30"/>
      <c r="AH3934" s="39"/>
      <c r="AI3934" s="39"/>
    </row>
    <row r="3935" ht="12" spans="1:35">
      <c r="A3935" s="43">
        <v>41886</v>
      </c>
      <c r="B3935" s="53">
        <v>0.934</v>
      </c>
      <c r="C3935" s="53">
        <v>72</v>
      </c>
      <c r="D3935" s="54"/>
      <c r="E3935" s="29">
        <f t="shared" si="369"/>
        <v>0.000107066381156207</v>
      </c>
      <c r="F3935" s="29">
        <f t="shared" si="367"/>
        <v>0.00416666666666665</v>
      </c>
      <c r="G3935" s="46"/>
      <c r="H3935" s="12">
        <f t="shared" si="371"/>
        <v>1.1055</v>
      </c>
      <c r="I3935" s="12">
        <f t="shared" si="370"/>
        <v>80.2</v>
      </c>
      <c r="J3935" s="49"/>
      <c r="K3935" s="32">
        <f t="shared" si="372"/>
        <v>0.15513342379014</v>
      </c>
      <c r="L3935" s="32">
        <f t="shared" si="368"/>
        <v>0.102244389027431</v>
      </c>
      <c r="M3935" s="50"/>
      <c r="N3935" s="30"/>
      <c r="O3935" s="39"/>
      <c r="P3935" s="30"/>
      <c r="Q3935" s="40"/>
      <c r="R3935" s="39"/>
      <c r="S3935" s="39"/>
      <c r="T3935" s="51"/>
      <c r="U3935" s="52"/>
      <c r="V3935" s="30"/>
      <c r="W3935" s="39"/>
      <c r="X3935" s="39"/>
      <c r="Y3935" s="39"/>
      <c r="Z3935" s="39"/>
      <c r="AA3935" s="30"/>
      <c r="AB3935" s="30"/>
      <c r="AC3935" s="39"/>
      <c r="AD3935" s="39"/>
      <c r="AE3935" s="30"/>
      <c r="AF3935" s="39"/>
      <c r="AG3935" s="30"/>
      <c r="AH3935" s="39"/>
      <c r="AI3935" s="39"/>
    </row>
    <row r="3936" ht="12" spans="1:35">
      <c r="A3936" s="43">
        <v>41887</v>
      </c>
      <c r="B3936" s="53">
        <v>0.9341</v>
      </c>
      <c r="C3936" s="53">
        <v>72.3</v>
      </c>
      <c r="D3936" s="54"/>
      <c r="E3936" s="29">
        <f t="shared" si="369"/>
        <v>0.00256931806016492</v>
      </c>
      <c r="F3936" s="29">
        <f t="shared" si="367"/>
        <v>0.00276625172890732</v>
      </c>
      <c r="G3936" s="46"/>
      <c r="H3936" s="12">
        <f t="shared" si="371"/>
        <v>1.1052</v>
      </c>
      <c r="I3936" s="12">
        <f t="shared" si="370"/>
        <v>80</v>
      </c>
      <c r="J3936" s="49"/>
      <c r="K3936" s="32">
        <f t="shared" si="372"/>
        <v>0.15481360839667</v>
      </c>
      <c r="L3936" s="32">
        <f t="shared" si="368"/>
        <v>0.09625</v>
      </c>
      <c r="M3936" s="50"/>
      <c r="N3936" s="30"/>
      <c r="O3936" s="39"/>
      <c r="P3936" s="30"/>
      <c r="Q3936" s="40"/>
      <c r="R3936" s="39"/>
      <c r="S3936" s="39"/>
      <c r="T3936" s="51"/>
      <c r="U3936" s="52"/>
      <c r="V3936" s="30"/>
      <c r="W3936" s="39"/>
      <c r="X3936" s="39"/>
      <c r="Y3936" s="39"/>
      <c r="Z3936" s="39"/>
      <c r="AA3936" s="30"/>
      <c r="AB3936" s="30"/>
      <c r="AC3936" s="39"/>
      <c r="AD3936" s="39"/>
      <c r="AE3936" s="30"/>
      <c r="AF3936" s="39"/>
      <c r="AG3936" s="30"/>
      <c r="AH3936" s="39"/>
      <c r="AI3936" s="39"/>
    </row>
    <row r="3937" ht="12" spans="1:35">
      <c r="A3937" s="43">
        <v>41890</v>
      </c>
      <c r="B3937" s="53">
        <v>0.9365</v>
      </c>
      <c r="C3937" s="53">
        <v>72.5</v>
      </c>
      <c r="D3937" s="54"/>
      <c r="E3937" s="29">
        <f t="shared" si="369"/>
        <v>-0.010571276027763</v>
      </c>
      <c r="F3937" s="29">
        <f t="shared" si="367"/>
        <v>-0.00827586206896547</v>
      </c>
      <c r="G3937" s="46"/>
      <c r="H3937" s="12">
        <f t="shared" si="371"/>
        <v>1.1055</v>
      </c>
      <c r="I3937" s="12">
        <f t="shared" si="370"/>
        <v>80.2</v>
      </c>
      <c r="J3937" s="49"/>
      <c r="K3937" s="32">
        <f t="shared" si="372"/>
        <v>0.152872003618272</v>
      </c>
      <c r="L3937" s="32">
        <f t="shared" si="368"/>
        <v>0.0960099750623442</v>
      </c>
      <c r="M3937" s="50"/>
      <c r="N3937" s="30"/>
      <c r="O3937" s="39"/>
      <c r="P3937" s="30"/>
      <c r="Q3937" s="40"/>
      <c r="R3937" s="39"/>
      <c r="S3937" s="39"/>
      <c r="T3937" s="51"/>
      <c r="U3937" s="52"/>
      <c r="V3937" s="30"/>
      <c r="W3937" s="39"/>
      <c r="X3937" s="39"/>
      <c r="Y3937" s="39"/>
      <c r="Z3937" s="39"/>
      <c r="AA3937" s="30"/>
      <c r="AB3937" s="30"/>
      <c r="AC3937" s="39"/>
      <c r="AD3937" s="39"/>
      <c r="AE3937" s="30"/>
      <c r="AF3937" s="39"/>
      <c r="AG3937" s="30"/>
      <c r="AH3937" s="39"/>
      <c r="AI3937" s="39"/>
    </row>
    <row r="3938" ht="12" spans="1:35">
      <c r="A3938" s="43">
        <v>41891</v>
      </c>
      <c r="B3938" s="53">
        <v>0.9266</v>
      </c>
      <c r="C3938" s="53">
        <v>71.9</v>
      </c>
      <c r="D3938" s="54"/>
      <c r="E3938" s="29">
        <f t="shared" si="369"/>
        <v>-0.0116555147852364</v>
      </c>
      <c r="F3938" s="29">
        <f t="shared" si="367"/>
        <v>-0.0111265646731573</v>
      </c>
      <c r="G3938" s="46"/>
      <c r="H3938" s="12">
        <f t="shared" si="371"/>
        <v>1.1052</v>
      </c>
      <c r="I3938" s="12">
        <f t="shared" si="370"/>
        <v>80</v>
      </c>
      <c r="J3938" s="49"/>
      <c r="K3938" s="32">
        <f t="shared" si="372"/>
        <v>0.161599710459645</v>
      </c>
      <c r="L3938" s="32">
        <f t="shared" si="368"/>
        <v>0.10125</v>
      </c>
      <c r="M3938" s="50"/>
      <c r="N3938" s="30"/>
      <c r="O3938" s="39"/>
      <c r="P3938" s="30"/>
      <c r="Q3938" s="40"/>
      <c r="R3938" s="39"/>
      <c r="S3938" s="39"/>
      <c r="T3938" s="51"/>
      <c r="U3938" s="52"/>
      <c r="V3938" s="30"/>
      <c r="W3938" s="39"/>
      <c r="X3938" s="39"/>
      <c r="Y3938" s="39"/>
      <c r="Z3938" s="39"/>
      <c r="AA3938" s="30"/>
      <c r="AB3938" s="30"/>
      <c r="AC3938" s="39"/>
      <c r="AD3938" s="39"/>
      <c r="AE3938" s="30"/>
      <c r="AF3938" s="39"/>
      <c r="AG3938" s="30"/>
      <c r="AH3938" s="39"/>
      <c r="AI3938" s="39"/>
    </row>
    <row r="3939" ht="12" spans="1:35">
      <c r="A3939" s="43">
        <v>41892</v>
      </c>
      <c r="B3939" s="53">
        <v>0.9158</v>
      </c>
      <c r="C3939" s="53">
        <v>71.1</v>
      </c>
      <c r="D3939" s="54"/>
      <c r="E3939" s="29">
        <f t="shared" si="369"/>
        <v>0.00196549464948692</v>
      </c>
      <c r="F3939" s="29">
        <f t="shared" si="367"/>
        <v>0.00421940928270059</v>
      </c>
      <c r="G3939" s="46"/>
      <c r="H3939" s="12">
        <f t="shared" si="371"/>
        <v>1.1055</v>
      </c>
      <c r="I3939" s="12">
        <f t="shared" si="370"/>
        <v>80.2</v>
      </c>
      <c r="J3939" s="49"/>
      <c r="K3939" s="32">
        <f t="shared" si="372"/>
        <v>0.171596562641339</v>
      </c>
      <c r="L3939" s="32">
        <f t="shared" si="368"/>
        <v>0.113466334164589</v>
      </c>
      <c r="M3939" s="50"/>
      <c r="N3939" s="30"/>
      <c r="O3939" s="39"/>
      <c r="P3939" s="30"/>
      <c r="Q3939" s="40"/>
      <c r="R3939" s="39"/>
      <c r="S3939" s="39"/>
      <c r="T3939" s="51"/>
      <c r="U3939" s="52"/>
      <c r="V3939" s="30"/>
      <c r="W3939" s="39"/>
      <c r="X3939" s="39"/>
      <c r="Y3939" s="39"/>
      <c r="Z3939" s="39"/>
      <c r="AA3939" s="30"/>
      <c r="AB3939" s="30"/>
      <c r="AC3939" s="39"/>
      <c r="AD3939" s="39"/>
      <c r="AE3939" s="30"/>
      <c r="AF3939" s="39"/>
      <c r="AG3939" s="30"/>
      <c r="AH3939" s="39"/>
      <c r="AI3939" s="39"/>
    </row>
    <row r="3940" ht="12" spans="1:35">
      <c r="A3940" s="43">
        <v>41893</v>
      </c>
      <c r="B3940" s="53">
        <v>0.9176</v>
      </c>
      <c r="C3940" s="53">
        <v>71.4</v>
      </c>
      <c r="D3940" s="54"/>
      <c r="E3940" s="29">
        <f t="shared" si="369"/>
        <v>-0.0126416739319964</v>
      </c>
      <c r="F3940" s="29">
        <f t="shared" si="367"/>
        <v>-0.0126050420168068</v>
      </c>
      <c r="G3940" s="46"/>
      <c r="H3940" s="12">
        <f t="shared" si="371"/>
        <v>1.1052</v>
      </c>
      <c r="I3940" s="12">
        <f t="shared" si="370"/>
        <v>80</v>
      </c>
      <c r="J3940" s="49"/>
      <c r="K3940" s="32">
        <f t="shared" si="372"/>
        <v>0.169743032935215</v>
      </c>
      <c r="L3940" s="32">
        <f t="shared" si="368"/>
        <v>0.1075</v>
      </c>
      <c r="M3940" s="50"/>
      <c r="N3940" s="30"/>
      <c r="O3940" s="39"/>
      <c r="P3940" s="30"/>
      <c r="Q3940" s="40"/>
      <c r="R3940" s="39"/>
      <c r="S3940" s="39"/>
      <c r="T3940" s="51"/>
      <c r="U3940" s="52"/>
      <c r="V3940" s="30"/>
      <c r="W3940" s="39"/>
      <c r="X3940" s="39"/>
      <c r="Y3940" s="39"/>
      <c r="Z3940" s="39"/>
      <c r="AA3940" s="30"/>
      <c r="AB3940" s="30"/>
      <c r="AC3940" s="39"/>
      <c r="AD3940" s="39"/>
      <c r="AE3940" s="30"/>
      <c r="AF3940" s="39"/>
      <c r="AG3940" s="30"/>
      <c r="AH3940" s="39"/>
      <c r="AI3940" s="39"/>
    </row>
    <row r="3941" ht="12" spans="1:35">
      <c r="A3941" s="43">
        <v>41894</v>
      </c>
      <c r="B3941" s="53">
        <v>0.906</v>
      </c>
      <c r="C3941" s="53">
        <v>70.5</v>
      </c>
      <c r="D3941" s="54"/>
      <c r="E3941" s="29">
        <f t="shared" si="369"/>
        <v>-0.00706401766004428</v>
      </c>
      <c r="F3941" s="29">
        <f t="shared" si="367"/>
        <v>-0.00567375886524835</v>
      </c>
      <c r="G3941" s="46"/>
      <c r="H3941" s="12">
        <f t="shared" si="371"/>
        <v>1.1055</v>
      </c>
      <c r="I3941" s="12">
        <f t="shared" si="370"/>
        <v>80.2</v>
      </c>
      <c r="J3941" s="49"/>
      <c r="K3941" s="32">
        <f t="shared" si="372"/>
        <v>0.180461329715061</v>
      </c>
      <c r="L3941" s="32">
        <f t="shared" si="368"/>
        <v>0.120947630922693</v>
      </c>
      <c r="M3941" s="50"/>
      <c r="N3941" s="30"/>
      <c r="O3941" s="39"/>
      <c r="P3941" s="30"/>
      <c r="Q3941" s="40"/>
      <c r="R3941" s="39"/>
      <c r="S3941" s="39"/>
      <c r="T3941" s="51"/>
      <c r="U3941" s="52"/>
      <c r="V3941" s="30"/>
      <c r="W3941" s="39"/>
      <c r="X3941" s="39"/>
      <c r="Y3941" s="39"/>
      <c r="Z3941" s="39"/>
      <c r="AA3941" s="30"/>
      <c r="AB3941" s="30"/>
      <c r="AC3941" s="39"/>
      <c r="AD3941" s="39"/>
      <c r="AE3941" s="30"/>
      <c r="AF3941" s="39"/>
      <c r="AG3941" s="30"/>
      <c r="AH3941" s="39"/>
      <c r="AI3941" s="39"/>
    </row>
    <row r="3942" ht="12" spans="1:35">
      <c r="A3942" s="43">
        <v>41897</v>
      </c>
      <c r="B3942" s="53">
        <v>0.8996</v>
      </c>
      <c r="C3942" s="53">
        <v>70.1</v>
      </c>
      <c r="D3942" s="54"/>
      <c r="E3942" s="29">
        <f t="shared" si="369"/>
        <v>0.00122276567363278</v>
      </c>
      <c r="F3942" s="29">
        <f t="shared" si="367"/>
        <v>0.00142653352353794</v>
      </c>
      <c r="G3942" s="46"/>
      <c r="H3942" s="12">
        <f t="shared" si="371"/>
        <v>1.1052</v>
      </c>
      <c r="I3942" s="12">
        <f t="shared" si="370"/>
        <v>80</v>
      </c>
      <c r="J3942" s="49"/>
      <c r="K3942" s="32">
        <f t="shared" si="372"/>
        <v>0.186029677886355</v>
      </c>
      <c r="L3942" s="32">
        <f t="shared" si="368"/>
        <v>0.12375</v>
      </c>
      <c r="M3942" s="50"/>
      <c r="N3942" s="30"/>
      <c r="O3942" s="39"/>
      <c r="P3942" s="30"/>
      <c r="Q3942" s="40"/>
      <c r="R3942" s="39"/>
      <c r="S3942" s="39"/>
      <c r="T3942" s="51"/>
      <c r="U3942" s="52"/>
      <c r="V3942" s="30"/>
      <c r="W3942" s="39"/>
      <c r="X3942" s="39"/>
      <c r="Y3942" s="39"/>
      <c r="Z3942" s="39"/>
      <c r="AA3942" s="30"/>
      <c r="AB3942" s="30"/>
      <c r="AC3942" s="39"/>
      <c r="AD3942" s="39"/>
      <c r="AE3942" s="30"/>
      <c r="AF3942" s="39"/>
      <c r="AG3942" s="30"/>
      <c r="AH3942" s="39"/>
      <c r="AI3942" s="39"/>
    </row>
    <row r="3943" ht="12" spans="1:35">
      <c r="A3943" s="43">
        <v>41898</v>
      </c>
      <c r="B3943" s="53">
        <v>0.9007</v>
      </c>
      <c r="C3943" s="53">
        <v>70.2</v>
      </c>
      <c r="D3943" s="54"/>
      <c r="E3943" s="29">
        <f t="shared" si="369"/>
        <v>0.0068835350283114</v>
      </c>
      <c r="F3943" s="29">
        <f t="shared" si="367"/>
        <v>0.0056980056980056</v>
      </c>
      <c r="G3943" s="46"/>
      <c r="H3943" s="12">
        <f t="shared" si="371"/>
        <v>1.1055</v>
      </c>
      <c r="I3943" s="12">
        <f t="shared" si="370"/>
        <v>80.2</v>
      </c>
      <c r="J3943" s="49"/>
      <c r="K3943" s="32">
        <f t="shared" si="372"/>
        <v>0.185255540479421</v>
      </c>
      <c r="L3943" s="32">
        <f t="shared" si="368"/>
        <v>0.124688279301746</v>
      </c>
      <c r="M3943" s="50"/>
      <c r="N3943" s="30"/>
      <c r="O3943" s="39"/>
      <c r="P3943" s="30"/>
      <c r="Q3943" s="40"/>
      <c r="R3943" s="39"/>
      <c r="S3943" s="39"/>
      <c r="T3943" s="51"/>
      <c r="U3943" s="52"/>
      <c r="V3943" s="30"/>
      <c r="W3943" s="39"/>
      <c r="X3943" s="39"/>
      <c r="Y3943" s="39"/>
      <c r="Z3943" s="39"/>
      <c r="AA3943" s="30"/>
      <c r="AB3943" s="30"/>
      <c r="AC3943" s="39"/>
      <c r="AD3943" s="39"/>
      <c r="AE3943" s="30"/>
      <c r="AF3943" s="39"/>
      <c r="AG3943" s="30"/>
      <c r="AH3943" s="39"/>
      <c r="AI3943" s="39"/>
    </row>
    <row r="3944" ht="12" spans="1:35">
      <c r="A3944" s="43">
        <v>41899</v>
      </c>
      <c r="B3944" s="53">
        <v>0.9069</v>
      </c>
      <c r="C3944" s="53">
        <v>70.6</v>
      </c>
      <c r="D3944" s="54"/>
      <c r="E3944" s="29">
        <f t="shared" si="369"/>
        <v>-0.0111368397838791</v>
      </c>
      <c r="F3944" s="29">
        <f t="shared" si="367"/>
        <v>-0.00708215297450421</v>
      </c>
      <c r="G3944" s="46"/>
      <c r="H3944" s="12">
        <f t="shared" si="371"/>
        <v>1.1052</v>
      </c>
      <c r="I3944" s="12">
        <f t="shared" si="370"/>
        <v>80</v>
      </c>
      <c r="J3944" s="49"/>
      <c r="K3944" s="32">
        <f t="shared" si="372"/>
        <v>0.17942453854506</v>
      </c>
      <c r="L3944" s="32">
        <f t="shared" si="368"/>
        <v>0.1175</v>
      </c>
      <c r="M3944" s="50"/>
      <c r="N3944" s="30"/>
      <c r="O3944" s="39"/>
      <c r="P3944" s="30"/>
      <c r="Q3944" s="40"/>
      <c r="R3944" s="39"/>
      <c r="S3944" s="39"/>
      <c r="T3944" s="51"/>
      <c r="U3944" s="52"/>
      <c r="V3944" s="30"/>
      <c r="W3944" s="39"/>
      <c r="X3944" s="39"/>
      <c r="Y3944" s="39"/>
      <c r="Z3944" s="39"/>
      <c r="AA3944" s="30"/>
      <c r="AB3944" s="30"/>
      <c r="AC3944" s="39"/>
      <c r="AD3944" s="39"/>
      <c r="AE3944" s="30"/>
      <c r="AF3944" s="39"/>
      <c r="AG3944" s="30"/>
      <c r="AH3944" s="39"/>
      <c r="AI3944" s="39"/>
    </row>
    <row r="3945" ht="12" spans="1:35">
      <c r="A3945" s="43">
        <v>41900</v>
      </c>
      <c r="B3945" s="53">
        <v>0.8968</v>
      </c>
      <c r="C3945" s="53">
        <v>70.1</v>
      </c>
      <c r="D3945" s="54"/>
      <c r="E3945" s="29">
        <f t="shared" si="369"/>
        <v>-0.000223015165031315</v>
      </c>
      <c r="F3945" s="29">
        <f t="shared" si="367"/>
        <v>-0.00142653352353772</v>
      </c>
      <c r="G3945" s="46"/>
      <c r="H3945" s="12">
        <f t="shared" si="371"/>
        <v>1.1055</v>
      </c>
      <c r="I3945" s="12">
        <f t="shared" si="370"/>
        <v>80.2</v>
      </c>
      <c r="J3945" s="49"/>
      <c r="K3945" s="32">
        <f t="shared" si="372"/>
        <v>0.188783355947535</v>
      </c>
      <c r="L3945" s="32">
        <f t="shared" si="368"/>
        <v>0.125935162094763</v>
      </c>
      <c r="M3945" s="50"/>
      <c r="N3945" s="30"/>
      <c r="O3945" s="39"/>
      <c r="P3945" s="30"/>
      <c r="Q3945" s="40"/>
      <c r="R3945" s="39"/>
      <c r="S3945" s="39"/>
      <c r="T3945" s="51"/>
      <c r="U3945" s="52"/>
      <c r="V3945" s="30"/>
      <c r="W3945" s="39"/>
      <c r="X3945" s="39"/>
      <c r="Y3945" s="39"/>
      <c r="Z3945" s="39"/>
      <c r="AA3945" s="30"/>
      <c r="AB3945" s="30"/>
      <c r="AC3945" s="39"/>
      <c r="AD3945" s="39"/>
      <c r="AE3945" s="30"/>
      <c r="AF3945" s="39"/>
      <c r="AG3945" s="30"/>
      <c r="AH3945" s="39"/>
      <c r="AI3945" s="39"/>
    </row>
    <row r="3946" ht="12" spans="1:35">
      <c r="A3946" s="43">
        <v>41901</v>
      </c>
      <c r="B3946" s="53">
        <v>0.8966</v>
      </c>
      <c r="C3946" s="53">
        <v>70</v>
      </c>
      <c r="D3946" s="54"/>
      <c r="E3946" s="29">
        <f t="shared" si="369"/>
        <v>-0.00624581753290199</v>
      </c>
      <c r="F3946" s="29">
        <f t="shared" si="367"/>
        <v>-0.00571428571428578</v>
      </c>
      <c r="G3946" s="46"/>
      <c r="H3946" s="12">
        <f t="shared" si="371"/>
        <v>1.1052</v>
      </c>
      <c r="I3946" s="12">
        <f t="shared" si="370"/>
        <v>80</v>
      </c>
      <c r="J3946" s="49"/>
      <c r="K3946" s="32">
        <f t="shared" si="372"/>
        <v>0.188744118711545</v>
      </c>
      <c r="L3946" s="32">
        <f t="shared" si="368"/>
        <v>0.125</v>
      </c>
      <c r="M3946" s="50"/>
      <c r="N3946" s="30"/>
      <c r="O3946" s="39"/>
      <c r="P3946" s="30"/>
      <c r="Q3946" s="40"/>
      <c r="R3946" s="39"/>
      <c r="S3946" s="39"/>
      <c r="T3946" s="51"/>
      <c r="U3946" s="52"/>
      <c r="V3946" s="30"/>
      <c r="W3946" s="39"/>
      <c r="X3946" s="39"/>
      <c r="Y3946" s="39"/>
      <c r="Z3946" s="39"/>
      <c r="AA3946" s="30"/>
      <c r="AB3946" s="30"/>
      <c r="AC3946" s="39"/>
      <c r="AD3946" s="39"/>
      <c r="AE3946" s="30"/>
      <c r="AF3946" s="39"/>
      <c r="AG3946" s="30"/>
      <c r="AH3946" s="39"/>
      <c r="AI3946" s="39"/>
    </row>
    <row r="3947" ht="12" spans="1:35">
      <c r="A3947" s="43">
        <v>41904</v>
      </c>
      <c r="B3947" s="53">
        <v>0.891</v>
      </c>
      <c r="C3947" s="53">
        <v>69.6</v>
      </c>
      <c r="D3947" s="54"/>
      <c r="E3947" s="29">
        <f t="shared" si="369"/>
        <v>0.000673400673400604</v>
      </c>
      <c r="F3947" s="29">
        <f t="shared" si="367"/>
        <v>0.00143678160919558</v>
      </c>
      <c r="G3947" s="46"/>
      <c r="H3947" s="12">
        <f t="shared" si="371"/>
        <v>1.1055</v>
      </c>
      <c r="I3947" s="12">
        <f t="shared" si="370"/>
        <v>80.2</v>
      </c>
      <c r="J3947" s="49"/>
      <c r="K3947" s="32">
        <f t="shared" si="372"/>
        <v>0.194029850746269</v>
      </c>
      <c r="L3947" s="32">
        <f t="shared" si="368"/>
        <v>0.13216957605985</v>
      </c>
      <c r="M3947" s="50"/>
      <c r="N3947" s="30"/>
      <c r="O3947" s="39"/>
      <c r="P3947" s="30"/>
      <c r="Q3947" s="40"/>
      <c r="R3947" s="39"/>
      <c r="S3947" s="39"/>
      <c r="T3947" s="51"/>
      <c r="U3947" s="52"/>
      <c r="V3947" s="30"/>
      <c r="W3947" s="39"/>
      <c r="X3947" s="39"/>
      <c r="Y3947" s="39"/>
      <c r="Z3947" s="39"/>
      <c r="AA3947" s="30"/>
      <c r="AB3947" s="30"/>
      <c r="AC3947" s="39"/>
      <c r="AD3947" s="39"/>
      <c r="AE3947" s="30"/>
      <c r="AF3947" s="39"/>
      <c r="AG3947" s="30"/>
      <c r="AH3947" s="39"/>
      <c r="AI3947" s="39"/>
    </row>
    <row r="3948" ht="12" spans="1:35">
      <c r="A3948" s="43">
        <v>41905</v>
      </c>
      <c r="B3948" s="53">
        <v>0.8916</v>
      </c>
      <c r="C3948" s="53">
        <v>69.7</v>
      </c>
      <c r="D3948" s="54"/>
      <c r="E3948" s="29">
        <f t="shared" si="369"/>
        <v>-0.00448631673396138</v>
      </c>
      <c r="F3948" s="29">
        <f t="shared" si="367"/>
        <v>-0.00573888091822106</v>
      </c>
      <c r="G3948" s="46"/>
      <c r="H3948" s="12">
        <f t="shared" si="371"/>
        <v>1.1052</v>
      </c>
      <c r="I3948" s="12">
        <f t="shared" si="370"/>
        <v>80</v>
      </c>
      <c r="J3948" s="49"/>
      <c r="K3948" s="32">
        <f t="shared" si="372"/>
        <v>0.193268186753529</v>
      </c>
      <c r="L3948" s="32">
        <f t="shared" si="368"/>
        <v>0.12875</v>
      </c>
      <c r="M3948" s="50"/>
      <c r="N3948" s="30"/>
      <c r="O3948" s="39"/>
      <c r="P3948" s="30"/>
      <c r="Q3948" s="40"/>
      <c r="R3948" s="39"/>
      <c r="S3948" s="39"/>
      <c r="T3948" s="51"/>
      <c r="U3948" s="52"/>
      <c r="V3948" s="30"/>
      <c r="W3948" s="39"/>
      <c r="X3948" s="39"/>
      <c r="Y3948" s="39"/>
      <c r="Z3948" s="39"/>
      <c r="AA3948" s="30"/>
      <c r="AB3948" s="30"/>
      <c r="AC3948" s="39"/>
      <c r="AD3948" s="39"/>
      <c r="AE3948" s="30"/>
      <c r="AF3948" s="39"/>
      <c r="AG3948" s="30"/>
      <c r="AH3948" s="39"/>
      <c r="AI3948" s="39"/>
    </row>
    <row r="3949" ht="12" spans="1:35">
      <c r="A3949" s="43">
        <v>41906</v>
      </c>
      <c r="B3949" s="53">
        <v>0.8876</v>
      </c>
      <c r="C3949" s="53">
        <v>69.3</v>
      </c>
      <c r="D3949" s="54"/>
      <c r="E3949" s="29">
        <f t="shared" si="369"/>
        <v>-0.00630914826498419</v>
      </c>
      <c r="F3949" s="29">
        <f t="shared" si="367"/>
        <v>-0.00288600288600294</v>
      </c>
      <c r="G3949" s="46"/>
      <c r="H3949" s="12">
        <f t="shared" si="371"/>
        <v>1.1055</v>
      </c>
      <c r="I3949" s="12">
        <f t="shared" si="370"/>
        <v>80.2</v>
      </c>
      <c r="J3949" s="49"/>
      <c r="K3949" s="32">
        <f t="shared" si="372"/>
        <v>0.197105382180009</v>
      </c>
      <c r="L3949" s="32">
        <f t="shared" si="368"/>
        <v>0.135910224438903</v>
      </c>
      <c r="M3949" s="50"/>
      <c r="N3949" s="30"/>
      <c r="O3949" s="39"/>
      <c r="P3949" s="30"/>
      <c r="Q3949" s="40"/>
      <c r="R3949" s="39"/>
      <c r="S3949" s="39"/>
      <c r="T3949" s="51"/>
      <c r="U3949" s="52"/>
      <c r="V3949" s="30"/>
      <c r="W3949" s="39"/>
      <c r="X3949" s="39"/>
      <c r="Y3949" s="39"/>
      <c r="Z3949" s="39"/>
      <c r="AA3949" s="30"/>
      <c r="AB3949" s="30"/>
      <c r="AC3949" s="39"/>
      <c r="AD3949" s="39"/>
      <c r="AE3949" s="30"/>
      <c r="AF3949" s="39"/>
      <c r="AG3949" s="30"/>
      <c r="AH3949" s="39"/>
      <c r="AI3949" s="39"/>
    </row>
    <row r="3950" ht="12" spans="1:35">
      <c r="A3950" s="43">
        <v>41907</v>
      </c>
      <c r="B3950" s="53">
        <v>0.882</v>
      </c>
      <c r="C3950" s="53">
        <v>69.1</v>
      </c>
      <c r="D3950" s="54"/>
      <c r="E3950" s="29">
        <f t="shared" si="369"/>
        <v>-0.00714285714285712</v>
      </c>
      <c r="F3950" s="29">
        <f t="shared" si="367"/>
        <v>-0.00578871201157727</v>
      </c>
      <c r="G3950" s="46"/>
      <c r="H3950" s="12">
        <f t="shared" si="371"/>
        <v>1.1052</v>
      </c>
      <c r="I3950" s="12">
        <f t="shared" si="370"/>
        <v>80</v>
      </c>
      <c r="J3950" s="49"/>
      <c r="K3950" s="32">
        <f t="shared" si="372"/>
        <v>0.201954397394137</v>
      </c>
      <c r="L3950" s="32">
        <f t="shared" si="368"/>
        <v>0.13625</v>
      </c>
      <c r="M3950" s="50"/>
      <c r="N3950" s="30"/>
      <c r="O3950" s="39"/>
      <c r="P3950" s="30"/>
      <c r="Q3950" s="40"/>
      <c r="R3950" s="39"/>
      <c r="S3950" s="39"/>
      <c r="T3950" s="51"/>
      <c r="U3950" s="52"/>
      <c r="V3950" s="30"/>
      <c r="W3950" s="39"/>
      <c r="X3950" s="39"/>
      <c r="Y3950" s="39"/>
      <c r="Z3950" s="39"/>
      <c r="AA3950" s="30"/>
      <c r="AB3950" s="30"/>
      <c r="AC3950" s="39"/>
      <c r="AD3950" s="39"/>
      <c r="AE3950" s="30"/>
      <c r="AF3950" s="39"/>
      <c r="AG3950" s="30"/>
      <c r="AH3950" s="39"/>
      <c r="AI3950" s="39"/>
    </row>
    <row r="3951" ht="12" spans="1:35">
      <c r="A3951" s="43">
        <v>41908</v>
      </c>
      <c r="B3951" s="53">
        <v>0.8757</v>
      </c>
      <c r="C3951" s="53">
        <v>68.7</v>
      </c>
      <c r="D3951" s="54"/>
      <c r="E3951" s="29">
        <f t="shared" si="369"/>
        <v>-0.00730843896311528</v>
      </c>
      <c r="F3951" s="29">
        <f t="shared" si="367"/>
        <v>-0.0029112081513829</v>
      </c>
      <c r="G3951" s="46"/>
      <c r="H3951" s="12">
        <f t="shared" si="371"/>
        <v>1.1055</v>
      </c>
      <c r="I3951" s="12">
        <f t="shared" si="370"/>
        <v>80.2</v>
      </c>
      <c r="J3951" s="49"/>
      <c r="K3951" s="32">
        <f t="shared" si="372"/>
        <v>0.2078697421981</v>
      </c>
      <c r="L3951" s="32">
        <f t="shared" si="368"/>
        <v>0.143391521197007</v>
      </c>
      <c r="M3951" s="50"/>
      <c r="N3951" s="30"/>
      <c r="O3951" s="39"/>
      <c r="P3951" s="30"/>
      <c r="Q3951" s="40"/>
      <c r="R3951" s="39"/>
      <c r="S3951" s="39"/>
      <c r="T3951" s="51"/>
      <c r="U3951" s="52"/>
      <c r="V3951" s="30"/>
      <c r="W3951" s="39"/>
      <c r="X3951" s="39"/>
      <c r="Y3951" s="39"/>
      <c r="Z3951" s="39"/>
      <c r="AA3951" s="30"/>
      <c r="AB3951" s="30"/>
      <c r="AC3951" s="39"/>
      <c r="AD3951" s="39"/>
      <c r="AE3951" s="30"/>
      <c r="AF3951" s="39"/>
      <c r="AG3951" s="30"/>
      <c r="AH3951" s="39"/>
      <c r="AI3951" s="39"/>
    </row>
    <row r="3952" ht="12" spans="1:35">
      <c r="A3952" s="43">
        <v>41911</v>
      </c>
      <c r="B3952" s="53">
        <v>0.8693</v>
      </c>
      <c r="C3952" s="53">
        <v>68.5</v>
      </c>
      <c r="D3952" s="54"/>
      <c r="E3952" s="29">
        <f t="shared" si="369"/>
        <v>0.00678707005636725</v>
      </c>
      <c r="F3952" s="29">
        <f t="shared" si="367"/>
        <v>0.00583941605839433</v>
      </c>
      <c r="G3952" s="46"/>
      <c r="H3952" s="12">
        <f t="shared" si="371"/>
        <v>1.1052</v>
      </c>
      <c r="I3952" s="12">
        <f t="shared" si="370"/>
        <v>80</v>
      </c>
      <c r="J3952" s="49"/>
      <c r="K3952" s="32">
        <f t="shared" si="372"/>
        <v>0.213445530220775</v>
      </c>
      <c r="L3952" s="32">
        <f t="shared" si="368"/>
        <v>0.14375</v>
      </c>
      <c r="M3952" s="50"/>
      <c r="N3952" s="30"/>
      <c r="O3952" s="39"/>
      <c r="P3952" s="30"/>
      <c r="Q3952" s="40"/>
      <c r="R3952" s="39"/>
      <c r="S3952" s="39"/>
      <c r="T3952" s="51"/>
      <c r="U3952" s="52"/>
      <c r="V3952" s="30"/>
      <c r="W3952" s="39"/>
      <c r="X3952" s="39"/>
      <c r="Y3952" s="39"/>
      <c r="Z3952" s="39"/>
      <c r="AA3952" s="30"/>
      <c r="AB3952" s="30"/>
      <c r="AC3952" s="39"/>
      <c r="AD3952" s="39"/>
      <c r="AE3952" s="30"/>
      <c r="AF3952" s="39"/>
      <c r="AG3952" s="30"/>
      <c r="AH3952" s="39"/>
      <c r="AI3952" s="39"/>
    </row>
    <row r="3953" ht="12" spans="1:35">
      <c r="A3953" s="43">
        <v>41912</v>
      </c>
      <c r="B3953" s="53">
        <v>0.8752</v>
      </c>
      <c r="C3953" s="53">
        <v>68.9</v>
      </c>
      <c r="D3953" s="54"/>
      <c r="E3953" s="29">
        <f t="shared" si="369"/>
        <v>-0.00674131627056673</v>
      </c>
      <c r="F3953" s="29">
        <f t="shared" si="367"/>
        <v>-0.00580551523947759</v>
      </c>
      <c r="G3953" s="46"/>
      <c r="H3953" s="12">
        <f t="shared" si="371"/>
        <v>1.1055</v>
      </c>
      <c r="I3953" s="12">
        <f t="shared" si="370"/>
        <v>80.2</v>
      </c>
      <c r="J3953" s="49"/>
      <c r="K3953" s="32">
        <f t="shared" si="372"/>
        <v>0.208322026232474</v>
      </c>
      <c r="L3953" s="32">
        <f t="shared" si="368"/>
        <v>0.140897755610973</v>
      </c>
      <c r="M3953" s="50"/>
      <c r="N3953" s="30"/>
      <c r="O3953" s="39"/>
      <c r="P3953" s="30"/>
      <c r="Q3953" s="40"/>
      <c r="R3953" s="39"/>
      <c r="S3953" s="39"/>
      <c r="T3953" s="51"/>
      <c r="U3953" s="52"/>
      <c r="V3953" s="30"/>
      <c r="W3953" s="39"/>
      <c r="X3953" s="39"/>
      <c r="Y3953" s="39"/>
      <c r="Z3953" s="39"/>
      <c r="AA3953" s="30"/>
      <c r="AB3953" s="30"/>
      <c r="AC3953" s="39"/>
      <c r="AD3953" s="39"/>
      <c r="AE3953" s="30"/>
      <c r="AF3953" s="39"/>
      <c r="AG3953" s="30"/>
      <c r="AH3953" s="39"/>
      <c r="AI3953" s="39"/>
    </row>
    <row r="3954" ht="12" spans="1:35">
      <c r="A3954" s="43">
        <v>41913</v>
      </c>
      <c r="B3954" s="53">
        <v>0.8693</v>
      </c>
      <c r="C3954" s="53">
        <v>68.5</v>
      </c>
      <c r="D3954" s="54"/>
      <c r="E3954" s="29">
        <f t="shared" si="369"/>
        <v>0.0138042102841367</v>
      </c>
      <c r="F3954" s="29">
        <f t="shared" si="367"/>
        <v>0.0116788321167882</v>
      </c>
      <c r="G3954" s="46"/>
      <c r="H3954" s="12">
        <f t="shared" si="371"/>
        <v>1.1052</v>
      </c>
      <c r="I3954" s="12">
        <f t="shared" si="370"/>
        <v>80</v>
      </c>
      <c r="J3954" s="49"/>
      <c r="K3954" s="32">
        <f t="shared" si="372"/>
        <v>0.213445530220775</v>
      </c>
      <c r="L3954" s="32">
        <f t="shared" si="368"/>
        <v>0.14375</v>
      </c>
      <c r="M3954" s="50"/>
      <c r="N3954" s="30"/>
      <c r="O3954" s="39"/>
      <c r="P3954" s="30"/>
      <c r="Q3954" s="40"/>
      <c r="R3954" s="39"/>
      <c r="S3954" s="39"/>
      <c r="T3954" s="51"/>
      <c r="U3954" s="52"/>
      <c r="V3954" s="30"/>
      <c r="W3954" s="39"/>
      <c r="X3954" s="39"/>
      <c r="Y3954" s="39"/>
      <c r="Z3954" s="39"/>
      <c r="AA3954" s="30"/>
      <c r="AB3954" s="30"/>
      <c r="AC3954" s="39"/>
      <c r="AD3954" s="39"/>
      <c r="AE3954" s="30"/>
      <c r="AF3954" s="39"/>
      <c r="AG3954" s="30"/>
      <c r="AH3954" s="39"/>
      <c r="AI3954" s="39"/>
    </row>
    <row r="3955" ht="12" spans="1:35">
      <c r="A3955" s="43">
        <v>41914</v>
      </c>
      <c r="B3955" s="53">
        <v>0.8813</v>
      </c>
      <c r="C3955" s="53">
        <v>69.3</v>
      </c>
      <c r="D3955" s="54"/>
      <c r="E3955" s="29">
        <f t="shared" si="369"/>
        <v>-0.00260978100533305</v>
      </c>
      <c r="F3955" s="29">
        <f t="shared" si="367"/>
        <v>-0.00288600288600294</v>
      </c>
      <c r="G3955" s="46"/>
      <c r="H3955" s="12">
        <f t="shared" si="371"/>
        <v>1.1055</v>
      </c>
      <c r="I3955" s="12">
        <f t="shared" si="370"/>
        <v>80.2</v>
      </c>
      <c r="J3955" s="49"/>
      <c r="K3955" s="32">
        <f t="shared" si="372"/>
        <v>0.202804161013116</v>
      </c>
      <c r="L3955" s="32">
        <f t="shared" si="368"/>
        <v>0.135910224438903</v>
      </c>
      <c r="M3955" s="50"/>
      <c r="N3955" s="30"/>
      <c r="O3955" s="39"/>
      <c r="P3955" s="30"/>
      <c r="Q3955" s="40"/>
      <c r="R3955" s="39"/>
      <c r="S3955" s="39"/>
      <c r="T3955" s="51"/>
      <c r="U3955" s="52"/>
      <c r="V3955" s="30"/>
      <c r="W3955" s="39"/>
      <c r="X3955" s="39"/>
      <c r="Y3955" s="39"/>
      <c r="Z3955" s="39"/>
      <c r="AA3955" s="30"/>
      <c r="AB3955" s="30"/>
      <c r="AC3955" s="39"/>
      <c r="AD3955" s="39"/>
      <c r="AE3955" s="30"/>
      <c r="AF3955" s="39"/>
      <c r="AG3955" s="30"/>
      <c r="AH3955" s="39"/>
      <c r="AI3955" s="39"/>
    </row>
    <row r="3956" ht="12" spans="1:35">
      <c r="A3956" s="43">
        <v>41915</v>
      </c>
      <c r="B3956" s="53">
        <v>0.879</v>
      </c>
      <c r="C3956" s="53">
        <v>69.1</v>
      </c>
      <c r="D3956" s="54"/>
      <c r="E3956" s="29">
        <f t="shared" si="369"/>
        <v>-0.0034129692832765</v>
      </c>
      <c r="F3956" s="29">
        <f t="shared" si="367"/>
        <v>-0.00144717800289429</v>
      </c>
      <c r="G3956" s="46"/>
      <c r="H3956" s="12">
        <f t="shared" si="371"/>
        <v>1.1052</v>
      </c>
      <c r="I3956" s="12">
        <f t="shared" si="370"/>
        <v>80</v>
      </c>
      <c r="J3956" s="49"/>
      <c r="K3956" s="32">
        <f t="shared" si="372"/>
        <v>0.204668838219327</v>
      </c>
      <c r="L3956" s="32">
        <f t="shared" si="368"/>
        <v>0.13625</v>
      </c>
      <c r="M3956" s="50"/>
      <c r="N3956" s="30"/>
      <c r="O3956" s="39"/>
      <c r="P3956" s="30"/>
      <c r="Q3956" s="40"/>
      <c r="R3956" s="39"/>
      <c r="S3956" s="39"/>
      <c r="T3956" s="51"/>
      <c r="U3956" s="52"/>
      <c r="V3956" s="30"/>
      <c r="W3956" s="39"/>
      <c r="X3956" s="39"/>
      <c r="Y3956" s="39"/>
      <c r="Z3956" s="39"/>
      <c r="AA3956" s="30"/>
      <c r="AB3956" s="30"/>
      <c r="AC3956" s="39"/>
      <c r="AD3956" s="39"/>
      <c r="AE3956" s="30"/>
      <c r="AF3956" s="39"/>
      <c r="AG3956" s="30"/>
      <c r="AH3956" s="39"/>
      <c r="AI3956" s="39"/>
    </row>
    <row r="3957" ht="12" spans="1:35">
      <c r="A3957" s="43">
        <v>41919</v>
      </c>
      <c r="B3957" s="53">
        <v>0.876</v>
      </c>
      <c r="C3957" s="53">
        <v>69</v>
      </c>
      <c r="D3957" s="54"/>
      <c r="E3957" s="29">
        <f t="shared" si="369"/>
        <v>0.0010273972602739</v>
      </c>
      <c r="F3957" s="29">
        <f t="shared" si="367"/>
        <v>0.00144927536231876</v>
      </c>
      <c r="G3957" s="46"/>
      <c r="H3957" s="12">
        <f t="shared" si="371"/>
        <v>1.1055</v>
      </c>
      <c r="I3957" s="12">
        <f t="shared" si="370"/>
        <v>80.2</v>
      </c>
      <c r="J3957" s="49"/>
      <c r="K3957" s="32">
        <f t="shared" si="372"/>
        <v>0.207598371777476</v>
      </c>
      <c r="L3957" s="32">
        <f t="shared" si="368"/>
        <v>0.139650872817955</v>
      </c>
      <c r="M3957" s="50"/>
      <c r="N3957" s="30"/>
      <c r="O3957" s="39"/>
      <c r="P3957" s="30"/>
      <c r="Q3957" s="40"/>
      <c r="R3957" s="39"/>
      <c r="S3957" s="39"/>
      <c r="T3957" s="51"/>
      <c r="U3957" s="52"/>
      <c r="V3957" s="30"/>
      <c r="W3957" s="39"/>
      <c r="X3957" s="39"/>
      <c r="Y3957" s="39"/>
      <c r="Z3957" s="39"/>
      <c r="AA3957" s="30"/>
      <c r="AB3957" s="30"/>
      <c r="AC3957" s="39"/>
      <c r="AD3957" s="39"/>
      <c r="AE3957" s="30"/>
      <c r="AF3957" s="39"/>
      <c r="AG3957" s="30"/>
      <c r="AH3957" s="39"/>
      <c r="AI3957" s="39"/>
    </row>
    <row r="3958" ht="12" spans="1:35">
      <c r="A3958" s="43">
        <v>41920</v>
      </c>
      <c r="B3958" s="53">
        <v>0.8769</v>
      </c>
      <c r="C3958" s="53">
        <v>69.1</v>
      </c>
      <c r="D3958" s="54"/>
      <c r="E3958" s="29">
        <f t="shared" si="369"/>
        <v>0.0130003421142662</v>
      </c>
      <c r="F3958" s="29">
        <f t="shared" si="367"/>
        <v>0.00868306801736618</v>
      </c>
      <c r="G3958" s="46"/>
      <c r="H3958" s="12">
        <f t="shared" si="371"/>
        <v>1.1052</v>
      </c>
      <c r="I3958" s="12">
        <f t="shared" si="370"/>
        <v>80</v>
      </c>
      <c r="J3958" s="49"/>
      <c r="K3958" s="32">
        <f t="shared" si="372"/>
        <v>0.20656894679696</v>
      </c>
      <c r="L3958" s="32">
        <f t="shared" si="368"/>
        <v>0.13625</v>
      </c>
      <c r="M3958" s="50"/>
      <c r="N3958" s="30"/>
      <c r="O3958" s="39"/>
      <c r="P3958" s="30"/>
      <c r="Q3958" s="40"/>
      <c r="R3958" s="39"/>
      <c r="S3958" s="39"/>
      <c r="T3958" s="51"/>
      <c r="U3958" s="52"/>
      <c r="V3958" s="30"/>
      <c r="W3958" s="39"/>
      <c r="X3958" s="39"/>
      <c r="Y3958" s="39"/>
      <c r="Z3958" s="39"/>
      <c r="AA3958" s="30"/>
      <c r="AB3958" s="30"/>
      <c r="AC3958" s="39"/>
      <c r="AD3958" s="39"/>
      <c r="AE3958" s="30"/>
      <c r="AF3958" s="39"/>
      <c r="AG3958" s="30"/>
      <c r="AH3958" s="39"/>
      <c r="AI3958" s="39"/>
    </row>
    <row r="3959" ht="12" spans="1:35">
      <c r="A3959" s="43">
        <v>41921</v>
      </c>
      <c r="B3959" s="53">
        <v>0.8883</v>
      </c>
      <c r="C3959" s="53">
        <v>69.7</v>
      </c>
      <c r="D3959" s="54"/>
      <c r="E3959" s="29">
        <f t="shared" si="369"/>
        <v>-0.0124957784532252</v>
      </c>
      <c r="F3959" s="29">
        <f t="shared" si="367"/>
        <v>-0.0114777618364419</v>
      </c>
      <c r="G3959" s="46"/>
      <c r="H3959" s="12">
        <f t="shared" si="371"/>
        <v>1.1055</v>
      </c>
      <c r="I3959" s="12">
        <f t="shared" si="370"/>
        <v>80.2</v>
      </c>
      <c r="J3959" s="49"/>
      <c r="K3959" s="32">
        <f t="shared" si="372"/>
        <v>0.196472184531886</v>
      </c>
      <c r="L3959" s="32">
        <f t="shared" si="368"/>
        <v>0.130922693266833</v>
      </c>
      <c r="M3959" s="50"/>
      <c r="N3959" s="30"/>
      <c r="O3959" s="39"/>
      <c r="P3959" s="30"/>
      <c r="Q3959" s="40"/>
      <c r="R3959" s="39"/>
      <c r="S3959" s="39"/>
      <c r="T3959" s="51"/>
      <c r="U3959" s="52"/>
      <c r="V3959" s="30"/>
      <c r="W3959" s="39"/>
      <c r="X3959" s="39"/>
      <c r="Y3959" s="39"/>
      <c r="Z3959" s="39"/>
      <c r="AA3959" s="30"/>
      <c r="AB3959" s="30"/>
      <c r="AC3959" s="39"/>
      <c r="AD3959" s="39"/>
      <c r="AE3959" s="30"/>
      <c r="AF3959" s="39"/>
      <c r="AG3959" s="30"/>
      <c r="AH3959" s="39"/>
      <c r="AI3959" s="39"/>
    </row>
    <row r="3960" ht="12" spans="1:35">
      <c r="A3960" s="43">
        <v>41922</v>
      </c>
      <c r="B3960" s="53">
        <v>0.8772</v>
      </c>
      <c r="C3960" s="53">
        <v>68.9</v>
      </c>
      <c r="D3960" s="54"/>
      <c r="E3960" s="29">
        <f t="shared" si="369"/>
        <v>-0.00410396716826256</v>
      </c>
      <c r="F3960" s="29">
        <f t="shared" si="367"/>
        <v>-0.00580551523947759</v>
      </c>
      <c r="G3960" s="46"/>
      <c r="H3960" s="12">
        <f t="shared" si="371"/>
        <v>1.1052</v>
      </c>
      <c r="I3960" s="12">
        <f t="shared" si="370"/>
        <v>80</v>
      </c>
      <c r="J3960" s="49"/>
      <c r="K3960" s="32">
        <f t="shared" si="372"/>
        <v>0.206297502714441</v>
      </c>
      <c r="L3960" s="32">
        <f t="shared" si="368"/>
        <v>0.13875</v>
      </c>
      <c r="M3960" s="50"/>
      <c r="N3960" s="30"/>
      <c r="O3960" s="39"/>
      <c r="P3960" s="30"/>
      <c r="Q3960" s="40"/>
      <c r="R3960" s="39"/>
      <c r="S3960" s="39"/>
      <c r="T3960" s="51"/>
      <c r="U3960" s="52"/>
      <c r="V3960" s="30"/>
      <c r="W3960" s="39"/>
      <c r="X3960" s="39"/>
      <c r="Y3960" s="39"/>
      <c r="Z3960" s="39"/>
      <c r="AA3960" s="30"/>
      <c r="AB3960" s="30"/>
      <c r="AC3960" s="39"/>
      <c r="AD3960" s="39"/>
      <c r="AE3960" s="30"/>
      <c r="AF3960" s="39"/>
      <c r="AG3960" s="30"/>
      <c r="AH3960" s="39"/>
      <c r="AI3960" s="39"/>
    </row>
    <row r="3961" ht="12" spans="1:35">
      <c r="A3961" s="43">
        <v>41925</v>
      </c>
      <c r="B3961" s="53">
        <v>0.8736</v>
      </c>
      <c r="C3961" s="53">
        <v>68.5</v>
      </c>
      <c r="D3961" s="54"/>
      <c r="E3961" s="29">
        <f t="shared" si="369"/>
        <v>0.00686813186813184</v>
      </c>
      <c r="F3961" s="29">
        <f t="shared" si="367"/>
        <v>0.00583941605839433</v>
      </c>
      <c r="G3961" s="46"/>
      <c r="H3961" s="12">
        <f t="shared" si="371"/>
        <v>1.1055</v>
      </c>
      <c r="I3961" s="12">
        <f t="shared" si="370"/>
        <v>80.2</v>
      </c>
      <c r="J3961" s="49"/>
      <c r="K3961" s="32">
        <f t="shared" si="372"/>
        <v>0.209769335142469</v>
      </c>
      <c r="L3961" s="32">
        <f t="shared" si="368"/>
        <v>0.145885286783042</v>
      </c>
      <c r="M3961" s="50"/>
      <c r="N3961" s="30"/>
      <c r="O3961" s="39"/>
      <c r="P3961" s="30"/>
      <c r="Q3961" s="40"/>
      <c r="R3961" s="39"/>
      <c r="S3961" s="39"/>
      <c r="T3961" s="51"/>
      <c r="U3961" s="52"/>
      <c r="V3961" s="30"/>
      <c r="W3961" s="39"/>
      <c r="X3961" s="39"/>
      <c r="Y3961" s="39"/>
      <c r="Z3961" s="39"/>
      <c r="AA3961" s="30"/>
      <c r="AB3961" s="30"/>
      <c r="AC3961" s="39"/>
      <c r="AD3961" s="39"/>
      <c r="AE3961" s="30"/>
      <c r="AF3961" s="39"/>
      <c r="AG3961" s="30"/>
      <c r="AH3961" s="39"/>
      <c r="AI3961" s="39"/>
    </row>
    <row r="3962" ht="12" spans="1:35">
      <c r="A3962" s="43">
        <v>41926</v>
      </c>
      <c r="B3962" s="53">
        <v>0.8796</v>
      </c>
      <c r="C3962" s="53">
        <v>68.9</v>
      </c>
      <c r="D3962" s="54"/>
      <c r="E3962" s="29">
        <f t="shared" si="369"/>
        <v>-0.00852660300136432</v>
      </c>
      <c r="F3962" s="29">
        <f t="shared" si="367"/>
        <v>-0.00580551523947759</v>
      </c>
      <c r="G3962" s="46"/>
      <c r="H3962" s="12">
        <f t="shared" si="371"/>
        <v>1.1052</v>
      </c>
      <c r="I3962" s="12">
        <f t="shared" si="370"/>
        <v>80</v>
      </c>
      <c r="J3962" s="49"/>
      <c r="K3962" s="32">
        <f t="shared" si="372"/>
        <v>0.204125950054289</v>
      </c>
      <c r="L3962" s="32">
        <f t="shared" si="368"/>
        <v>0.13875</v>
      </c>
      <c r="M3962" s="50"/>
      <c r="N3962" s="30"/>
      <c r="O3962" s="39"/>
      <c r="P3962" s="30"/>
      <c r="Q3962" s="40"/>
      <c r="R3962" s="39"/>
      <c r="S3962" s="39"/>
      <c r="T3962" s="51"/>
      <c r="U3962" s="52"/>
      <c r="V3962" s="30"/>
      <c r="W3962" s="39"/>
      <c r="X3962" s="39"/>
      <c r="Y3962" s="39"/>
      <c r="Z3962" s="39"/>
      <c r="AA3962" s="30"/>
      <c r="AB3962" s="30"/>
      <c r="AC3962" s="39"/>
      <c r="AD3962" s="39"/>
      <c r="AE3962" s="30"/>
      <c r="AF3962" s="39"/>
      <c r="AG3962" s="30"/>
      <c r="AH3962" s="39"/>
      <c r="AI3962" s="39"/>
    </row>
    <row r="3963" ht="12" spans="1:35">
      <c r="A3963" s="43">
        <v>41927</v>
      </c>
      <c r="B3963" s="53">
        <v>0.8721</v>
      </c>
      <c r="C3963" s="53">
        <v>68.5</v>
      </c>
      <c r="D3963" s="54"/>
      <c r="E3963" s="29">
        <f t="shared" si="369"/>
        <v>0.00768260520582498</v>
      </c>
      <c r="F3963" s="29">
        <f t="shared" si="367"/>
        <v>0.00437956204379564</v>
      </c>
      <c r="G3963" s="46"/>
      <c r="H3963" s="12">
        <f t="shared" si="371"/>
        <v>1.1055</v>
      </c>
      <c r="I3963" s="12">
        <f t="shared" si="370"/>
        <v>80.2</v>
      </c>
      <c r="J3963" s="49"/>
      <c r="K3963" s="32">
        <f t="shared" si="372"/>
        <v>0.21112618724559</v>
      </c>
      <c r="L3963" s="32">
        <f t="shared" si="368"/>
        <v>0.145885286783042</v>
      </c>
      <c r="M3963" s="50"/>
      <c r="N3963" s="30"/>
      <c r="O3963" s="39"/>
      <c r="P3963" s="30"/>
      <c r="Q3963" s="40"/>
      <c r="R3963" s="39"/>
      <c r="S3963" s="39"/>
      <c r="T3963" s="51"/>
      <c r="U3963" s="52"/>
      <c r="V3963" s="30"/>
      <c r="W3963" s="39"/>
      <c r="X3963" s="39"/>
      <c r="Y3963" s="39"/>
      <c r="Z3963" s="39"/>
      <c r="AA3963" s="30"/>
      <c r="AB3963" s="30"/>
      <c r="AC3963" s="39"/>
      <c r="AD3963" s="39"/>
      <c r="AE3963" s="30"/>
      <c r="AF3963" s="39"/>
      <c r="AG3963" s="30"/>
      <c r="AH3963" s="39"/>
      <c r="AI3963" s="39"/>
    </row>
    <row r="3964" ht="12" spans="1:35">
      <c r="A3964" s="43">
        <v>41928</v>
      </c>
      <c r="B3964" s="53">
        <v>0.8788</v>
      </c>
      <c r="C3964" s="53">
        <v>68.8</v>
      </c>
      <c r="D3964" s="54"/>
      <c r="E3964" s="29">
        <f t="shared" si="369"/>
        <v>-0.00432407828857539</v>
      </c>
      <c r="F3964" s="29">
        <f t="shared" si="367"/>
        <v>-0.00436046511627908</v>
      </c>
      <c r="G3964" s="46"/>
      <c r="H3964" s="12">
        <f t="shared" si="371"/>
        <v>1.1052</v>
      </c>
      <c r="I3964" s="12">
        <f t="shared" si="370"/>
        <v>80</v>
      </c>
      <c r="J3964" s="49"/>
      <c r="K3964" s="32">
        <f t="shared" si="372"/>
        <v>0.204849800941006</v>
      </c>
      <c r="L3964" s="32">
        <f t="shared" si="368"/>
        <v>0.14</v>
      </c>
      <c r="M3964" s="50"/>
      <c r="N3964" s="30"/>
      <c r="O3964" s="39"/>
      <c r="P3964" s="30"/>
      <c r="Q3964" s="40"/>
      <c r="R3964" s="39"/>
      <c r="S3964" s="39"/>
      <c r="T3964" s="51"/>
      <c r="U3964" s="52"/>
      <c r="V3964" s="30"/>
      <c r="W3964" s="39"/>
      <c r="X3964" s="39"/>
      <c r="Y3964" s="39"/>
      <c r="Z3964" s="39"/>
      <c r="AA3964" s="30"/>
      <c r="AB3964" s="30"/>
      <c r="AC3964" s="39"/>
      <c r="AD3964" s="39"/>
      <c r="AE3964" s="30"/>
      <c r="AF3964" s="39"/>
      <c r="AG3964" s="30"/>
      <c r="AH3964" s="39"/>
      <c r="AI3964" s="39"/>
    </row>
    <row r="3965" ht="12" spans="1:35">
      <c r="A3965" s="43">
        <v>41929</v>
      </c>
      <c r="B3965" s="53">
        <v>0.875</v>
      </c>
      <c r="C3965" s="53">
        <v>68.5</v>
      </c>
      <c r="D3965" s="54"/>
      <c r="E3965" s="29">
        <f t="shared" si="369"/>
        <v>0.00274285714285716</v>
      </c>
      <c r="F3965" s="29">
        <f t="shared" si="367"/>
        <v>0.00291970802919717</v>
      </c>
      <c r="G3965" s="46"/>
      <c r="H3965" s="12">
        <f t="shared" si="371"/>
        <v>1.1055</v>
      </c>
      <c r="I3965" s="12">
        <f t="shared" si="370"/>
        <v>80.2</v>
      </c>
      <c r="J3965" s="49"/>
      <c r="K3965" s="32">
        <f t="shared" si="372"/>
        <v>0.208502939846223</v>
      </c>
      <c r="L3965" s="32">
        <f t="shared" si="368"/>
        <v>0.145885286783042</v>
      </c>
      <c r="M3965" s="50"/>
      <c r="N3965" s="30"/>
      <c r="O3965" s="39"/>
      <c r="P3965" s="30"/>
      <c r="Q3965" s="40"/>
      <c r="R3965" s="39"/>
      <c r="S3965" s="39"/>
      <c r="T3965" s="51"/>
      <c r="U3965" s="52"/>
      <c r="V3965" s="30"/>
      <c r="W3965" s="39"/>
      <c r="X3965" s="39"/>
      <c r="Y3965" s="39"/>
      <c r="Z3965" s="39"/>
      <c r="AA3965" s="30"/>
      <c r="AB3965" s="30"/>
      <c r="AC3965" s="39"/>
      <c r="AD3965" s="39"/>
      <c r="AE3965" s="30"/>
      <c r="AF3965" s="39"/>
      <c r="AG3965" s="30"/>
      <c r="AH3965" s="39"/>
      <c r="AI3965" s="39"/>
    </row>
    <row r="3966" ht="12" spans="1:35">
      <c r="A3966" s="43">
        <v>41932</v>
      </c>
      <c r="B3966" s="53">
        <v>0.8774</v>
      </c>
      <c r="C3966" s="53">
        <v>68.7</v>
      </c>
      <c r="D3966" s="54"/>
      <c r="E3966" s="29">
        <f t="shared" si="369"/>
        <v>0.00512878960565311</v>
      </c>
      <c r="F3966" s="29">
        <f t="shared" si="367"/>
        <v>0.0029112081513829</v>
      </c>
      <c r="G3966" s="46"/>
      <c r="H3966" s="12">
        <f t="shared" si="371"/>
        <v>1.1052</v>
      </c>
      <c r="I3966" s="12">
        <f t="shared" si="370"/>
        <v>80</v>
      </c>
      <c r="J3966" s="49"/>
      <c r="K3966" s="32">
        <f t="shared" si="372"/>
        <v>0.206116539992761</v>
      </c>
      <c r="L3966" s="32">
        <f t="shared" si="368"/>
        <v>0.14125</v>
      </c>
      <c r="M3966" s="50"/>
      <c r="N3966" s="30"/>
      <c r="O3966" s="39"/>
      <c r="P3966" s="30"/>
      <c r="Q3966" s="40"/>
      <c r="R3966" s="39"/>
      <c r="S3966" s="39"/>
      <c r="T3966" s="51"/>
      <c r="U3966" s="52"/>
      <c r="V3966" s="30"/>
      <c r="W3966" s="39"/>
      <c r="X3966" s="39"/>
      <c r="Y3966" s="39"/>
      <c r="Z3966" s="39"/>
      <c r="AA3966" s="30"/>
      <c r="AB3966" s="30"/>
      <c r="AC3966" s="39"/>
      <c r="AD3966" s="39"/>
      <c r="AE3966" s="30"/>
      <c r="AF3966" s="39"/>
      <c r="AG3966" s="30"/>
      <c r="AH3966" s="39"/>
      <c r="AI3966" s="39"/>
    </row>
    <row r="3967" ht="12" spans="1:35">
      <c r="A3967" s="43">
        <v>41933</v>
      </c>
      <c r="B3967" s="53">
        <v>0.8819</v>
      </c>
      <c r="C3967" s="53">
        <v>68.9</v>
      </c>
      <c r="D3967" s="54"/>
      <c r="E3967" s="29">
        <f t="shared" si="369"/>
        <v>-0.00317496314774923</v>
      </c>
      <c r="F3967" s="29">
        <f t="shared" si="367"/>
        <v>-0.00145137880986945</v>
      </c>
      <c r="G3967" s="46"/>
      <c r="H3967" s="12">
        <f t="shared" si="371"/>
        <v>1.1055</v>
      </c>
      <c r="I3967" s="12">
        <f t="shared" si="370"/>
        <v>80.2</v>
      </c>
      <c r="J3967" s="49"/>
      <c r="K3967" s="32">
        <f t="shared" si="372"/>
        <v>0.202261420171868</v>
      </c>
      <c r="L3967" s="32">
        <f t="shared" si="368"/>
        <v>0.140897755610973</v>
      </c>
      <c r="M3967" s="50"/>
      <c r="N3967" s="30"/>
      <c r="O3967" s="39"/>
      <c r="P3967" s="30"/>
      <c r="Q3967" s="40"/>
      <c r="R3967" s="39"/>
      <c r="S3967" s="39"/>
      <c r="T3967" s="51"/>
      <c r="U3967" s="52"/>
      <c r="V3967" s="30"/>
      <c r="W3967" s="39"/>
      <c r="X3967" s="39"/>
      <c r="Y3967" s="39"/>
      <c r="Z3967" s="39"/>
      <c r="AA3967" s="30"/>
      <c r="AB3967" s="30"/>
      <c r="AC3967" s="39"/>
      <c r="AD3967" s="39"/>
      <c r="AE3967" s="30"/>
      <c r="AF3967" s="39"/>
      <c r="AG3967" s="30"/>
      <c r="AH3967" s="39"/>
      <c r="AI3967" s="39"/>
    </row>
    <row r="3968" ht="12" spans="1:35">
      <c r="A3968" s="43">
        <v>41934</v>
      </c>
      <c r="B3968" s="53">
        <v>0.8791</v>
      </c>
      <c r="C3968" s="53">
        <v>68.8</v>
      </c>
      <c r="D3968" s="54"/>
      <c r="E3968" s="29">
        <f t="shared" si="369"/>
        <v>-0.0031850756455466</v>
      </c>
      <c r="F3968" s="29">
        <f t="shared" si="367"/>
        <v>-0.00145348837209291</v>
      </c>
      <c r="G3968" s="46"/>
      <c r="H3968" s="12">
        <f t="shared" si="371"/>
        <v>1.1052</v>
      </c>
      <c r="I3968" s="12">
        <f t="shared" si="370"/>
        <v>80</v>
      </c>
      <c r="J3968" s="49"/>
      <c r="K3968" s="32">
        <f t="shared" si="372"/>
        <v>0.204578356858487</v>
      </c>
      <c r="L3968" s="32">
        <f t="shared" si="368"/>
        <v>0.14</v>
      </c>
      <c r="M3968" s="50"/>
      <c r="N3968" s="30"/>
      <c r="O3968" s="39"/>
      <c r="P3968" s="30"/>
      <c r="Q3968" s="40"/>
      <c r="R3968" s="39"/>
      <c r="S3968" s="39"/>
      <c r="T3968" s="51"/>
      <c r="U3968" s="52"/>
      <c r="V3968" s="30"/>
      <c r="W3968" s="39"/>
      <c r="X3968" s="39"/>
      <c r="Y3968" s="39"/>
      <c r="Z3968" s="39"/>
      <c r="AA3968" s="30"/>
      <c r="AB3968" s="30"/>
      <c r="AC3968" s="39"/>
      <c r="AD3968" s="39"/>
      <c r="AE3968" s="30"/>
      <c r="AF3968" s="39"/>
      <c r="AG3968" s="30"/>
      <c r="AH3968" s="39"/>
      <c r="AI3968" s="39"/>
    </row>
    <row r="3969" ht="12" spans="1:35">
      <c r="A3969" s="43">
        <v>41935</v>
      </c>
      <c r="B3969" s="53">
        <v>0.8763</v>
      </c>
      <c r="C3969" s="53">
        <v>68.7</v>
      </c>
      <c r="D3969" s="54"/>
      <c r="E3969" s="29">
        <f t="shared" si="369"/>
        <v>-0.000570580851306568</v>
      </c>
      <c r="F3969" s="29">
        <f t="shared" si="367"/>
        <v>0.00145560407569123</v>
      </c>
      <c r="G3969" s="46"/>
      <c r="H3969" s="12">
        <f t="shared" si="371"/>
        <v>1.1055</v>
      </c>
      <c r="I3969" s="12">
        <f t="shared" si="370"/>
        <v>80.2</v>
      </c>
      <c r="J3969" s="49"/>
      <c r="K3969" s="32">
        <f t="shared" si="372"/>
        <v>0.207327001356852</v>
      </c>
      <c r="L3969" s="32">
        <f t="shared" si="368"/>
        <v>0.143391521197007</v>
      </c>
      <c r="M3969" s="50"/>
      <c r="N3969" s="30"/>
      <c r="O3969" s="39"/>
      <c r="P3969" s="30"/>
      <c r="Q3969" s="40"/>
      <c r="R3969" s="39"/>
      <c r="S3969" s="39"/>
      <c r="T3969" s="51"/>
      <c r="U3969" s="52"/>
      <c r="V3969" s="30"/>
      <c r="W3969" s="39"/>
      <c r="X3969" s="39"/>
      <c r="Y3969" s="39"/>
      <c r="Z3969" s="39"/>
      <c r="AA3969" s="30"/>
      <c r="AB3969" s="30"/>
      <c r="AC3969" s="39"/>
      <c r="AD3969" s="39"/>
      <c r="AE3969" s="30"/>
      <c r="AF3969" s="39"/>
      <c r="AG3969" s="30"/>
      <c r="AH3969" s="39"/>
      <c r="AI3969" s="39"/>
    </row>
    <row r="3970" ht="12" spans="1:35">
      <c r="A3970" s="43">
        <v>41936</v>
      </c>
      <c r="B3970" s="53">
        <v>0.8758</v>
      </c>
      <c r="C3970" s="53">
        <v>68.8</v>
      </c>
      <c r="D3970" s="54"/>
      <c r="E3970" s="29">
        <f t="shared" si="369"/>
        <v>0.00673669787622755</v>
      </c>
      <c r="F3970" s="29">
        <f t="shared" si="367"/>
        <v>0.00436046511627897</v>
      </c>
      <c r="G3970" s="46"/>
      <c r="H3970" s="12">
        <f t="shared" si="371"/>
        <v>1.1052</v>
      </c>
      <c r="I3970" s="12">
        <f t="shared" si="370"/>
        <v>80</v>
      </c>
      <c r="J3970" s="49"/>
      <c r="K3970" s="32">
        <f t="shared" si="372"/>
        <v>0.207564241766196</v>
      </c>
      <c r="L3970" s="32">
        <f t="shared" si="368"/>
        <v>0.14</v>
      </c>
      <c r="M3970" s="50"/>
      <c r="N3970" s="30"/>
      <c r="O3970" s="39"/>
      <c r="P3970" s="30"/>
      <c r="Q3970" s="40"/>
      <c r="R3970" s="39"/>
      <c r="S3970" s="39"/>
      <c r="T3970" s="51"/>
      <c r="U3970" s="52"/>
      <c r="V3970" s="30"/>
      <c r="W3970" s="39"/>
      <c r="X3970" s="39"/>
      <c r="Y3970" s="39"/>
      <c r="Z3970" s="39"/>
      <c r="AA3970" s="30"/>
      <c r="AB3970" s="30"/>
      <c r="AC3970" s="39"/>
      <c r="AD3970" s="39"/>
      <c r="AE3970" s="30"/>
      <c r="AF3970" s="39"/>
      <c r="AG3970" s="30"/>
      <c r="AH3970" s="39"/>
      <c r="AI3970" s="39"/>
    </row>
    <row r="3971" ht="12" spans="1:35">
      <c r="A3971" s="43">
        <v>41939</v>
      </c>
      <c r="B3971" s="53">
        <v>0.8817</v>
      </c>
      <c r="C3971" s="53">
        <v>69.1</v>
      </c>
      <c r="D3971" s="54"/>
      <c r="E3971" s="29">
        <f t="shared" si="369"/>
        <v>0</v>
      </c>
      <c r="F3971" s="29">
        <f t="shared" si="367"/>
        <v>0</v>
      </c>
      <c r="G3971" s="46"/>
      <c r="H3971" s="12">
        <f t="shared" si="371"/>
        <v>1.1055</v>
      </c>
      <c r="I3971" s="12">
        <f t="shared" si="370"/>
        <v>80.2</v>
      </c>
      <c r="J3971" s="49"/>
      <c r="K3971" s="32">
        <f t="shared" si="372"/>
        <v>0.202442333785617</v>
      </c>
      <c r="L3971" s="32">
        <f t="shared" si="368"/>
        <v>0.138403990024938</v>
      </c>
      <c r="M3971" s="50"/>
      <c r="N3971" s="30"/>
      <c r="O3971" s="39"/>
      <c r="P3971" s="30"/>
      <c r="Q3971" s="40"/>
      <c r="R3971" s="39"/>
      <c r="S3971" s="39"/>
      <c r="T3971" s="51"/>
      <c r="U3971" s="52"/>
      <c r="V3971" s="30"/>
      <c r="W3971" s="39"/>
      <c r="X3971" s="39"/>
      <c r="Y3971" s="39"/>
      <c r="Z3971" s="39"/>
      <c r="AA3971" s="30"/>
      <c r="AB3971" s="30"/>
      <c r="AC3971" s="39"/>
      <c r="AD3971" s="39"/>
      <c r="AE3971" s="30"/>
      <c r="AF3971" s="39"/>
      <c r="AG3971" s="30"/>
      <c r="AH3971" s="39"/>
      <c r="AI3971" s="39"/>
    </row>
    <row r="3972" ht="12" spans="1:35">
      <c r="A3972" s="43">
        <v>41940</v>
      </c>
      <c r="B3972" s="53">
        <v>0.8817</v>
      </c>
      <c r="C3972" s="53">
        <v>69.1</v>
      </c>
      <c r="D3972" s="54"/>
      <c r="E3972" s="29">
        <f t="shared" si="369"/>
        <v>0.00578428036747192</v>
      </c>
      <c r="F3972" s="29">
        <f t="shared" ref="F3972:F4035" si="373">(C3973/C3972)-1</f>
        <v>0.0057887120115776</v>
      </c>
      <c r="G3972" s="46"/>
      <c r="H3972" s="12">
        <f t="shared" si="371"/>
        <v>1.1052</v>
      </c>
      <c r="I3972" s="12">
        <f t="shared" si="370"/>
        <v>80</v>
      </c>
      <c r="J3972" s="49"/>
      <c r="K3972" s="32">
        <f t="shared" si="372"/>
        <v>0.202225841476656</v>
      </c>
      <c r="L3972" s="32">
        <f t="shared" ref="L3972:L4035" si="374">(I3972-C3972)/I3972</f>
        <v>0.13625</v>
      </c>
      <c r="M3972" s="50"/>
      <c r="N3972" s="30"/>
      <c r="O3972" s="39"/>
      <c r="P3972" s="30"/>
      <c r="Q3972" s="40"/>
      <c r="R3972" s="39"/>
      <c r="S3972" s="39"/>
      <c r="T3972" s="51"/>
      <c r="U3972" s="52"/>
      <c r="V3972" s="30"/>
      <c r="W3972" s="39"/>
      <c r="X3972" s="39"/>
      <c r="Y3972" s="39"/>
      <c r="Z3972" s="39"/>
      <c r="AA3972" s="30"/>
      <c r="AB3972" s="30"/>
      <c r="AC3972" s="39"/>
      <c r="AD3972" s="39"/>
      <c r="AE3972" s="30"/>
      <c r="AF3972" s="39"/>
      <c r="AG3972" s="30"/>
      <c r="AH3972" s="39"/>
      <c r="AI3972" s="39"/>
    </row>
    <row r="3973" ht="12" spans="1:35">
      <c r="A3973" s="43">
        <v>41941</v>
      </c>
      <c r="B3973" s="53">
        <v>0.8868</v>
      </c>
      <c r="C3973" s="53">
        <v>69.5</v>
      </c>
      <c r="D3973" s="54"/>
      <c r="E3973" s="29">
        <f t="shared" ref="E3973:E4036" si="375">(B3974/B3973)-1</f>
        <v>-0.01127649977447</v>
      </c>
      <c r="F3973" s="29">
        <f t="shared" si="373"/>
        <v>-0.0071942446043165</v>
      </c>
      <c r="G3973" s="46"/>
      <c r="H3973" s="12">
        <f t="shared" si="371"/>
        <v>1.1055</v>
      </c>
      <c r="I3973" s="12">
        <f t="shared" ref="I3973:I4036" si="376">MAX(I3971,C3972)</f>
        <v>80.2</v>
      </c>
      <c r="J3973" s="49"/>
      <c r="K3973" s="32">
        <f t="shared" si="372"/>
        <v>0.197829036635007</v>
      </c>
      <c r="L3973" s="32">
        <f t="shared" si="374"/>
        <v>0.133416458852868</v>
      </c>
      <c r="M3973" s="50"/>
      <c r="N3973" s="30"/>
      <c r="O3973" s="39"/>
      <c r="P3973" s="30"/>
      <c r="Q3973" s="40"/>
      <c r="R3973" s="39"/>
      <c r="S3973" s="39"/>
      <c r="T3973" s="51"/>
      <c r="U3973" s="52"/>
      <c r="V3973" s="30"/>
      <c r="W3973" s="39"/>
      <c r="X3973" s="39"/>
      <c r="Y3973" s="39"/>
      <c r="Z3973" s="39"/>
      <c r="AA3973" s="30"/>
      <c r="AB3973" s="30"/>
      <c r="AC3973" s="39"/>
      <c r="AD3973" s="39"/>
      <c r="AE3973" s="30"/>
      <c r="AF3973" s="39"/>
      <c r="AG3973" s="30"/>
      <c r="AH3973" s="39"/>
      <c r="AI3973" s="39"/>
    </row>
    <row r="3974" ht="12" spans="1:35">
      <c r="A3974" s="43">
        <v>41942</v>
      </c>
      <c r="B3974" s="53">
        <v>0.8768</v>
      </c>
      <c r="C3974" s="53">
        <v>69</v>
      </c>
      <c r="D3974" s="54"/>
      <c r="E3974" s="29">
        <f t="shared" si="375"/>
        <v>0.00421989051094873</v>
      </c>
      <c r="F3974" s="29">
        <f t="shared" si="373"/>
        <v>0.00579710144927548</v>
      </c>
      <c r="G3974" s="46"/>
      <c r="H3974" s="12">
        <f t="shared" ref="H3974:H4037" si="377">MAX(H3972,B3973)</f>
        <v>1.1052</v>
      </c>
      <c r="I3974" s="12">
        <f t="shared" si="376"/>
        <v>80</v>
      </c>
      <c r="J3974" s="49"/>
      <c r="K3974" s="32">
        <f t="shared" si="372"/>
        <v>0.206659428157799</v>
      </c>
      <c r="L3974" s="32">
        <f t="shared" si="374"/>
        <v>0.1375</v>
      </c>
      <c r="M3974" s="50"/>
      <c r="N3974" s="30"/>
      <c r="O3974" s="39"/>
      <c r="P3974" s="30"/>
      <c r="Q3974" s="40"/>
      <c r="R3974" s="39"/>
      <c r="S3974" s="39"/>
      <c r="T3974" s="51"/>
      <c r="U3974" s="52"/>
      <c r="V3974" s="30"/>
      <c r="W3974" s="39"/>
      <c r="X3974" s="39"/>
      <c r="Y3974" s="39"/>
      <c r="Z3974" s="39"/>
      <c r="AA3974" s="30"/>
      <c r="AB3974" s="30"/>
      <c r="AC3974" s="39"/>
      <c r="AD3974" s="39"/>
      <c r="AE3974" s="30"/>
      <c r="AF3974" s="39"/>
      <c r="AG3974" s="30"/>
      <c r="AH3974" s="39"/>
      <c r="AI3974" s="39"/>
    </row>
    <row r="3975" ht="12" spans="1:35">
      <c r="A3975" s="43">
        <v>41943</v>
      </c>
      <c r="B3975" s="53">
        <v>0.8805</v>
      </c>
      <c r="C3975" s="53">
        <v>69.4</v>
      </c>
      <c r="D3975" s="54"/>
      <c r="E3975" s="29">
        <f t="shared" si="375"/>
        <v>-0.0078364565587733</v>
      </c>
      <c r="F3975" s="29">
        <f t="shared" si="373"/>
        <v>-0.00144092219020187</v>
      </c>
      <c r="G3975" s="46"/>
      <c r="H3975" s="12">
        <f t="shared" si="377"/>
        <v>1.1055</v>
      </c>
      <c r="I3975" s="12">
        <f t="shared" si="376"/>
        <v>80.2</v>
      </c>
      <c r="J3975" s="49"/>
      <c r="K3975" s="32">
        <f t="shared" si="372"/>
        <v>0.203527815468114</v>
      </c>
      <c r="L3975" s="32">
        <f t="shared" si="374"/>
        <v>0.134663341645885</v>
      </c>
      <c r="M3975" s="50"/>
      <c r="N3975" s="30"/>
      <c r="O3975" s="39"/>
      <c r="P3975" s="30"/>
      <c r="Q3975" s="40"/>
      <c r="R3975" s="39"/>
      <c r="S3975" s="39"/>
      <c r="T3975" s="51"/>
      <c r="U3975" s="52"/>
      <c r="V3975" s="30"/>
      <c r="W3975" s="39"/>
      <c r="X3975" s="39"/>
      <c r="Y3975" s="39"/>
      <c r="Z3975" s="39"/>
      <c r="AA3975" s="30"/>
      <c r="AB3975" s="30"/>
      <c r="AC3975" s="39"/>
      <c r="AD3975" s="39"/>
      <c r="AE3975" s="30"/>
      <c r="AF3975" s="39"/>
      <c r="AG3975" s="30"/>
      <c r="AH3975" s="39"/>
      <c r="AI3975" s="39"/>
    </row>
    <row r="3976" ht="12" spans="1:35">
      <c r="A3976" s="43">
        <v>41946</v>
      </c>
      <c r="B3976" s="53">
        <v>0.8736</v>
      </c>
      <c r="C3976" s="53">
        <v>69.3</v>
      </c>
      <c r="D3976" s="54"/>
      <c r="E3976" s="29">
        <f t="shared" si="375"/>
        <v>-0.00171703296703307</v>
      </c>
      <c r="F3976" s="29">
        <f t="shared" si="373"/>
        <v>-0.00144300144300136</v>
      </c>
      <c r="G3976" s="46"/>
      <c r="H3976" s="12">
        <f t="shared" si="377"/>
        <v>1.1052</v>
      </c>
      <c r="I3976" s="12">
        <f t="shared" si="376"/>
        <v>80</v>
      </c>
      <c r="J3976" s="49"/>
      <c r="K3976" s="32">
        <f t="shared" si="372"/>
        <v>0.209554831704669</v>
      </c>
      <c r="L3976" s="32">
        <f t="shared" si="374"/>
        <v>0.13375</v>
      </c>
      <c r="M3976" s="50"/>
      <c r="N3976" s="30"/>
      <c r="O3976" s="39"/>
      <c r="P3976" s="55"/>
      <c r="Q3976" s="56"/>
      <c r="R3976" s="39"/>
      <c r="S3976" s="39"/>
      <c r="T3976" s="51"/>
      <c r="U3976" s="52"/>
      <c r="V3976" s="30"/>
      <c r="W3976" s="39"/>
      <c r="X3976" s="39"/>
      <c r="Y3976" s="39"/>
      <c r="Z3976" s="39"/>
      <c r="AA3976" s="30"/>
      <c r="AB3976" s="30"/>
      <c r="AC3976" s="39"/>
      <c r="AD3976" s="39"/>
      <c r="AE3976" s="30"/>
      <c r="AF3976" s="39"/>
      <c r="AG3976" s="30"/>
      <c r="AH3976" s="39"/>
      <c r="AI3976" s="39"/>
    </row>
    <row r="3977" ht="12" spans="1:35">
      <c r="A3977" s="43">
        <v>41947</v>
      </c>
      <c r="B3977" s="53">
        <v>0.8721</v>
      </c>
      <c r="C3977" s="53">
        <v>69.2</v>
      </c>
      <c r="D3977" s="54"/>
      <c r="E3977" s="29">
        <f t="shared" si="375"/>
        <v>0.00137598899208813</v>
      </c>
      <c r="F3977" s="29">
        <f t="shared" si="373"/>
        <v>0.00144508670520227</v>
      </c>
      <c r="G3977" s="46"/>
      <c r="H3977" s="12">
        <f t="shared" si="377"/>
        <v>1.1055</v>
      </c>
      <c r="I3977" s="12">
        <f t="shared" si="376"/>
        <v>80.2</v>
      </c>
      <c r="J3977" s="49"/>
      <c r="K3977" s="32">
        <f t="shared" si="372"/>
        <v>0.21112618724559</v>
      </c>
      <c r="L3977" s="32">
        <f t="shared" si="374"/>
        <v>0.13715710723192</v>
      </c>
      <c r="M3977" s="50"/>
      <c r="N3977" s="30"/>
      <c r="O3977" s="39"/>
      <c r="P3977" s="30"/>
      <c r="Q3977" s="40"/>
      <c r="R3977" s="39"/>
      <c r="S3977" s="39"/>
      <c r="T3977" s="51"/>
      <c r="U3977" s="52"/>
      <c r="V3977" s="30"/>
      <c r="W3977" s="39"/>
      <c r="X3977" s="39"/>
      <c r="Y3977" s="39"/>
      <c r="Z3977" s="39"/>
      <c r="AA3977" s="30"/>
      <c r="AB3977" s="30"/>
      <c r="AC3977" s="39"/>
      <c r="AD3977" s="39"/>
      <c r="AE3977" s="30"/>
      <c r="AF3977" s="39"/>
      <c r="AG3977" s="30"/>
      <c r="AH3977" s="39"/>
      <c r="AI3977" s="39"/>
    </row>
    <row r="3978" ht="12" spans="1:35">
      <c r="A3978" s="43">
        <v>41948</v>
      </c>
      <c r="B3978" s="53">
        <v>0.8733</v>
      </c>
      <c r="C3978" s="53">
        <v>69.3</v>
      </c>
      <c r="D3978" s="54"/>
      <c r="E3978" s="29">
        <f t="shared" si="375"/>
        <v>-0.0143135234169243</v>
      </c>
      <c r="F3978" s="29">
        <f t="shared" si="373"/>
        <v>-0.0115440115440115</v>
      </c>
      <c r="G3978" s="46"/>
      <c r="H3978" s="12">
        <f t="shared" si="377"/>
        <v>1.1052</v>
      </c>
      <c r="I3978" s="12">
        <f t="shared" si="376"/>
        <v>80</v>
      </c>
      <c r="J3978" s="49"/>
      <c r="K3978" s="32">
        <f t="shared" si="372"/>
        <v>0.209826275787188</v>
      </c>
      <c r="L3978" s="32">
        <f t="shared" si="374"/>
        <v>0.13375</v>
      </c>
      <c r="M3978" s="50"/>
      <c r="N3978" s="30"/>
      <c r="O3978" s="39"/>
      <c r="P3978" s="30"/>
      <c r="Q3978" s="40"/>
      <c r="R3978" s="39"/>
      <c r="S3978" s="39"/>
      <c r="T3978" s="51"/>
      <c r="U3978" s="52"/>
      <c r="V3978" s="30"/>
      <c r="W3978" s="39"/>
      <c r="X3978" s="39"/>
      <c r="Y3978" s="39"/>
      <c r="Z3978" s="39"/>
      <c r="AA3978" s="30"/>
      <c r="AB3978" s="30"/>
      <c r="AC3978" s="39"/>
      <c r="AD3978" s="39"/>
      <c r="AE3978" s="30"/>
      <c r="AF3978" s="39"/>
      <c r="AG3978" s="30"/>
      <c r="AH3978" s="39"/>
      <c r="AI3978" s="39"/>
    </row>
    <row r="3979" ht="12" spans="1:35">
      <c r="A3979" s="43">
        <v>41949</v>
      </c>
      <c r="B3979" s="53">
        <v>0.8608</v>
      </c>
      <c r="C3979" s="53">
        <v>68.5</v>
      </c>
      <c r="D3979" s="54"/>
      <c r="E3979" s="29">
        <f t="shared" si="375"/>
        <v>-0.00743494423791813</v>
      </c>
      <c r="F3979" s="29">
        <f t="shared" si="373"/>
        <v>-0.00291970802919717</v>
      </c>
      <c r="G3979" s="46"/>
      <c r="H3979" s="12">
        <f t="shared" si="377"/>
        <v>1.1055</v>
      </c>
      <c r="I3979" s="12">
        <f t="shared" si="376"/>
        <v>80.2</v>
      </c>
      <c r="J3979" s="49"/>
      <c r="K3979" s="32">
        <f t="shared" si="372"/>
        <v>0.221347806422433</v>
      </c>
      <c r="L3979" s="32">
        <f t="shared" si="374"/>
        <v>0.145885286783042</v>
      </c>
      <c r="M3979" s="50"/>
      <c r="N3979" s="30"/>
      <c r="O3979" s="39"/>
      <c r="P3979" s="30"/>
      <c r="Q3979" s="40"/>
      <c r="R3979" s="39"/>
      <c r="S3979" s="39"/>
      <c r="T3979" s="51"/>
      <c r="U3979" s="52"/>
      <c r="V3979" s="30"/>
      <c r="W3979" s="39"/>
      <c r="X3979" s="39"/>
      <c r="Y3979" s="39"/>
      <c r="Z3979" s="39"/>
      <c r="AA3979" s="30"/>
      <c r="AB3979" s="30"/>
      <c r="AC3979" s="39"/>
      <c r="AD3979" s="39"/>
      <c r="AE3979" s="30"/>
      <c r="AF3979" s="39"/>
      <c r="AG3979" s="30"/>
      <c r="AH3979" s="39"/>
      <c r="AI3979" s="39"/>
    </row>
    <row r="3980" ht="12" spans="1:35">
      <c r="A3980" s="43">
        <v>41950</v>
      </c>
      <c r="B3980" s="53">
        <v>0.8544</v>
      </c>
      <c r="C3980" s="53">
        <v>68.3</v>
      </c>
      <c r="D3980" s="54"/>
      <c r="E3980" s="29">
        <f t="shared" si="375"/>
        <v>0.0148642322097376</v>
      </c>
      <c r="F3980" s="29">
        <f t="shared" si="373"/>
        <v>0.0102489019033676</v>
      </c>
      <c r="G3980" s="46"/>
      <c r="H3980" s="12">
        <f t="shared" si="377"/>
        <v>1.1052</v>
      </c>
      <c r="I3980" s="12">
        <f t="shared" si="376"/>
        <v>80</v>
      </c>
      <c r="J3980" s="49"/>
      <c r="K3980" s="32">
        <f t="shared" si="372"/>
        <v>0.226927252985885</v>
      </c>
      <c r="L3980" s="32">
        <f t="shared" si="374"/>
        <v>0.14625</v>
      </c>
      <c r="M3980" s="50"/>
      <c r="N3980" s="30"/>
      <c r="O3980" s="39"/>
      <c r="P3980" s="30"/>
      <c r="Q3980" s="40"/>
      <c r="R3980" s="39"/>
      <c r="S3980" s="39"/>
      <c r="T3980" s="51"/>
      <c r="U3980" s="52"/>
      <c r="V3980" s="30"/>
      <c r="W3980" s="39"/>
      <c r="X3980" s="39"/>
      <c r="Y3980" s="39"/>
      <c r="Z3980" s="39"/>
      <c r="AA3980" s="30"/>
      <c r="AB3980" s="30"/>
      <c r="AC3980" s="39"/>
      <c r="AD3980" s="39"/>
      <c r="AE3980" s="30"/>
      <c r="AF3980" s="39"/>
      <c r="AG3980" s="30"/>
      <c r="AH3980" s="39"/>
      <c r="AI3980" s="39"/>
    </row>
    <row r="3981" ht="12" spans="1:35">
      <c r="A3981" s="43">
        <v>41953</v>
      </c>
      <c r="B3981" s="53">
        <v>0.8671</v>
      </c>
      <c r="C3981" s="53">
        <v>69</v>
      </c>
      <c r="D3981" s="54"/>
      <c r="E3981" s="29">
        <f t="shared" si="375"/>
        <v>-0.00565102064352441</v>
      </c>
      <c r="F3981" s="29">
        <f t="shared" si="373"/>
        <v>-0.00289855072463774</v>
      </c>
      <c r="G3981" s="46"/>
      <c r="H3981" s="12">
        <f t="shared" si="377"/>
        <v>1.1055</v>
      </c>
      <c r="I3981" s="12">
        <f t="shared" si="376"/>
        <v>80.2</v>
      </c>
      <c r="J3981" s="49"/>
      <c r="K3981" s="32">
        <f t="shared" si="372"/>
        <v>0.215649027589326</v>
      </c>
      <c r="L3981" s="32">
        <f t="shared" si="374"/>
        <v>0.139650872817955</v>
      </c>
      <c r="M3981" s="50"/>
      <c r="N3981" s="30"/>
      <c r="O3981" s="39"/>
      <c r="P3981" s="30"/>
      <c r="Q3981" s="40"/>
      <c r="R3981" s="39"/>
      <c r="S3981" s="39"/>
      <c r="T3981" s="51"/>
      <c r="U3981" s="52"/>
      <c r="V3981" s="30"/>
      <c r="W3981" s="39"/>
      <c r="X3981" s="39"/>
      <c r="Y3981" s="39"/>
      <c r="Z3981" s="39"/>
      <c r="AA3981" s="30"/>
      <c r="AB3981" s="30"/>
      <c r="AC3981" s="39"/>
      <c r="AD3981" s="39"/>
      <c r="AE3981" s="30"/>
      <c r="AF3981" s="39"/>
      <c r="AG3981" s="30"/>
      <c r="AH3981" s="39"/>
      <c r="AI3981" s="39"/>
    </row>
    <row r="3982" ht="12" spans="1:35">
      <c r="A3982" s="43">
        <v>41954</v>
      </c>
      <c r="B3982" s="53">
        <v>0.8622</v>
      </c>
      <c r="C3982" s="53">
        <v>68.8</v>
      </c>
      <c r="D3982" s="54"/>
      <c r="E3982" s="29">
        <f t="shared" si="375"/>
        <v>0.00614706564602185</v>
      </c>
      <c r="F3982" s="29">
        <f t="shared" si="373"/>
        <v>0.0058139534883721</v>
      </c>
      <c r="G3982" s="46"/>
      <c r="H3982" s="12">
        <f t="shared" si="377"/>
        <v>1.1052</v>
      </c>
      <c r="I3982" s="12">
        <f t="shared" si="376"/>
        <v>80</v>
      </c>
      <c r="J3982" s="49"/>
      <c r="K3982" s="32">
        <f t="shared" si="372"/>
        <v>0.219869706840391</v>
      </c>
      <c r="L3982" s="32">
        <f t="shared" si="374"/>
        <v>0.14</v>
      </c>
      <c r="M3982" s="50"/>
      <c r="N3982" s="30"/>
      <c r="O3982" s="39"/>
      <c r="P3982" s="30"/>
      <c r="Q3982" s="40"/>
      <c r="R3982" s="39"/>
      <c r="S3982" s="39"/>
      <c r="T3982" s="51"/>
      <c r="U3982" s="52"/>
      <c r="V3982" s="30"/>
      <c r="W3982" s="39"/>
      <c r="X3982" s="39"/>
      <c r="Y3982" s="39"/>
      <c r="Z3982" s="39"/>
      <c r="AA3982" s="30"/>
      <c r="AB3982" s="30"/>
      <c r="AC3982" s="39"/>
      <c r="AD3982" s="39"/>
      <c r="AE3982" s="30"/>
      <c r="AF3982" s="39"/>
      <c r="AG3982" s="30"/>
      <c r="AH3982" s="39"/>
      <c r="AI3982" s="39"/>
    </row>
    <row r="3983" ht="12" spans="1:35">
      <c r="A3983" s="43">
        <v>41955</v>
      </c>
      <c r="B3983" s="53">
        <v>0.8675</v>
      </c>
      <c r="C3983" s="53">
        <v>69.2</v>
      </c>
      <c r="D3983" s="54"/>
      <c r="E3983" s="29">
        <f t="shared" si="375"/>
        <v>0.00299711815561943</v>
      </c>
      <c r="F3983" s="29">
        <f t="shared" si="373"/>
        <v>0.00289017341040476</v>
      </c>
      <c r="G3983" s="46"/>
      <c r="H3983" s="12">
        <f t="shared" si="377"/>
        <v>1.1055</v>
      </c>
      <c r="I3983" s="12">
        <f t="shared" si="376"/>
        <v>80.2</v>
      </c>
      <c r="J3983" s="49"/>
      <c r="K3983" s="32">
        <f t="shared" ref="K3983:K4046" si="378">(H3983-B3983)/H3983</f>
        <v>0.215287200361827</v>
      </c>
      <c r="L3983" s="32">
        <f t="shared" si="374"/>
        <v>0.13715710723192</v>
      </c>
      <c r="M3983" s="50"/>
      <c r="N3983" s="30"/>
      <c r="O3983" s="39"/>
      <c r="P3983" s="30"/>
      <c r="Q3983" s="40"/>
      <c r="R3983" s="39"/>
      <c r="S3983" s="39"/>
      <c r="T3983" s="51"/>
      <c r="U3983" s="52"/>
      <c r="V3983" s="30"/>
      <c r="W3983" s="39"/>
      <c r="X3983" s="39"/>
      <c r="Y3983" s="39"/>
      <c r="Z3983" s="39"/>
      <c r="AA3983" s="30"/>
      <c r="AB3983" s="30"/>
      <c r="AC3983" s="39"/>
      <c r="AD3983" s="39"/>
      <c r="AE3983" s="30"/>
      <c r="AF3983" s="39"/>
      <c r="AG3983" s="30"/>
      <c r="AH3983" s="39"/>
      <c r="AI3983" s="39"/>
    </row>
    <row r="3984" ht="12" spans="1:35">
      <c r="A3984" s="43">
        <v>41956</v>
      </c>
      <c r="B3984" s="53">
        <v>0.8701</v>
      </c>
      <c r="C3984" s="53">
        <v>69.4</v>
      </c>
      <c r="D3984" s="54"/>
      <c r="E3984" s="29">
        <f t="shared" si="375"/>
        <v>-0.00114929318469137</v>
      </c>
      <c r="F3984" s="29">
        <f t="shared" si="373"/>
        <v>0.00144092219020164</v>
      </c>
      <c r="G3984" s="46"/>
      <c r="H3984" s="12">
        <f t="shared" si="377"/>
        <v>1.1052</v>
      </c>
      <c r="I3984" s="12">
        <f t="shared" si="376"/>
        <v>80</v>
      </c>
      <c r="J3984" s="49"/>
      <c r="K3984" s="32">
        <f t="shared" si="378"/>
        <v>0.212721679334057</v>
      </c>
      <c r="L3984" s="32">
        <f t="shared" si="374"/>
        <v>0.1325</v>
      </c>
      <c r="M3984" s="50"/>
      <c r="N3984" s="30"/>
      <c r="O3984" s="39"/>
      <c r="P3984" s="30"/>
      <c r="Q3984" s="40"/>
      <c r="R3984" s="39"/>
      <c r="S3984" s="39"/>
      <c r="T3984" s="51"/>
      <c r="U3984" s="52"/>
      <c r="V3984" s="30"/>
      <c r="W3984" s="39"/>
      <c r="X3984" s="39"/>
      <c r="Y3984" s="39"/>
      <c r="Z3984" s="39"/>
      <c r="AA3984" s="30"/>
      <c r="AB3984" s="30"/>
      <c r="AC3984" s="39"/>
      <c r="AD3984" s="39"/>
      <c r="AE3984" s="30"/>
      <c r="AF3984" s="39"/>
      <c r="AG3984" s="30"/>
      <c r="AH3984" s="39"/>
      <c r="AI3984" s="39"/>
    </row>
    <row r="3985" ht="12" spans="1:35">
      <c r="A3985" s="43">
        <v>41957</v>
      </c>
      <c r="B3985" s="53">
        <v>0.8691</v>
      </c>
      <c r="C3985" s="53">
        <v>69.5</v>
      </c>
      <c r="D3985" s="54"/>
      <c r="E3985" s="29">
        <f t="shared" si="375"/>
        <v>0.0111609711195491</v>
      </c>
      <c r="F3985" s="29">
        <f t="shared" si="373"/>
        <v>0.00863309352517971</v>
      </c>
      <c r="G3985" s="46"/>
      <c r="H3985" s="12">
        <f t="shared" si="377"/>
        <v>1.1055</v>
      </c>
      <c r="I3985" s="12">
        <f t="shared" si="376"/>
        <v>80.2</v>
      </c>
      <c r="J3985" s="49"/>
      <c r="K3985" s="32">
        <f t="shared" si="378"/>
        <v>0.213839891451832</v>
      </c>
      <c r="L3985" s="32">
        <f t="shared" si="374"/>
        <v>0.133416458852868</v>
      </c>
      <c r="M3985" s="50"/>
      <c r="N3985" s="30"/>
      <c r="O3985" s="39"/>
      <c r="P3985" s="30"/>
      <c r="Q3985" s="40"/>
      <c r="R3985" s="39"/>
      <c r="S3985" s="39"/>
      <c r="T3985" s="51"/>
      <c r="U3985" s="52"/>
      <c r="V3985" s="30"/>
      <c r="W3985" s="39"/>
      <c r="X3985" s="39"/>
      <c r="Y3985" s="39"/>
      <c r="Z3985" s="39"/>
      <c r="AA3985" s="30"/>
      <c r="AB3985" s="30"/>
      <c r="AC3985" s="39"/>
      <c r="AD3985" s="39"/>
      <c r="AE3985" s="30"/>
      <c r="AF3985" s="39"/>
      <c r="AG3985" s="30"/>
      <c r="AH3985" s="39"/>
      <c r="AI3985" s="39"/>
    </row>
    <row r="3986" ht="12" spans="1:35">
      <c r="A3986" s="43">
        <v>41960</v>
      </c>
      <c r="B3986" s="53">
        <v>0.8788</v>
      </c>
      <c r="C3986" s="53">
        <v>70.1</v>
      </c>
      <c r="D3986" s="54"/>
      <c r="E3986" s="29">
        <f t="shared" si="375"/>
        <v>-0.00762403277196178</v>
      </c>
      <c r="F3986" s="29">
        <f t="shared" si="373"/>
        <v>-0.00570613409415111</v>
      </c>
      <c r="G3986" s="46"/>
      <c r="H3986" s="12">
        <f t="shared" si="377"/>
        <v>1.1052</v>
      </c>
      <c r="I3986" s="12">
        <f t="shared" si="376"/>
        <v>80</v>
      </c>
      <c r="J3986" s="49"/>
      <c r="K3986" s="32">
        <f t="shared" si="378"/>
        <v>0.204849800941006</v>
      </c>
      <c r="L3986" s="32">
        <f t="shared" si="374"/>
        <v>0.12375</v>
      </c>
      <c r="M3986" s="50"/>
      <c r="N3986" s="30"/>
      <c r="O3986" s="39"/>
      <c r="P3986" s="30"/>
      <c r="Q3986" s="40"/>
      <c r="R3986" s="39"/>
      <c r="S3986" s="39"/>
      <c r="T3986" s="51"/>
      <c r="U3986" s="52"/>
      <c r="V3986" s="30"/>
      <c r="W3986" s="39"/>
      <c r="X3986" s="39"/>
      <c r="Y3986" s="39"/>
      <c r="Z3986" s="39"/>
      <c r="AA3986" s="30"/>
      <c r="AB3986" s="30"/>
      <c r="AC3986" s="39"/>
      <c r="AD3986" s="39"/>
      <c r="AE3986" s="30"/>
      <c r="AF3986" s="39"/>
      <c r="AG3986" s="30"/>
      <c r="AH3986" s="39"/>
      <c r="AI3986" s="39"/>
    </row>
    <row r="3987" ht="12" spans="1:35">
      <c r="A3987" s="43">
        <v>41961</v>
      </c>
      <c r="B3987" s="53">
        <v>0.8721</v>
      </c>
      <c r="C3987" s="53">
        <v>69.7</v>
      </c>
      <c r="D3987" s="54"/>
      <c r="E3987" s="29">
        <f t="shared" si="375"/>
        <v>-0.00642128196307756</v>
      </c>
      <c r="F3987" s="29">
        <f t="shared" si="373"/>
        <v>-0.00573888091822106</v>
      </c>
      <c r="G3987" s="46"/>
      <c r="H3987" s="12">
        <f t="shared" si="377"/>
        <v>1.1055</v>
      </c>
      <c r="I3987" s="12">
        <f t="shared" si="376"/>
        <v>80.2</v>
      </c>
      <c r="J3987" s="49"/>
      <c r="K3987" s="32">
        <f t="shared" si="378"/>
        <v>0.21112618724559</v>
      </c>
      <c r="L3987" s="32">
        <f t="shared" si="374"/>
        <v>0.130922693266833</v>
      </c>
      <c r="M3987" s="50"/>
      <c r="N3987" s="30"/>
      <c r="O3987" s="39"/>
      <c r="P3987" s="30"/>
      <c r="Q3987" s="40"/>
      <c r="R3987" s="39"/>
      <c r="S3987" s="39"/>
      <c r="T3987" s="51"/>
      <c r="U3987" s="52"/>
      <c r="V3987" s="30"/>
      <c r="W3987" s="39"/>
      <c r="X3987" s="39"/>
      <c r="Y3987" s="39"/>
      <c r="Z3987" s="39"/>
      <c r="AA3987" s="30"/>
      <c r="AB3987" s="30"/>
      <c r="AC3987" s="39"/>
      <c r="AD3987" s="39"/>
      <c r="AE3987" s="30"/>
      <c r="AF3987" s="39"/>
      <c r="AG3987" s="30"/>
      <c r="AH3987" s="39"/>
      <c r="AI3987" s="39"/>
    </row>
    <row r="3988" ht="12" spans="1:35">
      <c r="A3988" s="43">
        <v>41962</v>
      </c>
      <c r="B3988" s="53">
        <v>0.8665</v>
      </c>
      <c r="C3988" s="53">
        <v>69.3</v>
      </c>
      <c r="D3988" s="54"/>
      <c r="E3988" s="29">
        <f t="shared" si="375"/>
        <v>-0.00830929024812477</v>
      </c>
      <c r="F3988" s="29">
        <f t="shared" si="373"/>
        <v>-0.00577200577200565</v>
      </c>
      <c r="G3988" s="46"/>
      <c r="H3988" s="12">
        <f t="shared" si="377"/>
        <v>1.1052</v>
      </c>
      <c r="I3988" s="12">
        <f t="shared" si="376"/>
        <v>80</v>
      </c>
      <c r="J3988" s="49"/>
      <c r="K3988" s="32">
        <f t="shared" si="378"/>
        <v>0.215979008324285</v>
      </c>
      <c r="L3988" s="32">
        <f t="shared" si="374"/>
        <v>0.13375</v>
      </c>
      <c r="M3988" s="50"/>
      <c r="N3988" s="30"/>
      <c r="O3988" s="39"/>
      <c r="P3988" s="30"/>
      <c r="Q3988" s="40"/>
      <c r="R3988" s="39"/>
      <c r="S3988" s="39"/>
      <c r="T3988" s="51"/>
      <c r="U3988" s="52"/>
      <c r="V3988" s="30"/>
      <c r="W3988" s="39"/>
      <c r="X3988" s="39"/>
      <c r="Y3988" s="39"/>
      <c r="Z3988" s="39"/>
      <c r="AA3988" s="30"/>
      <c r="AB3988" s="30"/>
      <c r="AC3988" s="39"/>
      <c r="AD3988" s="39"/>
      <c r="AE3988" s="30"/>
      <c r="AF3988" s="39"/>
      <c r="AG3988" s="30"/>
      <c r="AH3988" s="39"/>
      <c r="AI3988" s="39"/>
    </row>
    <row r="3989" ht="12" spans="1:35">
      <c r="A3989" s="43">
        <v>41963</v>
      </c>
      <c r="B3989" s="53">
        <v>0.8593</v>
      </c>
      <c r="C3989" s="53">
        <v>68.9</v>
      </c>
      <c r="D3989" s="54"/>
      <c r="E3989" s="29">
        <f t="shared" si="375"/>
        <v>0.00465495170487618</v>
      </c>
      <c r="F3989" s="29">
        <f t="shared" si="373"/>
        <v>0.00290275761973868</v>
      </c>
      <c r="G3989" s="46"/>
      <c r="H3989" s="12">
        <f t="shared" si="377"/>
        <v>1.1055</v>
      </c>
      <c r="I3989" s="12">
        <f t="shared" si="376"/>
        <v>80.2</v>
      </c>
      <c r="J3989" s="49"/>
      <c r="K3989" s="32">
        <f t="shared" si="378"/>
        <v>0.222704658525554</v>
      </c>
      <c r="L3989" s="32">
        <f t="shared" si="374"/>
        <v>0.140897755610973</v>
      </c>
      <c r="M3989" s="50"/>
      <c r="N3989" s="30"/>
      <c r="O3989" s="39"/>
      <c r="P3989" s="30"/>
      <c r="Q3989" s="40"/>
      <c r="R3989" s="39"/>
      <c r="S3989" s="39"/>
      <c r="T3989" s="51"/>
      <c r="U3989" s="52"/>
      <c r="V3989" s="30"/>
      <c r="W3989" s="39"/>
      <c r="X3989" s="39"/>
      <c r="Y3989" s="39"/>
      <c r="Z3989" s="39"/>
      <c r="AA3989" s="30"/>
      <c r="AB3989" s="30"/>
      <c r="AC3989" s="39"/>
      <c r="AD3989" s="39"/>
      <c r="AE3989" s="30"/>
      <c r="AF3989" s="39"/>
      <c r="AG3989" s="30"/>
      <c r="AH3989" s="39"/>
      <c r="AI3989" s="39"/>
    </row>
    <row r="3990" ht="12" spans="1:35">
      <c r="A3990" s="43">
        <v>41964</v>
      </c>
      <c r="B3990" s="53">
        <v>0.8633</v>
      </c>
      <c r="C3990" s="53">
        <v>69.1</v>
      </c>
      <c r="D3990" s="54"/>
      <c r="E3990" s="29">
        <f t="shared" si="375"/>
        <v>0.00625506776323426</v>
      </c>
      <c r="F3990" s="29">
        <f t="shared" si="373"/>
        <v>0.00723589001447178</v>
      </c>
      <c r="G3990" s="46"/>
      <c r="H3990" s="12">
        <f t="shared" si="377"/>
        <v>1.1052</v>
      </c>
      <c r="I3990" s="12">
        <f t="shared" si="376"/>
        <v>80</v>
      </c>
      <c r="J3990" s="49"/>
      <c r="K3990" s="32">
        <f t="shared" si="378"/>
        <v>0.218874411871155</v>
      </c>
      <c r="L3990" s="32">
        <f t="shared" si="374"/>
        <v>0.13625</v>
      </c>
      <c r="M3990" s="50"/>
      <c r="N3990" s="30"/>
      <c r="O3990" s="39"/>
      <c r="P3990" s="30"/>
      <c r="Q3990" s="40"/>
      <c r="R3990" s="39"/>
      <c r="S3990" s="39"/>
      <c r="T3990" s="51"/>
      <c r="U3990" s="52"/>
      <c r="V3990" s="30"/>
      <c r="W3990" s="39"/>
      <c r="X3990" s="39"/>
      <c r="Y3990" s="39"/>
      <c r="Z3990" s="39"/>
      <c r="AA3990" s="30"/>
      <c r="AB3990" s="30"/>
      <c r="AC3990" s="39"/>
      <c r="AD3990" s="39"/>
      <c r="AE3990" s="30"/>
      <c r="AF3990" s="39"/>
      <c r="AG3990" s="30"/>
      <c r="AH3990" s="39"/>
      <c r="AI3990" s="39"/>
    </row>
    <row r="3991" ht="12" spans="1:35">
      <c r="A3991" s="43">
        <v>41967</v>
      </c>
      <c r="B3991" s="53">
        <v>0.8687</v>
      </c>
      <c r="C3991" s="53">
        <v>69.6</v>
      </c>
      <c r="D3991" s="54"/>
      <c r="E3991" s="29">
        <f t="shared" si="375"/>
        <v>-0.0108207666628296</v>
      </c>
      <c r="F3991" s="29">
        <f t="shared" si="373"/>
        <v>-0.00862068965517238</v>
      </c>
      <c r="G3991" s="46"/>
      <c r="H3991" s="12">
        <f t="shared" si="377"/>
        <v>1.1055</v>
      </c>
      <c r="I3991" s="12">
        <f t="shared" si="376"/>
        <v>80.2</v>
      </c>
      <c r="J3991" s="49"/>
      <c r="K3991" s="32">
        <f t="shared" si="378"/>
        <v>0.214201718679331</v>
      </c>
      <c r="L3991" s="32">
        <f t="shared" si="374"/>
        <v>0.13216957605985</v>
      </c>
      <c r="M3991" s="50"/>
      <c r="N3991" s="30"/>
      <c r="O3991" s="39"/>
      <c r="P3991" s="30"/>
      <c r="Q3991" s="40"/>
      <c r="R3991" s="39"/>
      <c r="S3991" s="39"/>
      <c r="T3991" s="51"/>
      <c r="U3991" s="52"/>
      <c r="V3991" s="30"/>
      <c r="W3991" s="39"/>
      <c r="X3991" s="39"/>
      <c r="Y3991" s="39"/>
      <c r="Z3991" s="39"/>
      <c r="AA3991" s="30"/>
      <c r="AB3991" s="30"/>
      <c r="AC3991" s="39"/>
      <c r="AD3991" s="39"/>
      <c r="AE3991" s="30"/>
      <c r="AF3991" s="39"/>
      <c r="AG3991" s="30"/>
      <c r="AH3991" s="39"/>
      <c r="AI3991" s="39"/>
    </row>
    <row r="3992" ht="12" spans="1:35">
      <c r="A3992" s="43">
        <v>41968</v>
      </c>
      <c r="B3992" s="53">
        <v>0.8593</v>
      </c>
      <c r="C3992" s="53">
        <v>69</v>
      </c>
      <c r="D3992" s="54"/>
      <c r="E3992" s="29">
        <f t="shared" si="375"/>
        <v>-0.00674967997207021</v>
      </c>
      <c r="F3992" s="29">
        <f t="shared" si="373"/>
        <v>-0.00869565217391299</v>
      </c>
      <c r="G3992" s="46"/>
      <c r="H3992" s="12">
        <f t="shared" si="377"/>
        <v>1.1052</v>
      </c>
      <c r="I3992" s="12">
        <f t="shared" si="376"/>
        <v>80</v>
      </c>
      <c r="J3992" s="49"/>
      <c r="K3992" s="32">
        <f t="shared" si="378"/>
        <v>0.222493666304741</v>
      </c>
      <c r="L3992" s="32">
        <f t="shared" si="374"/>
        <v>0.1375</v>
      </c>
      <c r="M3992" s="50"/>
      <c r="N3992" s="30"/>
      <c r="O3992" s="39"/>
      <c r="P3992" s="30"/>
      <c r="Q3992" s="40"/>
      <c r="R3992" s="39"/>
      <c r="S3992" s="39"/>
      <c r="T3992" s="51"/>
      <c r="U3992" s="52"/>
      <c r="V3992" s="30"/>
      <c r="W3992" s="39"/>
      <c r="X3992" s="39"/>
      <c r="Y3992" s="39"/>
      <c r="Z3992" s="39"/>
      <c r="AA3992" s="30"/>
      <c r="AB3992" s="30"/>
      <c r="AC3992" s="39"/>
      <c r="AD3992" s="39"/>
      <c r="AE3992" s="30"/>
      <c r="AF3992" s="39"/>
      <c r="AG3992" s="30"/>
      <c r="AH3992" s="39"/>
      <c r="AI3992" s="39"/>
    </row>
    <row r="3993" ht="12" spans="1:35">
      <c r="A3993" s="43">
        <v>41969</v>
      </c>
      <c r="B3993" s="53">
        <v>0.8535</v>
      </c>
      <c r="C3993" s="53">
        <v>68.4</v>
      </c>
      <c r="D3993" s="54"/>
      <c r="E3993" s="29">
        <f t="shared" si="375"/>
        <v>0.00749853544229628</v>
      </c>
      <c r="F3993" s="29">
        <f t="shared" si="373"/>
        <v>0.00584795321637421</v>
      </c>
      <c r="G3993" s="46"/>
      <c r="H3993" s="12">
        <f t="shared" si="377"/>
        <v>1.1055</v>
      </c>
      <c r="I3993" s="12">
        <f t="shared" si="376"/>
        <v>80.2</v>
      </c>
      <c r="J3993" s="49"/>
      <c r="K3993" s="32">
        <f t="shared" si="378"/>
        <v>0.227951153324288</v>
      </c>
      <c r="L3993" s="32">
        <f t="shared" si="374"/>
        <v>0.14713216957606</v>
      </c>
      <c r="M3993" s="50"/>
      <c r="N3993" s="30"/>
      <c r="O3993" s="39"/>
      <c r="P3993" s="30"/>
      <c r="Q3993" s="40"/>
      <c r="R3993" s="39"/>
      <c r="S3993" s="39"/>
      <c r="T3993" s="51"/>
      <c r="U3993" s="52"/>
      <c r="V3993" s="30"/>
      <c r="W3993" s="39"/>
      <c r="X3993" s="39"/>
      <c r="Y3993" s="39"/>
      <c r="Z3993" s="39"/>
      <c r="AA3993" s="30"/>
      <c r="AB3993" s="30"/>
      <c r="AC3993" s="39"/>
      <c r="AD3993" s="39"/>
      <c r="AE3993" s="30"/>
      <c r="AF3993" s="39"/>
      <c r="AG3993" s="30"/>
      <c r="AH3993" s="39"/>
      <c r="AI3993" s="39"/>
    </row>
    <row r="3994" ht="12" spans="1:35">
      <c r="A3994" s="43">
        <v>41970</v>
      </c>
      <c r="B3994" s="53">
        <v>0.8599</v>
      </c>
      <c r="C3994" s="53">
        <v>68.8</v>
      </c>
      <c r="D3994" s="54"/>
      <c r="E3994" s="29">
        <f t="shared" si="375"/>
        <v>-0.012559599953483</v>
      </c>
      <c r="F3994" s="29">
        <f t="shared" si="373"/>
        <v>-0.00872093023255804</v>
      </c>
      <c r="G3994" s="46"/>
      <c r="H3994" s="12">
        <f t="shared" si="377"/>
        <v>1.1052</v>
      </c>
      <c r="I3994" s="12">
        <f t="shared" si="376"/>
        <v>80</v>
      </c>
      <c r="J3994" s="49"/>
      <c r="K3994" s="32">
        <f t="shared" si="378"/>
        <v>0.221950778139703</v>
      </c>
      <c r="L3994" s="32">
        <f t="shared" si="374"/>
        <v>0.14</v>
      </c>
      <c r="M3994" s="50"/>
      <c r="N3994" s="30"/>
      <c r="O3994" s="39"/>
      <c r="P3994" s="30"/>
      <c r="Q3994" s="40"/>
      <c r="R3994" s="39"/>
      <c r="S3994" s="39"/>
      <c r="T3994" s="51"/>
      <c r="U3994" s="52"/>
      <c r="V3994" s="30"/>
      <c r="W3994" s="39"/>
      <c r="X3994" s="39"/>
      <c r="Y3994" s="39"/>
      <c r="Z3994" s="39"/>
      <c r="AA3994" s="30"/>
      <c r="AB3994" s="30"/>
      <c r="AC3994" s="39"/>
      <c r="AD3994" s="39"/>
      <c r="AE3994" s="30"/>
      <c r="AF3994" s="39"/>
      <c r="AG3994" s="30"/>
      <c r="AH3994" s="39"/>
      <c r="AI3994" s="39"/>
    </row>
    <row r="3995" ht="12" spans="1:35">
      <c r="A3995" s="43">
        <v>41971</v>
      </c>
      <c r="B3995" s="53">
        <v>0.8491</v>
      </c>
      <c r="C3995" s="53">
        <v>68.2</v>
      </c>
      <c r="D3995" s="54"/>
      <c r="E3995" s="29">
        <f t="shared" si="375"/>
        <v>-0.00447532681662932</v>
      </c>
      <c r="F3995" s="29">
        <f t="shared" si="373"/>
        <v>-0.00293255131964809</v>
      </c>
      <c r="G3995" s="46"/>
      <c r="H3995" s="12">
        <f t="shared" si="377"/>
        <v>1.1055</v>
      </c>
      <c r="I3995" s="12">
        <f t="shared" si="376"/>
        <v>80.2</v>
      </c>
      <c r="J3995" s="49"/>
      <c r="K3995" s="32">
        <f t="shared" si="378"/>
        <v>0.231931252826775</v>
      </c>
      <c r="L3995" s="32">
        <f t="shared" si="374"/>
        <v>0.149625935162095</v>
      </c>
      <c r="M3995" s="50"/>
      <c r="N3995" s="30"/>
      <c r="O3995" s="39"/>
      <c r="P3995" s="30"/>
      <c r="Q3995" s="40"/>
      <c r="R3995" s="39"/>
      <c r="S3995" s="39"/>
      <c r="T3995" s="51"/>
      <c r="U3995" s="52"/>
      <c r="V3995" s="30"/>
      <c r="W3995" s="39"/>
      <c r="X3995" s="39"/>
      <c r="Y3995" s="39"/>
      <c r="Z3995" s="39"/>
      <c r="AA3995" s="30"/>
      <c r="AB3995" s="30"/>
      <c r="AC3995" s="39"/>
      <c r="AD3995" s="39"/>
      <c r="AE3995" s="30"/>
      <c r="AF3995" s="39"/>
      <c r="AG3995" s="30"/>
      <c r="AH3995" s="39"/>
      <c r="AI3995" s="39"/>
    </row>
    <row r="3996" ht="12" spans="1:35">
      <c r="A3996" s="43">
        <v>41974</v>
      </c>
      <c r="B3996" s="53">
        <v>0.8453</v>
      </c>
      <c r="C3996" s="53">
        <v>68</v>
      </c>
      <c r="D3996" s="54"/>
      <c r="E3996" s="29">
        <f t="shared" si="375"/>
        <v>0.0060333609369454</v>
      </c>
      <c r="F3996" s="29">
        <f t="shared" si="373"/>
        <v>0.00441176470588234</v>
      </c>
      <c r="G3996" s="46"/>
      <c r="H3996" s="12">
        <f t="shared" si="377"/>
        <v>1.1052</v>
      </c>
      <c r="I3996" s="12">
        <f t="shared" si="376"/>
        <v>80</v>
      </c>
      <c r="J3996" s="49"/>
      <c r="K3996" s="32">
        <f t="shared" si="378"/>
        <v>0.235161056822295</v>
      </c>
      <c r="L3996" s="32">
        <f t="shared" si="374"/>
        <v>0.15</v>
      </c>
      <c r="M3996" s="50"/>
      <c r="N3996" s="30"/>
      <c r="O3996" s="39"/>
      <c r="P3996" s="30"/>
      <c r="Q3996" s="40"/>
      <c r="R3996" s="39"/>
      <c r="S3996" s="39"/>
      <c r="T3996" s="51"/>
      <c r="U3996" s="52"/>
      <c r="V3996" s="30"/>
      <c r="W3996" s="39"/>
      <c r="X3996" s="39"/>
      <c r="Y3996" s="39"/>
      <c r="Z3996" s="39"/>
      <c r="AA3996" s="30"/>
      <c r="AB3996" s="30"/>
      <c r="AC3996" s="39"/>
      <c r="AD3996" s="39"/>
      <c r="AE3996" s="30"/>
      <c r="AF3996" s="39"/>
      <c r="AG3996" s="30"/>
      <c r="AH3996" s="39"/>
      <c r="AI3996" s="39"/>
    </row>
    <row r="3997" ht="12" spans="1:35">
      <c r="A3997" s="43">
        <v>41975</v>
      </c>
      <c r="B3997" s="53">
        <v>0.8504</v>
      </c>
      <c r="C3997" s="53">
        <v>68.3</v>
      </c>
      <c r="D3997" s="54"/>
      <c r="E3997" s="29">
        <f t="shared" si="375"/>
        <v>-0.011406396989652</v>
      </c>
      <c r="F3997" s="29">
        <f t="shared" si="373"/>
        <v>-0.0073206442166911</v>
      </c>
      <c r="G3997" s="46"/>
      <c r="H3997" s="12">
        <f t="shared" si="377"/>
        <v>1.1055</v>
      </c>
      <c r="I3997" s="12">
        <f t="shared" si="376"/>
        <v>80.2</v>
      </c>
      <c r="J3997" s="49"/>
      <c r="K3997" s="32">
        <f t="shared" si="378"/>
        <v>0.230755314337404</v>
      </c>
      <c r="L3997" s="32">
        <f t="shared" si="374"/>
        <v>0.148379052369077</v>
      </c>
      <c r="M3997" s="50"/>
      <c r="N3997" s="30"/>
      <c r="O3997" s="39"/>
      <c r="P3997" s="30"/>
      <c r="Q3997" s="40"/>
      <c r="R3997" s="39"/>
      <c r="S3997" s="39"/>
      <c r="T3997" s="51"/>
      <c r="U3997" s="52"/>
      <c r="V3997" s="30"/>
      <c r="W3997" s="39"/>
      <c r="X3997" s="39"/>
      <c r="Y3997" s="39"/>
      <c r="Z3997" s="39"/>
      <c r="AA3997" s="30"/>
      <c r="AB3997" s="30"/>
      <c r="AC3997" s="39"/>
      <c r="AD3997" s="39"/>
      <c r="AE3997" s="30"/>
      <c r="AF3997" s="39"/>
      <c r="AG3997" s="30"/>
      <c r="AH3997" s="39"/>
      <c r="AI3997" s="39"/>
    </row>
    <row r="3998" ht="12" spans="1:35">
      <c r="A3998" s="43">
        <v>41976</v>
      </c>
      <c r="B3998" s="53">
        <v>0.8407</v>
      </c>
      <c r="C3998" s="53">
        <v>67.8</v>
      </c>
      <c r="D3998" s="54"/>
      <c r="E3998" s="29">
        <f t="shared" si="375"/>
        <v>-0.00107053645771382</v>
      </c>
      <c r="F3998" s="29">
        <f t="shared" si="373"/>
        <v>0</v>
      </c>
      <c r="G3998" s="46"/>
      <c r="H3998" s="12">
        <f t="shared" si="377"/>
        <v>1.1052</v>
      </c>
      <c r="I3998" s="12">
        <f t="shared" si="376"/>
        <v>80</v>
      </c>
      <c r="J3998" s="49"/>
      <c r="K3998" s="32">
        <f t="shared" si="378"/>
        <v>0.239323199420919</v>
      </c>
      <c r="L3998" s="32">
        <f t="shared" si="374"/>
        <v>0.1525</v>
      </c>
      <c r="M3998" s="50"/>
      <c r="N3998" s="30"/>
      <c r="O3998" s="39"/>
      <c r="P3998" s="30"/>
      <c r="Q3998" s="40"/>
      <c r="R3998" s="39"/>
      <c r="S3998" s="39"/>
      <c r="T3998" s="51"/>
      <c r="U3998" s="52"/>
      <c r="V3998" s="30"/>
      <c r="W3998" s="39"/>
      <c r="X3998" s="39"/>
      <c r="Y3998" s="39"/>
      <c r="Z3998" s="39"/>
      <c r="AA3998" s="30"/>
      <c r="AB3998" s="30"/>
      <c r="AC3998" s="39"/>
      <c r="AD3998" s="39"/>
      <c r="AE3998" s="30"/>
      <c r="AF3998" s="39"/>
      <c r="AG3998" s="30"/>
      <c r="AH3998" s="39"/>
      <c r="AI3998" s="39"/>
    </row>
    <row r="3999" ht="12" spans="1:35">
      <c r="A3999" s="43">
        <v>41977</v>
      </c>
      <c r="B3999" s="53">
        <v>0.8398</v>
      </c>
      <c r="C3999" s="53">
        <v>67.8</v>
      </c>
      <c r="D3999" s="54"/>
      <c r="E3999" s="29">
        <f t="shared" si="375"/>
        <v>-0.0032150512026673</v>
      </c>
      <c r="F3999" s="29">
        <f t="shared" si="373"/>
        <v>-0.00294985250737467</v>
      </c>
      <c r="G3999" s="46"/>
      <c r="H3999" s="12">
        <f t="shared" si="377"/>
        <v>1.1055</v>
      </c>
      <c r="I3999" s="12">
        <f t="shared" si="376"/>
        <v>80.2</v>
      </c>
      <c r="J3999" s="49"/>
      <c r="K3999" s="32">
        <f t="shared" si="378"/>
        <v>0.240343735866124</v>
      </c>
      <c r="L3999" s="32">
        <f t="shared" si="374"/>
        <v>0.154613466334165</v>
      </c>
      <c r="M3999" s="50"/>
      <c r="N3999" s="30"/>
      <c r="O3999" s="39"/>
      <c r="P3999" s="30"/>
      <c r="Q3999" s="40"/>
      <c r="R3999" s="39"/>
      <c r="S3999" s="39"/>
      <c r="T3999" s="51"/>
      <c r="U3999" s="52"/>
      <c r="V3999" s="30"/>
      <c r="W3999" s="39"/>
      <c r="X3999" s="39"/>
      <c r="Y3999" s="39"/>
      <c r="Z3999" s="39"/>
      <c r="AA3999" s="30"/>
      <c r="AB3999" s="30"/>
      <c r="AC3999" s="39"/>
      <c r="AD3999" s="39"/>
      <c r="AE3999" s="30"/>
      <c r="AF3999" s="39"/>
      <c r="AG3999" s="30"/>
      <c r="AH3999" s="39"/>
      <c r="AI3999" s="39"/>
    </row>
    <row r="4000" ht="12" spans="1:35">
      <c r="A4000" s="43">
        <v>41978</v>
      </c>
      <c r="B4000" s="53">
        <v>0.8371</v>
      </c>
      <c r="C4000" s="53">
        <v>67.6</v>
      </c>
      <c r="D4000" s="54"/>
      <c r="E4000" s="29">
        <f t="shared" si="375"/>
        <v>-0.0112292438179429</v>
      </c>
      <c r="F4000" s="29">
        <f t="shared" si="373"/>
        <v>-0.00739644970414199</v>
      </c>
      <c r="G4000" s="46"/>
      <c r="H4000" s="12">
        <f t="shared" si="377"/>
        <v>1.1052</v>
      </c>
      <c r="I4000" s="12">
        <f t="shared" si="376"/>
        <v>80</v>
      </c>
      <c r="J4000" s="49"/>
      <c r="K4000" s="32">
        <f t="shared" si="378"/>
        <v>0.242580528411147</v>
      </c>
      <c r="L4000" s="32">
        <f t="shared" si="374"/>
        <v>0.155</v>
      </c>
      <c r="M4000" s="50"/>
      <c r="N4000" s="30"/>
      <c r="O4000" s="39"/>
      <c r="P4000" s="30"/>
      <c r="Q4000" s="40"/>
      <c r="R4000" s="39"/>
      <c r="S4000" s="39"/>
      <c r="T4000" s="51"/>
      <c r="U4000" s="52"/>
      <c r="V4000" s="30"/>
      <c r="W4000" s="39"/>
      <c r="X4000" s="39"/>
      <c r="Y4000" s="39"/>
      <c r="Z4000" s="39"/>
      <c r="AA4000" s="30"/>
      <c r="AB4000" s="30"/>
      <c r="AC4000" s="39"/>
      <c r="AD4000" s="39"/>
      <c r="AE4000" s="30"/>
      <c r="AF4000" s="39"/>
      <c r="AG4000" s="30"/>
      <c r="AH4000" s="39"/>
      <c r="AI4000" s="39"/>
    </row>
    <row r="4001" ht="12" spans="1:35">
      <c r="A4001" s="43">
        <v>41981</v>
      </c>
      <c r="B4001" s="53">
        <v>0.8277</v>
      </c>
      <c r="C4001" s="53">
        <v>67.1</v>
      </c>
      <c r="D4001" s="54"/>
      <c r="E4001" s="29">
        <f t="shared" si="375"/>
        <v>-0.00434940195723077</v>
      </c>
      <c r="F4001" s="29">
        <f t="shared" si="373"/>
        <v>-0.00447093889716832</v>
      </c>
      <c r="G4001" s="46"/>
      <c r="H4001" s="12">
        <f t="shared" si="377"/>
        <v>1.1055</v>
      </c>
      <c r="I4001" s="12">
        <f t="shared" si="376"/>
        <v>80.2</v>
      </c>
      <c r="J4001" s="49"/>
      <c r="K4001" s="32">
        <f t="shared" si="378"/>
        <v>0.251289009497965</v>
      </c>
      <c r="L4001" s="32">
        <f t="shared" si="374"/>
        <v>0.163341645885287</v>
      </c>
      <c r="M4001" s="50"/>
      <c r="N4001" s="30"/>
      <c r="O4001" s="39"/>
      <c r="P4001" s="30"/>
      <c r="Q4001" s="40"/>
      <c r="R4001" s="39"/>
      <c r="S4001" s="39"/>
      <c r="T4001" s="51"/>
      <c r="U4001" s="52"/>
      <c r="V4001" s="30"/>
      <c r="W4001" s="39"/>
      <c r="X4001" s="39"/>
      <c r="Y4001" s="39"/>
      <c r="Z4001" s="39"/>
      <c r="AA4001" s="30"/>
      <c r="AB4001" s="30"/>
      <c r="AC4001" s="39"/>
      <c r="AD4001" s="39"/>
      <c r="AE4001" s="30"/>
      <c r="AF4001" s="39"/>
      <c r="AG4001" s="30"/>
      <c r="AH4001" s="39"/>
      <c r="AI4001" s="39"/>
    </row>
    <row r="4002" ht="12" spans="1:35">
      <c r="A4002" s="43">
        <v>41982</v>
      </c>
      <c r="B4002" s="53">
        <v>0.8241</v>
      </c>
      <c r="C4002" s="53">
        <v>66.8</v>
      </c>
      <c r="D4002" s="54"/>
      <c r="E4002" s="29">
        <f t="shared" si="375"/>
        <v>0.00970755976216475</v>
      </c>
      <c r="F4002" s="29">
        <f t="shared" si="373"/>
        <v>0.00449101796407181</v>
      </c>
      <c r="G4002" s="46"/>
      <c r="H4002" s="12">
        <f t="shared" si="377"/>
        <v>1.1052</v>
      </c>
      <c r="I4002" s="12">
        <f t="shared" si="376"/>
        <v>80</v>
      </c>
      <c r="J4002" s="49"/>
      <c r="K4002" s="32">
        <f t="shared" si="378"/>
        <v>0.254343105320304</v>
      </c>
      <c r="L4002" s="32">
        <f t="shared" si="374"/>
        <v>0.165</v>
      </c>
      <c r="M4002" s="50"/>
      <c r="N4002" s="30"/>
      <c r="O4002" s="39"/>
      <c r="P4002" s="30"/>
      <c r="Q4002" s="40"/>
      <c r="R4002" s="39"/>
      <c r="S4002" s="39"/>
      <c r="T4002" s="51"/>
      <c r="U4002" s="52"/>
      <c r="V4002" s="30"/>
      <c r="W4002" s="39"/>
      <c r="X4002" s="39"/>
      <c r="Y4002" s="39"/>
      <c r="Z4002" s="39"/>
      <c r="AA4002" s="30"/>
      <c r="AB4002" s="30"/>
      <c r="AC4002" s="39"/>
      <c r="AD4002" s="39"/>
      <c r="AE4002" s="30"/>
      <c r="AF4002" s="39"/>
      <c r="AG4002" s="30"/>
      <c r="AH4002" s="39"/>
      <c r="AI4002" s="39"/>
    </row>
    <row r="4003" ht="12" spans="1:35">
      <c r="A4003" s="43">
        <v>41983</v>
      </c>
      <c r="B4003" s="53">
        <v>0.8321</v>
      </c>
      <c r="C4003" s="53">
        <v>67.1</v>
      </c>
      <c r="D4003" s="54"/>
      <c r="E4003" s="29">
        <f t="shared" si="375"/>
        <v>0.000240355726475183</v>
      </c>
      <c r="F4003" s="29">
        <f t="shared" si="373"/>
        <v>-0.00149031296572266</v>
      </c>
      <c r="G4003" s="46"/>
      <c r="H4003" s="12">
        <f t="shared" si="377"/>
        <v>1.1055</v>
      </c>
      <c r="I4003" s="12">
        <f t="shared" si="376"/>
        <v>80.2</v>
      </c>
      <c r="J4003" s="49"/>
      <c r="K4003" s="32">
        <f t="shared" si="378"/>
        <v>0.247308909995477</v>
      </c>
      <c r="L4003" s="32">
        <f t="shared" si="374"/>
        <v>0.163341645885287</v>
      </c>
      <c r="M4003" s="50"/>
      <c r="N4003" s="30"/>
      <c r="O4003" s="39"/>
      <c r="P4003" s="30"/>
      <c r="Q4003" s="40"/>
      <c r="R4003" s="39"/>
      <c r="S4003" s="39"/>
      <c r="T4003" s="51"/>
      <c r="U4003" s="52"/>
      <c r="V4003" s="30"/>
      <c r="W4003" s="39"/>
      <c r="X4003" s="39"/>
      <c r="Y4003" s="39"/>
      <c r="Z4003" s="39"/>
      <c r="AA4003" s="30"/>
      <c r="AB4003" s="30"/>
      <c r="AC4003" s="39"/>
      <c r="AD4003" s="39"/>
      <c r="AE4003" s="30"/>
      <c r="AF4003" s="39"/>
      <c r="AG4003" s="30"/>
      <c r="AH4003" s="39"/>
      <c r="AI4003" s="39"/>
    </row>
    <row r="4004" ht="12" spans="1:35">
      <c r="A4004" s="43">
        <v>41984</v>
      </c>
      <c r="B4004" s="53">
        <v>0.8323</v>
      </c>
      <c r="C4004" s="53">
        <v>67</v>
      </c>
      <c r="D4004" s="54"/>
      <c r="E4004" s="29">
        <f t="shared" si="375"/>
        <v>-0.00588730025231288</v>
      </c>
      <c r="F4004" s="29">
        <f t="shared" si="373"/>
        <v>-0.0029850746268657</v>
      </c>
      <c r="G4004" s="46"/>
      <c r="H4004" s="12">
        <f t="shared" si="377"/>
        <v>1.1052</v>
      </c>
      <c r="I4004" s="12">
        <f t="shared" si="376"/>
        <v>80</v>
      </c>
      <c r="J4004" s="49"/>
      <c r="K4004" s="32">
        <f t="shared" si="378"/>
        <v>0.246923633731451</v>
      </c>
      <c r="L4004" s="32">
        <f t="shared" si="374"/>
        <v>0.1625</v>
      </c>
      <c r="M4004" s="50"/>
      <c r="N4004" s="30"/>
      <c r="O4004" s="39"/>
      <c r="P4004" s="30"/>
      <c r="Q4004" s="40"/>
      <c r="R4004" s="39"/>
      <c r="S4004" s="39"/>
      <c r="T4004" s="51"/>
      <c r="U4004" s="52"/>
      <c r="V4004" s="30"/>
      <c r="W4004" s="39"/>
      <c r="X4004" s="39"/>
      <c r="Y4004" s="39"/>
      <c r="Z4004" s="39"/>
      <c r="AA4004" s="30"/>
      <c r="AB4004" s="30"/>
      <c r="AC4004" s="39"/>
      <c r="AD4004" s="39"/>
      <c r="AE4004" s="30"/>
      <c r="AF4004" s="39"/>
      <c r="AG4004" s="30"/>
      <c r="AH4004" s="39"/>
      <c r="AI4004" s="39"/>
    </row>
    <row r="4005" ht="12" spans="1:35">
      <c r="A4005" s="43">
        <v>41985</v>
      </c>
      <c r="B4005" s="53">
        <v>0.8274</v>
      </c>
      <c r="C4005" s="53">
        <v>66.8</v>
      </c>
      <c r="D4005" s="54"/>
      <c r="E4005" s="29">
        <f t="shared" si="375"/>
        <v>-0.00459270002417211</v>
      </c>
      <c r="F4005" s="29">
        <f t="shared" si="373"/>
        <v>-0.00449101796407181</v>
      </c>
      <c r="G4005" s="46"/>
      <c r="H4005" s="12">
        <f t="shared" si="377"/>
        <v>1.1055</v>
      </c>
      <c r="I4005" s="12">
        <f t="shared" si="376"/>
        <v>80.2</v>
      </c>
      <c r="J4005" s="49"/>
      <c r="K4005" s="32">
        <f t="shared" si="378"/>
        <v>0.251560379918589</v>
      </c>
      <c r="L4005" s="32">
        <f t="shared" si="374"/>
        <v>0.167082294264339</v>
      </c>
      <c r="M4005" s="50"/>
      <c r="N4005" s="30"/>
      <c r="O4005" s="39"/>
      <c r="P4005" s="30"/>
      <c r="Q4005" s="40"/>
      <c r="R4005" s="39"/>
      <c r="S4005" s="39"/>
      <c r="T4005" s="51"/>
      <c r="U4005" s="52"/>
      <c r="V4005" s="30"/>
      <c r="W4005" s="39"/>
      <c r="X4005" s="39"/>
      <c r="Y4005" s="39"/>
      <c r="Z4005" s="39"/>
      <c r="AA4005" s="30"/>
      <c r="AB4005" s="30"/>
      <c r="AC4005" s="39"/>
      <c r="AD4005" s="39"/>
      <c r="AE4005" s="30"/>
      <c r="AF4005" s="39"/>
      <c r="AG4005" s="30"/>
      <c r="AH4005" s="39"/>
      <c r="AI4005" s="39"/>
    </row>
    <row r="4006" ht="12" spans="1:35">
      <c r="A4006" s="43">
        <v>41988</v>
      </c>
      <c r="B4006" s="53">
        <v>0.8236</v>
      </c>
      <c r="C4006" s="53">
        <v>66.5</v>
      </c>
      <c r="D4006" s="54"/>
      <c r="E4006" s="29">
        <f t="shared" si="375"/>
        <v>-0.00157843613404562</v>
      </c>
      <c r="F4006" s="29">
        <f t="shared" si="373"/>
        <v>-0.00300751879699257</v>
      </c>
      <c r="G4006" s="46"/>
      <c r="H4006" s="12">
        <f t="shared" si="377"/>
        <v>1.1052</v>
      </c>
      <c r="I4006" s="12">
        <f t="shared" si="376"/>
        <v>80</v>
      </c>
      <c r="J4006" s="49"/>
      <c r="K4006" s="32">
        <f t="shared" si="378"/>
        <v>0.254795512124502</v>
      </c>
      <c r="L4006" s="32">
        <f t="shared" si="374"/>
        <v>0.16875</v>
      </c>
      <c r="M4006" s="50"/>
      <c r="N4006" s="30"/>
      <c r="O4006" s="39"/>
      <c r="P4006" s="30"/>
      <c r="Q4006" s="40"/>
      <c r="R4006" s="39"/>
      <c r="S4006" s="39"/>
      <c r="T4006" s="51"/>
      <c r="U4006" s="52"/>
      <c r="V4006" s="30"/>
      <c r="W4006" s="39"/>
      <c r="X4006" s="39"/>
      <c r="Y4006" s="39"/>
      <c r="Z4006" s="39"/>
      <c r="AA4006" s="30"/>
      <c r="AB4006" s="30"/>
      <c r="AC4006" s="39"/>
      <c r="AD4006" s="39"/>
      <c r="AE4006" s="30"/>
      <c r="AF4006" s="39"/>
      <c r="AG4006" s="30"/>
      <c r="AH4006" s="39"/>
      <c r="AI4006" s="39"/>
    </row>
    <row r="4007" ht="12" spans="1:35">
      <c r="A4007" s="43">
        <v>41989</v>
      </c>
      <c r="B4007" s="53">
        <v>0.8223</v>
      </c>
      <c r="C4007" s="53">
        <v>66.3</v>
      </c>
      <c r="D4007" s="54"/>
      <c r="E4007" s="29">
        <f t="shared" si="375"/>
        <v>-0.00790465766751802</v>
      </c>
      <c r="F4007" s="29">
        <f t="shared" si="373"/>
        <v>-0.00904977375565608</v>
      </c>
      <c r="G4007" s="46"/>
      <c r="H4007" s="12">
        <f t="shared" si="377"/>
        <v>1.1055</v>
      </c>
      <c r="I4007" s="12">
        <f t="shared" si="376"/>
        <v>80.2</v>
      </c>
      <c r="J4007" s="49"/>
      <c r="K4007" s="32">
        <f t="shared" si="378"/>
        <v>0.256173677069199</v>
      </c>
      <c r="L4007" s="32">
        <f t="shared" si="374"/>
        <v>0.173316708229426</v>
      </c>
      <c r="M4007" s="50"/>
      <c r="N4007" s="30"/>
      <c r="O4007" s="39"/>
      <c r="P4007" s="30"/>
      <c r="Q4007" s="40"/>
      <c r="R4007" s="39"/>
      <c r="S4007" s="39"/>
      <c r="T4007" s="51"/>
      <c r="U4007" s="52"/>
      <c r="V4007" s="30"/>
      <c r="W4007" s="39"/>
      <c r="X4007" s="39"/>
      <c r="Y4007" s="39"/>
      <c r="Z4007" s="39"/>
      <c r="AA4007" s="30"/>
      <c r="AB4007" s="30"/>
      <c r="AC4007" s="39"/>
      <c r="AD4007" s="39"/>
      <c r="AE4007" s="30"/>
      <c r="AF4007" s="39"/>
      <c r="AG4007" s="30"/>
      <c r="AH4007" s="39"/>
      <c r="AI4007" s="39"/>
    </row>
    <row r="4008" ht="12" spans="1:35">
      <c r="A4008" s="43">
        <v>41990</v>
      </c>
      <c r="B4008" s="53">
        <v>0.8158</v>
      </c>
      <c r="C4008" s="53">
        <v>65.7</v>
      </c>
      <c r="D4008" s="54"/>
      <c r="E4008" s="29">
        <f t="shared" si="375"/>
        <v>-0.00220642314292718</v>
      </c>
      <c r="F4008" s="29">
        <f t="shared" si="373"/>
        <v>0.00304414003044151</v>
      </c>
      <c r="G4008" s="46"/>
      <c r="H4008" s="12">
        <f t="shared" si="377"/>
        <v>1.1052</v>
      </c>
      <c r="I4008" s="12">
        <f t="shared" si="376"/>
        <v>80</v>
      </c>
      <c r="J4008" s="49"/>
      <c r="K4008" s="32">
        <f t="shared" si="378"/>
        <v>0.261853058269996</v>
      </c>
      <c r="L4008" s="32">
        <f t="shared" si="374"/>
        <v>0.17875</v>
      </c>
      <c r="M4008" s="50"/>
      <c r="N4008" s="30"/>
      <c r="O4008" s="39"/>
      <c r="P4008" s="30"/>
      <c r="Q4008" s="40"/>
      <c r="R4008" s="39"/>
      <c r="S4008" s="39"/>
      <c r="T4008" s="51"/>
      <c r="U4008" s="52"/>
      <c r="V4008" s="30"/>
      <c r="W4008" s="39"/>
      <c r="X4008" s="39"/>
      <c r="Y4008" s="39"/>
      <c r="Z4008" s="39"/>
      <c r="AA4008" s="30"/>
      <c r="AB4008" s="30"/>
      <c r="AC4008" s="39"/>
      <c r="AD4008" s="39"/>
      <c r="AE4008" s="30"/>
      <c r="AF4008" s="39"/>
      <c r="AG4008" s="30"/>
      <c r="AH4008" s="39"/>
      <c r="AI4008" s="39"/>
    </row>
    <row r="4009" ht="12" spans="1:35">
      <c r="A4009" s="43">
        <v>41991</v>
      </c>
      <c r="B4009" s="53">
        <v>0.814</v>
      </c>
      <c r="C4009" s="53">
        <v>65.9</v>
      </c>
      <c r="D4009" s="54"/>
      <c r="E4009" s="29">
        <f t="shared" si="375"/>
        <v>0.00552825552825564</v>
      </c>
      <c r="F4009" s="29">
        <f t="shared" si="373"/>
        <v>0.006069802731411</v>
      </c>
      <c r="G4009" s="46"/>
      <c r="H4009" s="12">
        <f t="shared" si="377"/>
        <v>1.1055</v>
      </c>
      <c r="I4009" s="12">
        <f t="shared" si="376"/>
        <v>80.2</v>
      </c>
      <c r="J4009" s="49"/>
      <c r="K4009" s="32">
        <f t="shared" si="378"/>
        <v>0.263681592039801</v>
      </c>
      <c r="L4009" s="32">
        <f t="shared" si="374"/>
        <v>0.178304239401496</v>
      </c>
      <c r="M4009" s="50"/>
      <c r="N4009" s="30"/>
      <c r="O4009" s="39"/>
      <c r="P4009" s="30"/>
      <c r="Q4009" s="40"/>
      <c r="R4009" s="39"/>
      <c r="S4009" s="39"/>
      <c r="T4009" s="51"/>
      <c r="U4009" s="52"/>
      <c r="V4009" s="30"/>
      <c r="W4009" s="39"/>
      <c r="X4009" s="39"/>
      <c r="Y4009" s="39"/>
      <c r="Z4009" s="39"/>
      <c r="AA4009" s="30"/>
      <c r="AB4009" s="30"/>
      <c r="AC4009" s="39"/>
      <c r="AD4009" s="39"/>
      <c r="AE4009" s="30"/>
      <c r="AF4009" s="39"/>
      <c r="AG4009" s="30"/>
      <c r="AH4009" s="39"/>
      <c r="AI4009" s="39"/>
    </row>
    <row r="4010" ht="12" spans="1:35">
      <c r="A4010" s="43">
        <v>41992</v>
      </c>
      <c r="B4010" s="53">
        <v>0.8185</v>
      </c>
      <c r="C4010" s="53">
        <v>66.3</v>
      </c>
      <c r="D4010" s="54"/>
      <c r="E4010" s="29">
        <f t="shared" si="375"/>
        <v>-0.00293219303604153</v>
      </c>
      <c r="F4010" s="29">
        <f t="shared" si="373"/>
        <v>-0.00150829562594257</v>
      </c>
      <c r="G4010" s="46"/>
      <c r="H4010" s="12">
        <f t="shared" si="377"/>
        <v>1.1052</v>
      </c>
      <c r="I4010" s="12">
        <f t="shared" si="376"/>
        <v>80</v>
      </c>
      <c r="J4010" s="49"/>
      <c r="K4010" s="32">
        <f t="shared" si="378"/>
        <v>0.259410061527325</v>
      </c>
      <c r="L4010" s="32">
        <f t="shared" si="374"/>
        <v>0.17125</v>
      </c>
      <c r="M4010" s="50"/>
      <c r="N4010" s="30"/>
      <c r="O4010" s="39"/>
      <c r="P4010" s="30"/>
      <c r="Q4010" s="40"/>
      <c r="R4010" s="39"/>
      <c r="S4010" s="39"/>
      <c r="T4010" s="51"/>
      <c r="U4010" s="52"/>
      <c r="V4010" s="30"/>
      <c r="W4010" s="39"/>
      <c r="X4010" s="39"/>
      <c r="Y4010" s="39"/>
      <c r="Z4010" s="39"/>
      <c r="AA4010" s="30"/>
      <c r="AB4010" s="30"/>
      <c r="AC4010" s="39"/>
      <c r="AD4010" s="39"/>
      <c r="AE4010" s="30"/>
      <c r="AF4010" s="39"/>
      <c r="AG4010" s="30"/>
      <c r="AH4010" s="39"/>
      <c r="AI4010" s="39"/>
    </row>
    <row r="4011" ht="12" spans="1:35">
      <c r="A4011" s="43">
        <v>41995</v>
      </c>
      <c r="B4011" s="53">
        <v>0.8161</v>
      </c>
      <c r="C4011" s="53">
        <v>66.2</v>
      </c>
      <c r="D4011" s="54"/>
      <c r="E4011" s="29">
        <f t="shared" si="375"/>
        <v>-0.00526896213699313</v>
      </c>
      <c r="F4011" s="29">
        <f t="shared" si="373"/>
        <v>-0.00453172205438057</v>
      </c>
      <c r="G4011" s="46"/>
      <c r="H4011" s="12">
        <f t="shared" si="377"/>
        <v>1.1055</v>
      </c>
      <c r="I4011" s="12">
        <f t="shared" si="376"/>
        <v>80.2</v>
      </c>
      <c r="J4011" s="49"/>
      <c r="K4011" s="32">
        <f t="shared" si="378"/>
        <v>0.261781999095432</v>
      </c>
      <c r="L4011" s="32">
        <f t="shared" si="374"/>
        <v>0.174563591022444</v>
      </c>
      <c r="M4011" s="50"/>
      <c r="N4011" s="30"/>
      <c r="O4011" s="39"/>
      <c r="P4011" s="30"/>
      <c r="Q4011" s="40"/>
      <c r="R4011" s="39"/>
      <c r="S4011" s="39"/>
      <c r="T4011" s="51"/>
      <c r="U4011" s="52"/>
      <c r="V4011" s="30"/>
      <c r="W4011" s="39"/>
      <c r="X4011" s="39"/>
      <c r="Y4011" s="39"/>
      <c r="Z4011" s="39"/>
      <c r="AA4011" s="30"/>
      <c r="AB4011" s="30"/>
      <c r="AC4011" s="39"/>
      <c r="AD4011" s="39"/>
      <c r="AE4011" s="30"/>
      <c r="AF4011" s="39"/>
      <c r="AG4011" s="30"/>
      <c r="AH4011" s="39"/>
      <c r="AI4011" s="39"/>
    </row>
    <row r="4012" ht="12" spans="1:35">
      <c r="A4012" s="43">
        <v>41996</v>
      </c>
      <c r="B4012" s="53">
        <v>0.8118</v>
      </c>
      <c r="C4012" s="53">
        <v>65.9</v>
      </c>
      <c r="D4012" s="54"/>
      <c r="E4012" s="29">
        <f t="shared" si="375"/>
        <v>-0.000739098300073793</v>
      </c>
      <c r="F4012" s="29">
        <f t="shared" si="373"/>
        <v>0.00151745068285281</v>
      </c>
      <c r="G4012" s="46"/>
      <c r="H4012" s="12">
        <f t="shared" si="377"/>
        <v>1.1052</v>
      </c>
      <c r="I4012" s="12">
        <f t="shared" si="376"/>
        <v>80</v>
      </c>
      <c r="J4012" s="49"/>
      <c r="K4012" s="32">
        <f t="shared" si="378"/>
        <v>0.265472312703583</v>
      </c>
      <c r="L4012" s="32">
        <f t="shared" si="374"/>
        <v>0.17625</v>
      </c>
      <c r="M4012" s="50"/>
      <c r="N4012" s="30"/>
      <c r="O4012" s="39"/>
      <c r="P4012" s="39"/>
      <c r="Q4012" s="40"/>
      <c r="R4012" s="39"/>
      <c r="S4012" s="39"/>
      <c r="T4012" s="51"/>
      <c r="U4012" s="52"/>
      <c r="V4012" s="30"/>
      <c r="W4012" s="39"/>
      <c r="X4012" s="39"/>
      <c r="Y4012" s="39"/>
      <c r="Z4012" s="39"/>
      <c r="AA4012" s="30"/>
      <c r="AB4012" s="30"/>
      <c r="AC4012" s="39"/>
      <c r="AD4012" s="39"/>
      <c r="AE4012" s="30"/>
      <c r="AF4012" s="39"/>
      <c r="AG4012" s="30"/>
      <c r="AH4012" s="39"/>
      <c r="AI4012" s="39"/>
    </row>
    <row r="4013" ht="12" spans="1:35">
      <c r="A4013" s="43">
        <v>41997</v>
      </c>
      <c r="B4013" s="53">
        <v>0.8112</v>
      </c>
      <c r="C4013" s="53">
        <v>66</v>
      </c>
      <c r="D4013" s="54"/>
      <c r="E4013" s="29">
        <f t="shared" si="375"/>
        <v>0.00308185404339234</v>
      </c>
      <c r="F4013" s="29">
        <f t="shared" si="373"/>
        <v>0.00151515151515147</v>
      </c>
      <c r="G4013" s="46"/>
      <c r="H4013" s="12">
        <f t="shared" si="377"/>
        <v>1.1055</v>
      </c>
      <c r="I4013" s="12">
        <f t="shared" si="376"/>
        <v>80.2</v>
      </c>
      <c r="J4013" s="49"/>
      <c r="K4013" s="32">
        <f t="shared" si="378"/>
        <v>0.266214382632293</v>
      </c>
      <c r="L4013" s="32">
        <f t="shared" si="374"/>
        <v>0.177057356608479</v>
      </c>
      <c r="M4013" s="50"/>
      <c r="N4013" s="30"/>
      <c r="O4013" s="39"/>
      <c r="P4013" s="30"/>
      <c r="Q4013" s="40"/>
      <c r="R4013" s="39"/>
      <c r="S4013" s="39"/>
      <c r="T4013" s="51"/>
      <c r="U4013" s="52"/>
      <c r="V4013" s="30"/>
      <c r="W4013" s="39"/>
      <c r="X4013" s="39"/>
      <c r="Y4013" s="39"/>
      <c r="Z4013" s="39"/>
      <c r="AA4013" s="30"/>
      <c r="AB4013" s="30"/>
      <c r="AC4013" s="39"/>
      <c r="AD4013" s="39"/>
      <c r="AE4013" s="30"/>
      <c r="AF4013" s="39"/>
      <c r="AG4013" s="30"/>
      <c r="AH4013" s="39"/>
      <c r="AI4013" s="39"/>
    </row>
    <row r="4014" ht="12" spans="1:35">
      <c r="A4014" s="43">
        <v>42002</v>
      </c>
      <c r="B4014" s="53">
        <v>0.8137</v>
      </c>
      <c r="C4014" s="53">
        <v>66.1</v>
      </c>
      <c r="D4014" s="54"/>
      <c r="E4014" s="29">
        <f t="shared" si="375"/>
        <v>-0.000860267912006885</v>
      </c>
      <c r="F4014" s="29">
        <f t="shared" si="373"/>
        <v>0</v>
      </c>
      <c r="G4014" s="46"/>
      <c r="H4014" s="12">
        <f t="shared" si="377"/>
        <v>1.1052</v>
      </c>
      <c r="I4014" s="12">
        <f t="shared" si="376"/>
        <v>80</v>
      </c>
      <c r="J4014" s="49"/>
      <c r="K4014" s="32">
        <f t="shared" si="378"/>
        <v>0.263753166847629</v>
      </c>
      <c r="L4014" s="32">
        <f t="shared" si="374"/>
        <v>0.17375</v>
      </c>
      <c r="M4014" s="50"/>
      <c r="N4014" s="30"/>
      <c r="O4014" s="39"/>
      <c r="P4014" s="30"/>
      <c r="Q4014" s="40"/>
      <c r="R4014" s="39"/>
      <c r="S4014" s="39"/>
      <c r="T4014" s="51"/>
      <c r="U4014" s="52"/>
      <c r="V4014" s="30"/>
      <c r="W4014" s="39"/>
      <c r="X4014" s="39"/>
      <c r="Y4014" s="39"/>
      <c r="Z4014" s="39"/>
      <c r="AA4014" s="30"/>
      <c r="AB4014" s="30"/>
      <c r="AC4014" s="39"/>
      <c r="AD4014" s="39"/>
      <c r="AE4014" s="30"/>
      <c r="AF4014" s="39"/>
      <c r="AG4014" s="30"/>
      <c r="AH4014" s="39"/>
      <c r="AI4014" s="39"/>
    </row>
    <row r="4015" ht="12" spans="1:35">
      <c r="A4015" s="43">
        <v>42003</v>
      </c>
      <c r="B4015" s="53">
        <v>0.813</v>
      </c>
      <c r="C4015" s="53">
        <v>66.1</v>
      </c>
      <c r="D4015" s="54"/>
      <c r="E4015" s="29">
        <f t="shared" si="375"/>
        <v>0.00885608856088571</v>
      </c>
      <c r="F4015" s="29">
        <f t="shared" si="373"/>
        <v>0.00605143721633894</v>
      </c>
      <c r="G4015" s="46"/>
      <c r="H4015" s="12">
        <f t="shared" si="377"/>
        <v>1.1055</v>
      </c>
      <c r="I4015" s="12">
        <f t="shared" si="376"/>
        <v>80.2</v>
      </c>
      <c r="J4015" s="49"/>
      <c r="K4015" s="32">
        <f t="shared" si="378"/>
        <v>0.264586160108548</v>
      </c>
      <c r="L4015" s="32">
        <f t="shared" si="374"/>
        <v>0.175810473815461</v>
      </c>
      <c r="M4015" s="50"/>
      <c r="N4015" s="30"/>
      <c r="O4015" s="39"/>
      <c r="P4015" s="30"/>
      <c r="Q4015" s="40"/>
      <c r="R4015" s="39"/>
      <c r="S4015" s="39"/>
      <c r="T4015" s="51"/>
      <c r="U4015" s="52"/>
      <c r="V4015" s="30"/>
      <c r="W4015" s="39"/>
      <c r="X4015" s="39"/>
      <c r="Y4015" s="39"/>
      <c r="Z4015" s="39"/>
      <c r="AA4015" s="30"/>
      <c r="AB4015" s="30"/>
      <c r="AC4015" s="39"/>
      <c r="AD4015" s="39"/>
      <c r="AE4015" s="30"/>
      <c r="AF4015" s="39"/>
      <c r="AG4015" s="30"/>
      <c r="AH4015" s="39"/>
      <c r="AI4015" s="39"/>
    </row>
    <row r="4016" ht="12" spans="1:35">
      <c r="A4016" s="43">
        <v>42004</v>
      </c>
      <c r="B4016" s="53">
        <v>0.8202</v>
      </c>
      <c r="C4016" s="53">
        <v>66.5</v>
      </c>
      <c r="D4016" s="54"/>
      <c r="E4016" s="29">
        <f t="shared" si="375"/>
        <v>-0.00914411119239222</v>
      </c>
      <c r="F4016" s="29">
        <f t="shared" si="373"/>
        <v>-0.00601503759398503</v>
      </c>
      <c r="G4016" s="46"/>
      <c r="H4016" s="12">
        <f t="shared" si="377"/>
        <v>1.1052</v>
      </c>
      <c r="I4016" s="12">
        <f t="shared" si="376"/>
        <v>80</v>
      </c>
      <c r="J4016" s="49"/>
      <c r="K4016" s="32">
        <f t="shared" si="378"/>
        <v>0.257871878393051</v>
      </c>
      <c r="L4016" s="32">
        <f t="shared" si="374"/>
        <v>0.16875</v>
      </c>
      <c r="M4016" s="50"/>
      <c r="N4016" s="30"/>
      <c r="O4016" s="39"/>
      <c r="P4016" s="30"/>
      <c r="Q4016" s="40"/>
      <c r="R4016" s="39"/>
      <c r="S4016" s="39"/>
      <c r="T4016" s="51"/>
      <c r="U4016" s="52"/>
      <c r="V4016" s="30"/>
      <c r="W4016" s="39"/>
      <c r="X4016" s="39"/>
      <c r="Y4016" s="39"/>
      <c r="Z4016" s="39"/>
      <c r="AA4016" s="30"/>
      <c r="AB4016" s="30"/>
      <c r="AC4016" s="39"/>
      <c r="AD4016" s="39"/>
      <c r="AE4016" s="30"/>
      <c r="AF4016" s="39"/>
      <c r="AG4016" s="30"/>
      <c r="AH4016" s="39"/>
      <c r="AI4016" s="39"/>
    </row>
    <row r="4017" ht="12" spans="1:35">
      <c r="A4017" s="43">
        <v>42006</v>
      </c>
      <c r="B4017" s="53">
        <v>0.8127</v>
      </c>
      <c r="C4017" s="53">
        <v>66.1</v>
      </c>
      <c r="D4017" s="54"/>
      <c r="E4017" s="29">
        <f t="shared" si="375"/>
        <v>-0.00812107788851968</v>
      </c>
      <c r="F4017" s="29">
        <f t="shared" si="373"/>
        <v>-0.00302571860816925</v>
      </c>
      <c r="G4017" s="46"/>
      <c r="H4017" s="12">
        <f t="shared" si="377"/>
        <v>1.1055</v>
      </c>
      <c r="I4017" s="12">
        <f t="shared" si="376"/>
        <v>80.2</v>
      </c>
      <c r="J4017" s="49"/>
      <c r="K4017" s="32">
        <f t="shared" si="378"/>
        <v>0.264857530529172</v>
      </c>
      <c r="L4017" s="32">
        <f t="shared" si="374"/>
        <v>0.175810473815461</v>
      </c>
      <c r="M4017" s="50"/>
      <c r="N4017" s="30"/>
      <c r="O4017" s="39"/>
      <c r="P4017" s="30"/>
      <c r="Q4017" s="40"/>
      <c r="R4017" s="39"/>
      <c r="S4017" s="39"/>
      <c r="T4017" s="51"/>
      <c r="U4017" s="52"/>
      <c r="V4017" s="30"/>
      <c r="W4017" s="39"/>
      <c r="X4017" s="39"/>
      <c r="Y4017" s="39"/>
      <c r="Z4017" s="39"/>
      <c r="AA4017" s="30"/>
      <c r="AB4017" s="30"/>
      <c r="AC4017" s="39"/>
      <c r="AD4017" s="39"/>
      <c r="AE4017" s="30"/>
      <c r="AF4017" s="39"/>
      <c r="AG4017" s="30"/>
      <c r="AH4017" s="39"/>
      <c r="AI4017" s="39"/>
    </row>
    <row r="4018" ht="12" spans="1:35">
      <c r="A4018" s="43">
        <v>42009</v>
      </c>
      <c r="B4018" s="53">
        <v>0.8061</v>
      </c>
      <c r="C4018" s="53">
        <v>65.9</v>
      </c>
      <c r="D4018" s="54"/>
      <c r="E4018" s="29">
        <f t="shared" si="375"/>
        <v>0.00806351569284192</v>
      </c>
      <c r="F4018" s="29">
        <f t="shared" si="373"/>
        <v>0.006069802731411</v>
      </c>
      <c r="G4018" s="46"/>
      <c r="H4018" s="12">
        <f t="shared" si="377"/>
        <v>1.1052</v>
      </c>
      <c r="I4018" s="12">
        <f t="shared" si="376"/>
        <v>80</v>
      </c>
      <c r="J4018" s="49"/>
      <c r="K4018" s="32">
        <f t="shared" si="378"/>
        <v>0.270629750271444</v>
      </c>
      <c r="L4018" s="32">
        <f t="shared" si="374"/>
        <v>0.17625</v>
      </c>
      <c r="M4018" s="50"/>
      <c r="N4018" s="30"/>
      <c r="O4018" s="39"/>
      <c r="P4018" s="30"/>
      <c r="Q4018" s="40"/>
      <c r="R4018" s="39"/>
      <c r="S4018" s="39"/>
      <c r="T4018" s="51"/>
      <c r="U4018" s="52"/>
      <c r="V4018" s="30"/>
      <c r="W4018" s="39"/>
      <c r="X4018" s="39"/>
      <c r="Y4018" s="39"/>
      <c r="Z4018" s="39"/>
      <c r="AA4018" s="30"/>
      <c r="AB4018" s="30"/>
      <c r="AC4018" s="39"/>
      <c r="AD4018" s="39"/>
      <c r="AE4018" s="30"/>
      <c r="AF4018" s="39"/>
      <c r="AG4018" s="30"/>
      <c r="AH4018" s="39"/>
      <c r="AI4018" s="39"/>
    </row>
    <row r="4019" ht="12" spans="1:35">
      <c r="A4019" s="43">
        <v>42010</v>
      </c>
      <c r="B4019" s="53">
        <v>0.8126</v>
      </c>
      <c r="C4019" s="53">
        <v>66.3</v>
      </c>
      <c r="D4019" s="54"/>
      <c r="E4019" s="29">
        <f t="shared" si="375"/>
        <v>-0.00639921240462715</v>
      </c>
      <c r="F4019" s="29">
        <f t="shared" si="373"/>
        <v>-0.00603318250377061</v>
      </c>
      <c r="G4019" s="46"/>
      <c r="H4019" s="12">
        <f t="shared" si="377"/>
        <v>1.1055</v>
      </c>
      <c r="I4019" s="12">
        <f t="shared" si="376"/>
        <v>80.2</v>
      </c>
      <c r="J4019" s="49"/>
      <c r="K4019" s="32">
        <f t="shared" si="378"/>
        <v>0.264947987336047</v>
      </c>
      <c r="L4019" s="32">
        <f t="shared" si="374"/>
        <v>0.173316708229426</v>
      </c>
      <c r="M4019" s="50"/>
      <c r="N4019" s="30"/>
      <c r="O4019" s="39"/>
      <c r="P4019" s="30"/>
      <c r="Q4019" s="40"/>
      <c r="R4019" s="39"/>
      <c r="S4019" s="39"/>
      <c r="T4019" s="51"/>
      <c r="U4019" s="52"/>
      <c r="V4019" s="30"/>
      <c r="W4019" s="39"/>
      <c r="X4019" s="39"/>
      <c r="Y4019" s="39"/>
      <c r="Z4019" s="39"/>
      <c r="AA4019" s="30"/>
      <c r="AB4019" s="30"/>
      <c r="AC4019" s="39"/>
      <c r="AD4019" s="39"/>
      <c r="AE4019" s="30"/>
      <c r="AF4019" s="39"/>
      <c r="AG4019" s="30"/>
      <c r="AH4019" s="39"/>
      <c r="AI4019" s="39"/>
    </row>
    <row r="4020" ht="12" spans="1:35">
      <c r="A4020" s="43">
        <v>42011</v>
      </c>
      <c r="B4020" s="53">
        <v>0.8074</v>
      </c>
      <c r="C4020" s="53">
        <v>65.9</v>
      </c>
      <c r="D4020" s="54"/>
      <c r="E4020" s="29">
        <f t="shared" si="375"/>
        <v>0.00421104780777792</v>
      </c>
      <c r="F4020" s="29">
        <f t="shared" si="373"/>
        <v>0.006069802731411</v>
      </c>
      <c r="G4020" s="46"/>
      <c r="H4020" s="12">
        <f t="shared" si="377"/>
        <v>1.1052</v>
      </c>
      <c r="I4020" s="12">
        <f t="shared" si="376"/>
        <v>80</v>
      </c>
      <c r="J4020" s="49"/>
      <c r="K4020" s="32">
        <f t="shared" si="378"/>
        <v>0.269453492580528</v>
      </c>
      <c r="L4020" s="32">
        <f t="shared" si="374"/>
        <v>0.17625</v>
      </c>
      <c r="M4020" s="50"/>
      <c r="N4020" s="30"/>
      <c r="O4020" s="39"/>
      <c r="P4020" s="30"/>
      <c r="Q4020" s="40"/>
      <c r="R4020" s="39"/>
      <c r="S4020" s="39"/>
      <c r="T4020" s="51"/>
      <c r="U4020" s="52"/>
      <c r="V4020" s="30"/>
      <c r="W4020" s="39"/>
      <c r="X4020" s="39"/>
      <c r="Y4020" s="39"/>
      <c r="Z4020" s="39"/>
      <c r="AA4020" s="30"/>
      <c r="AB4020" s="30"/>
      <c r="AC4020" s="39"/>
      <c r="AD4020" s="39"/>
      <c r="AE4020" s="30"/>
      <c r="AF4020" s="39"/>
      <c r="AG4020" s="30"/>
      <c r="AH4020" s="39"/>
      <c r="AI4020" s="39"/>
    </row>
    <row r="4021" ht="12" spans="1:35">
      <c r="A4021" s="43">
        <v>42012</v>
      </c>
      <c r="B4021" s="53">
        <v>0.8108</v>
      </c>
      <c r="C4021" s="53">
        <v>66.3</v>
      </c>
      <c r="D4021" s="54"/>
      <c r="E4021" s="29">
        <f t="shared" si="375"/>
        <v>0.00370004933399115</v>
      </c>
      <c r="F4021" s="29">
        <f t="shared" si="373"/>
        <v>0.0015082956259429</v>
      </c>
      <c r="G4021" s="46"/>
      <c r="H4021" s="12">
        <f t="shared" si="377"/>
        <v>1.1055</v>
      </c>
      <c r="I4021" s="12">
        <f t="shared" si="376"/>
        <v>80.2</v>
      </c>
      <c r="J4021" s="49"/>
      <c r="K4021" s="32">
        <f t="shared" si="378"/>
        <v>0.266576209859792</v>
      </c>
      <c r="L4021" s="32">
        <f t="shared" si="374"/>
        <v>0.173316708229426</v>
      </c>
      <c r="M4021" s="50"/>
      <c r="N4021" s="30"/>
      <c r="O4021" s="39"/>
      <c r="P4021" s="30"/>
      <c r="Q4021" s="39"/>
      <c r="R4021" s="39"/>
      <c r="S4021" s="39"/>
      <c r="T4021" s="51"/>
      <c r="U4021" s="52"/>
      <c r="V4021" s="30"/>
      <c r="W4021" s="39"/>
      <c r="X4021" s="39"/>
      <c r="Y4021" s="39"/>
      <c r="Z4021" s="39"/>
      <c r="AA4021" s="30"/>
      <c r="AB4021" s="30"/>
      <c r="AC4021" s="39"/>
      <c r="AD4021" s="39"/>
      <c r="AE4021" s="30"/>
      <c r="AF4021" s="39"/>
      <c r="AG4021" s="30"/>
      <c r="AH4021" s="39"/>
      <c r="AI4021" s="39"/>
    </row>
    <row r="4022" ht="12" spans="1:35">
      <c r="A4022" s="43">
        <v>42013</v>
      </c>
      <c r="B4022" s="53">
        <v>0.8138</v>
      </c>
      <c r="C4022" s="53">
        <v>66.4</v>
      </c>
      <c r="D4022" s="54"/>
      <c r="E4022" s="29">
        <f t="shared" si="375"/>
        <v>0.0130253133448022</v>
      </c>
      <c r="F4022" s="29">
        <f t="shared" si="373"/>
        <v>0.00903614457831314</v>
      </c>
      <c r="G4022" s="46"/>
      <c r="H4022" s="12">
        <f t="shared" si="377"/>
        <v>1.1052</v>
      </c>
      <c r="I4022" s="12">
        <f t="shared" si="376"/>
        <v>80</v>
      </c>
      <c r="J4022" s="49"/>
      <c r="K4022" s="32">
        <f t="shared" si="378"/>
        <v>0.26366268548679</v>
      </c>
      <c r="L4022" s="32">
        <f t="shared" si="374"/>
        <v>0.17</v>
      </c>
      <c r="M4022" s="50"/>
      <c r="N4022" s="30"/>
      <c r="O4022" s="39"/>
      <c r="P4022" s="30"/>
      <c r="Q4022" s="40"/>
      <c r="R4022" s="39"/>
      <c r="S4022" s="39"/>
      <c r="T4022" s="51"/>
      <c r="U4022" s="52"/>
      <c r="V4022" s="30"/>
      <c r="W4022" s="39"/>
      <c r="X4022" s="39"/>
      <c r="Y4022" s="39"/>
      <c r="Z4022" s="39"/>
      <c r="AA4022" s="30"/>
      <c r="AB4022" s="30"/>
      <c r="AC4022" s="39"/>
      <c r="AD4022" s="39"/>
      <c r="AE4022" s="30"/>
      <c r="AF4022" s="39"/>
      <c r="AG4022" s="30"/>
      <c r="AH4022" s="39"/>
      <c r="AI4022" s="39"/>
    </row>
    <row r="4023" ht="12" spans="1:35">
      <c r="A4023" s="43">
        <v>42016</v>
      </c>
      <c r="B4023" s="53">
        <v>0.8244</v>
      </c>
      <c r="C4023" s="53">
        <v>67</v>
      </c>
      <c r="D4023" s="54"/>
      <c r="E4023" s="29">
        <f t="shared" si="375"/>
        <v>-0.00873362445414849</v>
      </c>
      <c r="F4023" s="29">
        <f t="shared" si="373"/>
        <v>-0.0074626865671642</v>
      </c>
      <c r="G4023" s="46"/>
      <c r="H4023" s="12">
        <f t="shared" si="377"/>
        <v>1.1055</v>
      </c>
      <c r="I4023" s="12">
        <f t="shared" si="376"/>
        <v>80.2</v>
      </c>
      <c r="J4023" s="49"/>
      <c r="K4023" s="32">
        <f t="shared" si="378"/>
        <v>0.25427408412483</v>
      </c>
      <c r="L4023" s="32">
        <f t="shared" si="374"/>
        <v>0.164588528678304</v>
      </c>
      <c r="M4023" s="50"/>
      <c r="N4023" s="30"/>
      <c r="O4023" s="39"/>
      <c r="P4023" s="30"/>
      <c r="Q4023" s="40"/>
      <c r="R4023" s="39"/>
      <c r="S4023" s="39"/>
      <c r="T4023" s="51"/>
      <c r="U4023" s="52"/>
      <c r="V4023" s="30"/>
      <c r="W4023" s="39"/>
      <c r="X4023" s="39"/>
      <c r="Y4023" s="39"/>
      <c r="Z4023" s="39"/>
      <c r="AA4023" s="30"/>
      <c r="AB4023" s="30"/>
      <c r="AC4023" s="39"/>
      <c r="AD4023" s="39"/>
      <c r="AE4023" s="30"/>
      <c r="AF4023" s="39"/>
      <c r="AG4023" s="30"/>
      <c r="AH4023" s="39"/>
      <c r="AI4023" s="39"/>
    </row>
    <row r="4024" ht="12" spans="1:35">
      <c r="A4024" s="43">
        <v>42017</v>
      </c>
      <c r="B4024" s="53">
        <v>0.8172</v>
      </c>
      <c r="C4024" s="53">
        <v>66.5</v>
      </c>
      <c r="D4024" s="54"/>
      <c r="E4024" s="29">
        <f t="shared" si="375"/>
        <v>-0.00893294175232506</v>
      </c>
      <c r="F4024" s="29">
        <f t="shared" si="373"/>
        <v>-0.00902255639097738</v>
      </c>
      <c r="G4024" s="46"/>
      <c r="H4024" s="12">
        <f t="shared" si="377"/>
        <v>1.1052</v>
      </c>
      <c r="I4024" s="12">
        <f t="shared" si="376"/>
        <v>80</v>
      </c>
      <c r="J4024" s="49"/>
      <c r="K4024" s="32">
        <f t="shared" si="378"/>
        <v>0.260586319218241</v>
      </c>
      <c r="L4024" s="32">
        <f t="shared" si="374"/>
        <v>0.16875</v>
      </c>
      <c r="M4024" s="50"/>
      <c r="N4024" s="30"/>
      <c r="O4024" s="39"/>
      <c r="P4024" s="30"/>
      <c r="Q4024" s="40"/>
      <c r="R4024" s="39"/>
      <c r="S4024" s="39"/>
      <c r="T4024" s="51"/>
      <c r="U4024" s="52"/>
      <c r="V4024" s="30"/>
      <c r="W4024" s="39"/>
      <c r="X4024" s="39"/>
      <c r="Y4024" s="39"/>
      <c r="Z4024" s="39"/>
      <c r="AA4024" s="30"/>
      <c r="AB4024" s="30"/>
      <c r="AC4024" s="39"/>
      <c r="AD4024" s="39"/>
      <c r="AE4024" s="30"/>
      <c r="AF4024" s="39"/>
      <c r="AG4024" s="30"/>
      <c r="AH4024" s="39"/>
      <c r="AI4024" s="39"/>
    </row>
    <row r="4025" ht="12" spans="1:35">
      <c r="A4025" s="43">
        <v>42018</v>
      </c>
      <c r="B4025" s="53">
        <v>0.8099</v>
      </c>
      <c r="C4025" s="53">
        <v>65.9</v>
      </c>
      <c r="D4025" s="54"/>
      <c r="E4025" s="29">
        <f t="shared" si="375"/>
        <v>0.0129645635263613</v>
      </c>
      <c r="F4025" s="29">
        <f t="shared" si="373"/>
        <v>0.0121396054628224</v>
      </c>
      <c r="G4025" s="46"/>
      <c r="H4025" s="12">
        <f t="shared" si="377"/>
        <v>1.1055</v>
      </c>
      <c r="I4025" s="12">
        <f t="shared" si="376"/>
        <v>80.2</v>
      </c>
      <c r="J4025" s="49"/>
      <c r="K4025" s="32">
        <f t="shared" si="378"/>
        <v>0.267390321121664</v>
      </c>
      <c r="L4025" s="32">
        <f t="shared" si="374"/>
        <v>0.178304239401496</v>
      </c>
      <c r="M4025" s="50"/>
      <c r="N4025" s="30"/>
      <c r="O4025" s="39"/>
      <c r="P4025" s="30"/>
      <c r="Q4025" s="40"/>
      <c r="R4025" s="39"/>
      <c r="S4025" s="39"/>
      <c r="T4025" s="51"/>
      <c r="U4025" s="52"/>
      <c r="V4025" s="30"/>
      <c r="W4025" s="39"/>
      <c r="X4025" s="39"/>
      <c r="Y4025" s="39"/>
      <c r="Z4025" s="39"/>
      <c r="AA4025" s="30"/>
      <c r="AB4025" s="30"/>
      <c r="AC4025" s="39"/>
      <c r="AD4025" s="39"/>
      <c r="AE4025" s="30"/>
      <c r="AF4025" s="39"/>
      <c r="AG4025" s="30"/>
      <c r="AH4025" s="39"/>
      <c r="AI4025" s="39"/>
    </row>
    <row r="4026" ht="12" spans="1:35">
      <c r="A4026" s="43">
        <v>42019</v>
      </c>
      <c r="B4026" s="53">
        <v>0.8204</v>
      </c>
      <c r="C4026" s="53">
        <v>66.7</v>
      </c>
      <c r="D4026" s="54"/>
      <c r="E4026" s="29">
        <f t="shared" si="375"/>
        <v>0.00414431984397856</v>
      </c>
      <c r="F4026" s="29">
        <f t="shared" si="373"/>
        <v>0.00149925037481258</v>
      </c>
      <c r="G4026" s="46"/>
      <c r="H4026" s="12">
        <f t="shared" si="377"/>
        <v>1.1052</v>
      </c>
      <c r="I4026" s="12">
        <f t="shared" si="376"/>
        <v>80</v>
      </c>
      <c r="J4026" s="49"/>
      <c r="K4026" s="32">
        <f t="shared" si="378"/>
        <v>0.257690915671372</v>
      </c>
      <c r="L4026" s="32">
        <f t="shared" si="374"/>
        <v>0.16625</v>
      </c>
      <c r="M4026" s="50"/>
      <c r="N4026" s="30"/>
      <c r="O4026" s="39"/>
      <c r="P4026" s="30"/>
      <c r="Q4026" s="40"/>
      <c r="R4026" s="39"/>
      <c r="S4026" s="39"/>
      <c r="T4026" s="51"/>
      <c r="U4026" s="52"/>
      <c r="V4026" s="30"/>
      <c r="W4026" s="39"/>
      <c r="X4026" s="39"/>
      <c r="Y4026" s="39"/>
      <c r="Z4026" s="39"/>
      <c r="AA4026" s="30"/>
      <c r="AB4026" s="30"/>
      <c r="AC4026" s="39"/>
      <c r="AD4026" s="39"/>
      <c r="AE4026" s="30"/>
      <c r="AF4026" s="39"/>
      <c r="AG4026" s="30"/>
      <c r="AH4026" s="39"/>
      <c r="AI4026" s="39"/>
    </row>
    <row r="4027" ht="12" spans="1:35">
      <c r="A4027" s="43">
        <v>42020</v>
      </c>
      <c r="B4027" s="53">
        <v>0.8238</v>
      </c>
      <c r="C4027" s="53">
        <v>66.8</v>
      </c>
      <c r="D4027" s="54"/>
      <c r="E4027" s="29">
        <f t="shared" si="375"/>
        <v>-0.00242777373148828</v>
      </c>
      <c r="F4027" s="29">
        <f t="shared" si="373"/>
        <v>0</v>
      </c>
      <c r="G4027" s="46"/>
      <c r="H4027" s="12">
        <f t="shared" si="377"/>
        <v>1.1055</v>
      </c>
      <c r="I4027" s="12">
        <f t="shared" si="376"/>
        <v>80.2</v>
      </c>
      <c r="J4027" s="49"/>
      <c r="K4027" s="32">
        <f t="shared" si="378"/>
        <v>0.254816824966079</v>
      </c>
      <c r="L4027" s="32">
        <f t="shared" si="374"/>
        <v>0.167082294264339</v>
      </c>
      <c r="M4027" s="50"/>
      <c r="N4027" s="30"/>
      <c r="O4027" s="39"/>
      <c r="P4027" s="30"/>
      <c r="Q4027" s="40"/>
      <c r="R4027" s="39"/>
      <c r="S4027" s="39"/>
      <c r="T4027" s="51"/>
      <c r="U4027" s="52"/>
      <c r="V4027" s="30"/>
      <c r="W4027" s="39"/>
      <c r="X4027" s="39"/>
      <c r="Y4027" s="39"/>
      <c r="Z4027" s="39"/>
      <c r="AA4027" s="30"/>
      <c r="AB4027" s="30"/>
      <c r="AC4027" s="39"/>
      <c r="AD4027" s="39"/>
      <c r="AE4027" s="30"/>
      <c r="AF4027" s="39"/>
      <c r="AG4027" s="30"/>
      <c r="AH4027" s="39"/>
      <c r="AI4027" s="39"/>
    </row>
    <row r="4028" ht="12" spans="1:35">
      <c r="A4028" s="43">
        <v>42023</v>
      </c>
      <c r="B4028" s="53">
        <v>0.8218</v>
      </c>
      <c r="C4028" s="53">
        <v>66.8</v>
      </c>
      <c r="D4028" s="54"/>
      <c r="E4028" s="29">
        <f t="shared" si="375"/>
        <v>-0.00523241664638596</v>
      </c>
      <c r="F4028" s="29">
        <f t="shared" si="373"/>
        <v>-0.00299401197604798</v>
      </c>
      <c r="G4028" s="46"/>
      <c r="H4028" s="12">
        <f t="shared" si="377"/>
        <v>1.1052</v>
      </c>
      <c r="I4028" s="12">
        <f t="shared" si="376"/>
        <v>80</v>
      </c>
      <c r="J4028" s="49"/>
      <c r="K4028" s="32">
        <f t="shared" si="378"/>
        <v>0.256424176619616</v>
      </c>
      <c r="L4028" s="32">
        <f t="shared" si="374"/>
        <v>0.165</v>
      </c>
      <c r="M4028" s="50"/>
      <c r="N4028" s="30"/>
      <c r="O4028" s="39"/>
      <c r="P4028" s="30"/>
      <c r="Q4028" s="40"/>
      <c r="R4028" s="39"/>
      <c r="S4028" s="39"/>
      <c r="T4028" s="51"/>
      <c r="U4028" s="52"/>
      <c r="V4028" s="30"/>
      <c r="W4028" s="39"/>
      <c r="X4028" s="39"/>
      <c r="Y4028" s="39"/>
      <c r="Z4028" s="39"/>
      <c r="AA4028" s="30"/>
      <c r="AB4028" s="30"/>
      <c r="AC4028" s="39"/>
      <c r="AD4028" s="39"/>
      <c r="AE4028" s="30"/>
      <c r="AF4028" s="39"/>
      <c r="AG4028" s="30"/>
      <c r="AH4028" s="39"/>
      <c r="AI4028" s="39"/>
    </row>
    <row r="4029" ht="12" spans="1:35">
      <c r="A4029" s="43">
        <v>42024</v>
      </c>
      <c r="B4029" s="53">
        <v>0.8175</v>
      </c>
      <c r="C4029" s="53">
        <v>66.6</v>
      </c>
      <c r="D4029" s="54"/>
      <c r="E4029" s="29">
        <f t="shared" si="375"/>
        <v>0.00452599388379205</v>
      </c>
      <c r="F4029" s="29">
        <f t="shared" si="373"/>
        <v>0.00450450450450468</v>
      </c>
      <c r="G4029" s="46"/>
      <c r="H4029" s="12">
        <f t="shared" si="377"/>
        <v>1.1055</v>
      </c>
      <c r="I4029" s="12">
        <f t="shared" si="376"/>
        <v>80.2</v>
      </c>
      <c r="J4029" s="49"/>
      <c r="K4029" s="32">
        <f t="shared" si="378"/>
        <v>0.260515603799186</v>
      </c>
      <c r="L4029" s="32">
        <f t="shared" si="374"/>
        <v>0.169576059850374</v>
      </c>
      <c r="M4029" s="50"/>
      <c r="N4029" s="30"/>
      <c r="O4029" s="39"/>
      <c r="R4029" s="39"/>
      <c r="S4029" s="39"/>
      <c r="T4029" s="51"/>
      <c r="U4029" s="52"/>
      <c r="V4029" s="30"/>
      <c r="W4029" s="39"/>
      <c r="X4029" s="39"/>
      <c r="Y4029" s="39"/>
      <c r="Z4029" s="39"/>
      <c r="AA4029" s="30"/>
      <c r="AB4029" s="30"/>
      <c r="AC4029" s="39"/>
      <c r="AD4029" s="39"/>
      <c r="AE4029" s="30"/>
      <c r="AF4029" s="39"/>
      <c r="AG4029" s="30"/>
      <c r="AH4029" s="39"/>
      <c r="AI4029" s="39"/>
    </row>
    <row r="4030" ht="12" spans="1:35">
      <c r="A4030" s="43">
        <v>42025</v>
      </c>
      <c r="B4030" s="53">
        <v>0.8212</v>
      </c>
      <c r="C4030" s="53">
        <v>66.9</v>
      </c>
      <c r="D4030" s="54"/>
      <c r="E4030" s="29">
        <f t="shared" si="375"/>
        <v>-0.0171699951290794</v>
      </c>
      <c r="F4030" s="29">
        <f t="shared" si="373"/>
        <v>-0.01644245142003</v>
      </c>
      <c r="G4030" s="46"/>
      <c r="H4030" s="12">
        <f t="shared" si="377"/>
        <v>1.1052</v>
      </c>
      <c r="I4030" s="12">
        <f t="shared" si="376"/>
        <v>80</v>
      </c>
      <c r="J4030" s="49"/>
      <c r="K4030" s="32">
        <f t="shared" si="378"/>
        <v>0.256967064784654</v>
      </c>
      <c r="L4030" s="32">
        <f t="shared" si="374"/>
        <v>0.16375</v>
      </c>
      <c r="M4030" s="50"/>
      <c r="N4030" s="30"/>
      <c r="O4030" s="39"/>
      <c r="P4030" s="30"/>
      <c r="Q4030" s="40"/>
      <c r="R4030" s="39"/>
      <c r="S4030" s="39"/>
      <c r="T4030" s="51"/>
      <c r="U4030" s="52"/>
      <c r="V4030" s="30"/>
      <c r="W4030" s="39"/>
      <c r="X4030" s="39"/>
      <c r="Y4030" s="39"/>
      <c r="Z4030" s="39"/>
      <c r="AA4030" s="30"/>
      <c r="AB4030" s="30"/>
      <c r="AC4030" s="39"/>
      <c r="AD4030" s="39"/>
      <c r="AE4030" s="30"/>
      <c r="AF4030" s="39"/>
      <c r="AG4030" s="30"/>
      <c r="AH4030" s="39"/>
      <c r="AI4030" s="39"/>
    </row>
    <row r="4031" ht="12" spans="1:35">
      <c r="A4031" s="43">
        <v>42026</v>
      </c>
      <c r="B4031" s="53">
        <v>0.8071</v>
      </c>
      <c r="C4031" s="53">
        <v>65.8</v>
      </c>
      <c r="D4031" s="54"/>
      <c r="E4031" s="29">
        <f t="shared" si="375"/>
        <v>-0.0104076322636601</v>
      </c>
      <c r="F4031" s="29">
        <f t="shared" si="373"/>
        <v>-0.00759878419452886</v>
      </c>
      <c r="G4031" s="46"/>
      <c r="H4031" s="12">
        <f t="shared" si="377"/>
        <v>1.1055</v>
      </c>
      <c r="I4031" s="12">
        <f t="shared" si="376"/>
        <v>80.2</v>
      </c>
      <c r="J4031" s="49"/>
      <c r="K4031" s="32">
        <f t="shared" si="378"/>
        <v>0.269923111714156</v>
      </c>
      <c r="L4031" s="32">
        <f t="shared" si="374"/>
        <v>0.179551122194514</v>
      </c>
      <c r="M4031" s="50"/>
      <c r="N4031" s="30"/>
      <c r="O4031" s="39"/>
      <c r="P4031" s="30"/>
      <c r="Q4031" s="40"/>
      <c r="R4031" s="39"/>
      <c r="S4031" s="39"/>
      <c r="T4031" s="51"/>
      <c r="U4031" s="52"/>
      <c r="V4031" s="30"/>
      <c r="W4031" s="39"/>
      <c r="X4031" s="39"/>
      <c r="Y4031" s="39"/>
      <c r="Z4031" s="39"/>
      <c r="AA4031" s="30"/>
      <c r="AB4031" s="30"/>
      <c r="AC4031" s="39"/>
      <c r="AD4031" s="39"/>
      <c r="AE4031" s="30"/>
      <c r="AF4031" s="39"/>
      <c r="AG4031" s="30"/>
      <c r="AH4031" s="39"/>
      <c r="AI4031" s="39"/>
    </row>
    <row r="4032" ht="12" spans="1:35">
      <c r="A4032" s="43">
        <v>42027</v>
      </c>
      <c r="B4032" s="53">
        <v>0.7987</v>
      </c>
      <c r="C4032" s="53">
        <v>65.3</v>
      </c>
      <c r="D4032" s="54"/>
      <c r="E4032" s="29">
        <f t="shared" si="375"/>
        <v>-0.00575935895830715</v>
      </c>
      <c r="F4032" s="29">
        <f t="shared" si="373"/>
        <v>-0.00306278713629404</v>
      </c>
      <c r="G4032" s="46"/>
      <c r="H4032" s="12">
        <f t="shared" si="377"/>
        <v>1.1052</v>
      </c>
      <c r="I4032" s="12">
        <f t="shared" si="376"/>
        <v>80</v>
      </c>
      <c r="J4032" s="49"/>
      <c r="K4032" s="32">
        <f t="shared" si="378"/>
        <v>0.277325370973579</v>
      </c>
      <c r="L4032" s="32">
        <f t="shared" si="374"/>
        <v>0.18375</v>
      </c>
      <c r="M4032" s="50"/>
      <c r="N4032" s="30"/>
      <c r="O4032" s="39"/>
      <c r="P4032" s="30"/>
      <c r="Q4032" s="40"/>
      <c r="R4032" s="39"/>
      <c r="S4032" s="39"/>
      <c r="T4032" s="51"/>
      <c r="U4032" s="52"/>
      <c r="V4032" s="30"/>
      <c r="W4032" s="39"/>
      <c r="X4032" s="39"/>
      <c r="Y4032" s="39"/>
      <c r="Z4032" s="39"/>
      <c r="AA4032" s="30"/>
      <c r="AB4032" s="30"/>
      <c r="AC4032" s="39"/>
      <c r="AD4032" s="39"/>
      <c r="AE4032" s="30"/>
      <c r="AF4032" s="39"/>
      <c r="AG4032" s="30"/>
      <c r="AH4032" s="39"/>
      <c r="AI4032" s="39"/>
    </row>
    <row r="4033" ht="12" spans="1:35">
      <c r="A4033" s="43">
        <v>42031</v>
      </c>
      <c r="B4033" s="53">
        <v>0.7941</v>
      </c>
      <c r="C4033" s="53">
        <v>65.1</v>
      </c>
      <c r="D4033" s="54"/>
      <c r="E4033" s="29">
        <f t="shared" si="375"/>
        <v>0.00629643621710119</v>
      </c>
      <c r="F4033" s="29">
        <f t="shared" si="373"/>
        <v>0.00614439324116756</v>
      </c>
      <c r="G4033" s="46"/>
      <c r="H4033" s="12">
        <f t="shared" si="377"/>
        <v>1.1055</v>
      </c>
      <c r="I4033" s="12">
        <f t="shared" si="376"/>
        <v>80.2</v>
      </c>
      <c r="J4033" s="49"/>
      <c r="K4033" s="32">
        <f t="shared" si="378"/>
        <v>0.28168249660787</v>
      </c>
      <c r="L4033" s="32">
        <f t="shared" si="374"/>
        <v>0.188279301745636</v>
      </c>
      <c r="M4033" s="50"/>
      <c r="N4033" s="30"/>
      <c r="O4033" s="39"/>
      <c r="P4033" s="30"/>
      <c r="Q4033" s="40"/>
      <c r="R4033" s="39"/>
      <c r="S4033" s="39"/>
      <c r="T4033" s="51"/>
      <c r="U4033" s="52"/>
      <c r="V4033" s="30"/>
      <c r="W4033" s="39"/>
      <c r="X4033" s="39"/>
      <c r="Y4033" s="39"/>
      <c r="Z4033" s="39"/>
      <c r="AA4033" s="30"/>
      <c r="AB4033" s="30"/>
      <c r="AC4033" s="39"/>
      <c r="AD4033" s="39"/>
      <c r="AE4033" s="30"/>
      <c r="AF4033" s="39"/>
      <c r="AG4033" s="30"/>
      <c r="AH4033" s="39"/>
      <c r="AI4033" s="39"/>
    </row>
    <row r="4034" ht="12" spans="1:35">
      <c r="A4034" s="43">
        <v>42032</v>
      </c>
      <c r="B4034" s="53">
        <v>0.7991</v>
      </c>
      <c r="C4034" s="53">
        <v>65.5</v>
      </c>
      <c r="D4034" s="54"/>
      <c r="E4034" s="29">
        <f t="shared" si="375"/>
        <v>-0.0152671755725191</v>
      </c>
      <c r="F4034" s="29">
        <f t="shared" si="373"/>
        <v>-0.0137404580152672</v>
      </c>
      <c r="G4034" s="46"/>
      <c r="H4034" s="12">
        <f t="shared" si="377"/>
        <v>1.1052</v>
      </c>
      <c r="I4034" s="12">
        <f t="shared" si="376"/>
        <v>80</v>
      </c>
      <c r="J4034" s="49"/>
      <c r="K4034" s="32">
        <f t="shared" si="378"/>
        <v>0.276963445530221</v>
      </c>
      <c r="L4034" s="32">
        <f t="shared" si="374"/>
        <v>0.18125</v>
      </c>
      <c r="M4034" s="50"/>
      <c r="N4034" s="30"/>
      <c r="O4034" s="39"/>
      <c r="P4034" s="30"/>
      <c r="Q4034" s="40"/>
      <c r="R4034" s="39"/>
      <c r="S4034" s="39"/>
      <c r="T4034" s="51"/>
      <c r="U4034" s="52"/>
      <c r="V4034" s="30"/>
      <c r="W4034" s="39"/>
      <c r="X4034" s="39"/>
      <c r="Y4034" s="39"/>
      <c r="Z4034" s="39"/>
      <c r="AA4034" s="30"/>
      <c r="AB4034" s="30"/>
      <c r="AC4034" s="39"/>
      <c r="AD4034" s="39"/>
      <c r="AE4034" s="30"/>
      <c r="AF4034" s="39"/>
      <c r="AG4034" s="30"/>
      <c r="AH4034" s="39"/>
      <c r="AI4034" s="39"/>
    </row>
    <row r="4035" ht="12" spans="1:35">
      <c r="A4035" s="43">
        <v>42033</v>
      </c>
      <c r="B4035" s="53">
        <v>0.7869</v>
      </c>
      <c r="C4035" s="53">
        <v>64.6</v>
      </c>
      <c r="D4035" s="54"/>
      <c r="E4035" s="29">
        <f t="shared" si="375"/>
        <v>-0.0111831236497649</v>
      </c>
      <c r="F4035" s="29">
        <f t="shared" si="373"/>
        <v>-0.0108359133126934</v>
      </c>
      <c r="G4035" s="46"/>
      <c r="H4035" s="12">
        <f t="shared" si="377"/>
        <v>1.1055</v>
      </c>
      <c r="I4035" s="12">
        <f t="shared" si="376"/>
        <v>80.2</v>
      </c>
      <c r="J4035" s="49"/>
      <c r="K4035" s="32">
        <f t="shared" si="378"/>
        <v>0.288195386702849</v>
      </c>
      <c r="L4035" s="32">
        <f t="shared" si="374"/>
        <v>0.194513715710723</v>
      </c>
      <c r="M4035" s="50"/>
      <c r="N4035" s="30"/>
      <c r="O4035" s="39"/>
      <c r="P4035" s="30"/>
      <c r="Q4035" s="40"/>
      <c r="R4035" s="39"/>
      <c r="S4035" s="39"/>
      <c r="T4035" s="51"/>
      <c r="U4035" s="52"/>
      <c r="V4035" s="30"/>
      <c r="W4035" s="39"/>
      <c r="X4035" s="39"/>
      <c r="Y4035" s="39"/>
      <c r="Z4035" s="39"/>
      <c r="AA4035" s="30"/>
      <c r="AB4035" s="30"/>
      <c r="AC4035" s="39"/>
      <c r="AD4035" s="39"/>
      <c r="AE4035" s="30"/>
      <c r="AF4035" s="39"/>
      <c r="AG4035" s="30"/>
      <c r="AH4035" s="39"/>
      <c r="AI4035" s="39"/>
    </row>
    <row r="4036" ht="12" spans="1:35">
      <c r="A4036" s="43">
        <v>42034</v>
      </c>
      <c r="B4036" s="53">
        <v>0.7781</v>
      </c>
      <c r="C4036" s="53">
        <v>63.9</v>
      </c>
      <c r="D4036" s="54"/>
      <c r="E4036" s="29">
        <f t="shared" si="375"/>
        <v>-0.00154221822387868</v>
      </c>
      <c r="F4036" s="29">
        <f t="shared" ref="F4036:F4099" si="379">(C4037/C4036)-1</f>
        <v>0</v>
      </c>
      <c r="G4036" s="46"/>
      <c r="H4036" s="12">
        <f t="shared" si="377"/>
        <v>1.1052</v>
      </c>
      <c r="I4036" s="12">
        <f t="shared" si="376"/>
        <v>80</v>
      </c>
      <c r="J4036" s="49"/>
      <c r="K4036" s="32">
        <f t="shared" si="378"/>
        <v>0.295964531306551</v>
      </c>
      <c r="L4036" s="32">
        <f t="shared" ref="L4036:L4099" si="380">(I4036-C4036)/I4036</f>
        <v>0.20125</v>
      </c>
      <c r="M4036" s="50"/>
      <c r="N4036" s="30"/>
      <c r="O4036" s="39"/>
      <c r="P4036" s="30"/>
      <c r="Q4036" s="40"/>
      <c r="R4036" s="39"/>
      <c r="S4036" s="39"/>
      <c r="T4036" s="51"/>
      <c r="U4036" s="52"/>
      <c r="V4036" s="30"/>
      <c r="W4036" s="39"/>
      <c r="X4036" s="39"/>
      <c r="Y4036" s="39"/>
      <c r="Z4036" s="39"/>
      <c r="AA4036" s="30"/>
      <c r="AB4036" s="30"/>
      <c r="AC4036" s="39"/>
      <c r="AD4036" s="39"/>
      <c r="AE4036" s="30"/>
      <c r="AF4036" s="39"/>
      <c r="AG4036" s="30"/>
      <c r="AH4036" s="39"/>
      <c r="AI4036" s="39"/>
    </row>
    <row r="4037" ht="12" spans="1:35">
      <c r="A4037" s="43">
        <v>42037</v>
      </c>
      <c r="B4037" s="53">
        <v>0.7769</v>
      </c>
      <c r="C4037" s="53">
        <v>63.9</v>
      </c>
      <c r="D4037" s="54"/>
      <c r="E4037" s="29">
        <f t="shared" ref="E4037:E4100" si="381">(B4038/B4037)-1</f>
        <v>-0.0141588364010813</v>
      </c>
      <c r="F4037" s="29">
        <f t="shared" si="379"/>
        <v>-0.0156494522691706</v>
      </c>
      <c r="G4037" s="46"/>
      <c r="H4037" s="12">
        <f t="shared" si="377"/>
        <v>1.1055</v>
      </c>
      <c r="I4037" s="12">
        <f t="shared" ref="I4037:I4100" si="382">MAX(I4035,C4036)</f>
        <v>80.2</v>
      </c>
      <c r="J4037" s="49"/>
      <c r="K4037" s="32">
        <f t="shared" si="378"/>
        <v>0.297241067390321</v>
      </c>
      <c r="L4037" s="32">
        <f t="shared" si="380"/>
        <v>0.203241895261845</v>
      </c>
      <c r="M4037" s="50"/>
      <c r="N4037" s="30"/>
      <c r="O4037" s="39"/>
      <c r="P4037" s="30"/>
      <c r="Q4037" s="40"/>
      <c r="R4037" s="39"/>
      <c r="S4037" s="39"/>
      <c r="T4037" s="51"/>
      <c r="U4037" s="52"/>
      <c r="V4037" s="30"/>
      <c r="W4037" s="39"/>
      <c r="X4037" s="39"/>
      <c r="Y4037" s="39"/>
      <c r="Z4037" s="39"/>
      <c r="AA4037" s="30"/>
      <c r="AB4037" s="30"/>
      <c r="AC4037" s="39"/>
      <c r="AD4037" s="39"/>
      <c r="AE4037" s="30"/>
      <c r="AF4037" s="39"/>
      <c r="AG4037" s="30"/>
      <c r="AH4037" s="39"/>
      <c r="AI4037" s="39"/>
    </row>
    <row r="4038" ht="12" spans="1:35">
      <c r="A4038" s="43">
        <v>42038</v>
      </c>
      <c r="B4038" s="53">
        <v>0.7659</v>
      </c>
      <c r="C4038" s="53">
        <v>62.9</v>
      </c>
      <c r="D4038" s="54"/>
      <c r="E4038" s="29">
        <f t="shared" si="381"/>
        <v>0.0210210210210211</v>
      </c>
      <c r="F4038" s="29">
        <f t="shared" si="379"/>
        <v>0.0158982511923689</v>
      </c>
      <c r="G4038" s="46"/>
      <c r="H4038" s="12">
        <f t="shared" ref="H4038:H4101" si="383">MAX(H4036,B4037)</f>
        <v>1.1052</v>
      </c>
      <c r="I4038" s="12">
        <f t="shared" si="382"/>
        <v>80</v>
      </c>
      <c r="J4038" s="49"/>
      <c r="K4038" s="32">
        <f t="shared" si="378"/>
        <v>0.30700325732899</v>
      </c>
      <c r="L4038" s="32">
        <f t="shared" si="380"/>
        <v>0.21375</v>
      </c>
      <c r="M4038" s="50"/>
      <c r="N4038" s="30"/>
      <c r="O4038" s="39"/>
      <c r="P4038" s="30"/>
      <c r="Q4038" s="40"/>
      <c r="R4038" s="39"/>
      <c r="S4038" s="39"/>
      <c r="T4038" s="51"/>
      <c r="U4038" s="52"/>
      <c r="V4038" s="30"/>
      <c r="W4038" s="39"/>
      <c r="X4038" s="39"/>
      <c r="Y4038" s="39"/>
      <c r="Z4038" s="39"/>
      <c r="AA4038" s="30"/>
      <c r="AB4038" s="30"/>
      <c r="AC4038" s="39"/>
      <c r="AD4038" s="39"/>
      <c r="AE4038" s="30"/>
      <c r="AF4038" s="39"/>
      <c r="AG4038" s="30"/>
      <c r="AH4038" s="39"/>
      <c r="AI4038" s="39"/>
    </row>
    <row r="4039" ht="12" spans="1:35">
      <c r="A4039" s="43">
        <v>42039</v>
      </c>
      <c r="B4039" s="53">
        <v>0.782</v>
      </c>
      <c r="C4039" s="53">
        <v>63.9</v>
      </c>
      <c r="D4039" s="54"/>
      <c r="E4039" s="29">
        <f t="shared" si="381"/>
        <v>-0.00652173913043474</v>
      </c>
      <c r="F4039" s="29">
        <f t="shared" si="379"/>
        <v>-0.00469483568075113</v>
      </c>
      <c r="G4039" s="46"/>
      <c r="H4039" s="12">
        <f t="shared" si="383"/>
        <v>1.1055</v>
      </c>
      <c r="I4039" s="12">
        <f t="shared" si="382"/>
        <v>80.2</v>
      </c>
      <c r="J4039" s="49"/>
      <c r="K4039" s="32">
        <f t="shared" si="378"/>
        <v>0.29262777023971</v>
      </c>
      <c r="L4039" s="32">
        <f t="shared" si="380"/>
        <v>0.203241895261845</v>
      </c>
      <c r="M4039" s="50"/>
      <c r="N4039" s="30"/>
      <c r="O4039" s="39"/>
      <c r="P4039" s="30"/>
      <c r="Q4039" s="40"/>
      <c r="R4039" s="39"/>
      <c r="S4039" s="39"/>
      <c r="T4039" s="51"/>
      <c r="U4039" s="52"/>
      <c r="V4039" s="30"/>
      <c r="W4039" s="39"/>
      <c r="X4039" s="39"/>
      <c r="Y4039" s="39"/>
      <c r="Z4039" s="39"/>
      <c r="AA4039" s="30"/>
      <c r="AB4039" s="30"/>
      <c r="AC4039" s="39"/>
      <c r="AD4039" s="39"/>
      <c r="AE4039" s="30"/>
      <c r="AF4039" s="39"/>
      <c r="AG4039" s="30"/>
      <c r="AH4039" s="39"/>
      <c r="AI4039" s="39"/>
    </row>
    <row r="4040" ht="12" spans="1:35">
      <c r="A4040" s="43">
        <v>42040</v>
      </c>
      <c r="B4040" s="53">
        <v>0.7769</v>
      </c>
      <c r="C4040" s="53">
        <v>63.6</v>
      </c>
      <c r="D4040" s="54"/>
      <c r="E4040" s="29">
        <f t="shared" si="381"/>
        <v>0.00785171836787235</v>
      </c>
      <c r="F4040" s="29">
        <f t="shared" si="379"/>
        <v>0.00628930817610063</v>
      </c>
      <c r="G4040" s="46"/>
      <c r="H4040" s="12">
        <f t="shared" si="383"/>
        <v>1.1052</v>
      </c>
      <c r="I4040" s="12">
        <f t="shared" si="382"/>
        <v>80</v>
      </c>
      <c r="J4040" s="49"/>
      <c r="K4040" s="32">
        <f t="shared" si="378"/>
        <v>0.297050307636627</v>
      </c>
      <c r="L4040" s="32">
        <f t="shared" si="380"/>
        <v>0.205</v>
      </c>
      <c r="M4040" s="50"/>
      <c r="N4040" s="30"/>
      <c r="O4040" s="39"/>
      <c r="P4040" s="30"/>
      <c r="Q4040" s="40"/>
      <c r="R4040" s="39"/>
      <c r="S4040" s="39"/>
      <c r="T4040" s="51"/>
      <c r="U4040" s="52"/>
      <c r="V4040" s="30"/>
      <c r="W4040" s="39"/>
      <c r="X4040" s="39"/>
      <c r="Y4040" s="39"/>
      <c r="Z4040" s="39"/>
      <c r="AA4040" s="30"/>
      <c r="AB4040" s="30"/>
      <c r="AC4040" s="39"/>
      <c r="AD4040" s="39"/>
      <c r="AE4040" s="30"/>
      <c r="AF4040" s="39"/>
      <c r="AG4040" s="30"/>
      <c r="AH4040" s="39"/>
      <c r="AI4040" s="39"/>
    </row>
    <row r="4041" ht="12" spans="1:35">
      <c r="A4041" s="43">
        <v>42041</v>
      </c>
      <c r="B4041" s="53">
        <v>0.783</v>
      </c>
      <c r="C4041" s="53">
        <v>64</v>
      </c>
      <c r="D4041" s="54"/>
      <c r="E4041" s="29">
        <f t="shared" si="381"/>
        <v>-0.0088122605363985</v>
      </c>
      <c r="F4041" s="29">
        <f t="shared" si="379"/>
        <v>-0.00468749999999996</v>
      </c>
      <c r="G4041" s="46"/>
      <c r="H4041" s="12">
        <f t="shared" si="383"/>
        <v>1.1055</v>
      </c>
      <c r="I4041" s="12">
        <f t="shared" si="382"/>
        <v>80.2</v>
      </c>
      <c r="J4041" s="49"/>
      <c r="K4041" s="32">
        <f t="shared" si="378"/>
        <v>0.291723202170963</v>
      </c>
      <c r="L4041" s="32">
        <f t="shared" si="380"/>
        <v>0.201995012468828</v>
      </c>
      <c r="M4041" s="50"/>
      <c r="N4041" s="30"/>
      <c r="O4041" s="39"/>
      <c r="P4041" s="30"/>
      <c r="Q4041" s="40"/>
      <c r="R4041" s="39"/>
      <c r="S4041" s="39"/>
      <c r="T4041" s="51"/>
      <c r="U4041" s="52"/>
      <c r="V4041" s="30"/>
      <c r="W4041" s="39"/>
      <c r="X4041" s="39"/>
      <c r="Y4041" s="39"/>
      <c r="Z4041" s="39"/>
      <c r="AA4041" s="30"/>
      <c r="AB4041" s="30"/>
      <c r="AC4041" s="39"/>
      <c r="AD4041" s="39"/>
      <c r="AE4041" s="30"/>
      <c r="AF4041" s="39"/>
      <c r="AG4041" s="30"/>
      <c r="AH4041" s="39"/>
      <c r="AI4041" s="39"/>
    </row>
    <row r="4042" ht="12" spans="1:35">
      <c r="A4042" s="43">
        <v>42044</v>
      </c>
      <c r="B4042" s="53">
        <v>0.7761</v>
      </c>
      <c r="C4042" s="53">
        <v>63.7</v>
      </c>
      <c r="D4042" s="54"/>
      <c r="E4042" s="29">
        <f t="shared" si="381"/>
        <v>0.00837520938023451</v>
      </c>
      <c r="F4042" s="29">
        <f t="shared" si="379"/>
        <v>0.00784929356357922</v>
      </c>
      <c r="G4042" s="46"/>
      <c r="H4042" s="12">
        <f t="shared" si="383"/>
        <v>1.1052</v>
      </c>
      <c r="I4042" s="12">
        <f t="shared" si="382"/>
        <v>80</v>
      </c>
      <c r="J4042" s="49"/>
      <c r="K4042" s="32">
        <f t="shared" si="378"/>
        <v>0.297774158523344</v>
      </c>
      <c r="L4042" s="32">
        <f t="shared" si="380"/>
        <v>0.20375</v>
      </c>
      <c r="M4042" s="50"/>
      <c r="N4042" s="30"/>
      <c r="O4042" s="39"/>
      <c r="P4042" s="30"/>
      <c r="Q4042" s="40"/>
      <c r="R4042" s="39"/>
      <c r="S4042" s="39"/>
      <c r="T4042" s="51"/>
      <c r="U4042" s="52"/>
      <c r="V4042" s="30"/>
      <c r="W4042" s="39"/>
      <c r="X4042" s="39"/>
      <c r="Y4042" s="39"/>
      <c r="Z4042" s="39"/>
      <c r="AA4042" s="30"/>
      <c r="AB4042" s="30"/>
      <c r="AC4042" s="39"/>
      <c r="AD4042" s="39"/>
      <c r="AE4042" s="30"/>
      <c r="AF4042" s="39"/>
      <c r="AG4042" s="30"/>
      <c r="AH4042" s="39"/>
      <c r="AI4042" s="39"/>
    </row>
    <row r="4043" ht="12" spans="1:35">
      <c r="A4043" s="43">
        <v>42045</v>
      </c>
      <c r="B4043" s="53">
        <v>0.7826</v>
      </c>
      <c r="C4043" s="53">
        <v>64.2</v>
      </c>
      <c r="D4043" s="54"/>
      <c r="E4043" s="29">
        <f t="shared" si="381"/>
        <v>-0.00728341426015833</v>
      </c>
      <c r="F4043" s="29">
        <f t="shared" si="379"/>
        <v>-0.00467289719626174</v>
      </c>
      <c r="G4043" s="46"/>
      <c r="H4043" s="12">
        <f t="shared" si="383"/>
        <v>1.1055</v>
      </c>
      <c r="I4043" s="12">
        <f t="shared" si="382"/>
        <v>80.2</v>
      </c>
      <c r="J4043" s="49"/>
      <c r="K4043" s="32">
        <f t="shared" si="378"/>
        <v>0.292085029398462</v>
      </c>
      <c r="L4043" s="32">
        <f t="shared" si="380"/>
        <v>0.199501246882793</v>
      </c>
      <c r="M4043" s="50"/>
      <c r="N4043" s="30"/>
      <c r="O4043" s="39"/>
      <c r="P4043" s="30"/>
      <c r="Q4043" s="40"/>
      <c r="R4043" s="39"/>
      <c r="S4043" s="39"/>
      <c r="T4043" s="51"/>
      <c r="U4043" s="52"/>
      <c r="V4043" s="30"/>
      <c r="W4043" s="39"/>
      <c r="X4043" s="39"/>
      <c r="Y4043" s="39"/>
      <c r="Z4043" s="39"/>
      <c r="AA4043" s="30"/>
      <c r="AB4043" s="30"/>
      <c r="AC4043" s="39"/>
      <c r="AD4043" s="39"/>
      <c r="AE4043" s="30"/>
      <c r="AF4043" s="39"/>
      <c r="AG4043" s="30"/>
      <c r="AH4043" s="39"/>
      <c r="AI4043" s="39"/>
    </row>
    <row r="4044" ht="12" spans="1:35">
      <c r="A4044" s="43">
        <v>42046</v>
      </c>
      <c r="B4044" s="53">
        <v>0.7769</v>
      </c>
      <c r="C4044" s="53">
        <v>63.9</v>
      </c>
      <c r="D4044" s="54"/>
      <c r="E4044" s="29">
        <f t="shared" si="381"/>
        <v>-0.0155747200411893</v>
      </c>
      <c r="F4044" s="29">
        <f t="shared" si="379"/>
        <v>-0.0125195618153364</v>
      </c>
      <c r="G4044" s="46"/>
      <c r="H4044" s="12">
        <f t="shared" si="383"/>
        <v>1.1052</v>
      </c>
      <c r="I4044" s="12">
        <f t="shared" si="382"/>
        <v>80</v>
      </c>
      <c r="J4044" s="49"/>
      <c r="K4044" s="32">
        <f t="shared" si="378"/>
        <v>0.297050307636627</v>
      </c>
      <c r="L4044" s="32">
        <f t="shared" si="380"/>
        <v>0.20125</v>
      </c>
      <c r="M4044" s="50"/>
      <c r="N4044" s="30"/>
      <c r="O4044" s="39"/>
      <c r="P4044" s="30"/>
      <c r="Q4044" s="40"/>
      <c r="R4044" s="39"/>
      <c r="S4044" s="39"/>
      <c r="T4044" s="51"/>
      <c r="U4044" s="52"/>
      <c r="V4044" s="30"/>
      <c r="W4044" s="39"/>
      <c r="X4044" s="39"/>
      <c r="Y4044" s="39"/>
      <c r="Z4044" s="39"/>
      <c r="AA4044" s="30"/>
      <c r="AB4044" s="30"/>
      <c r="AC4044" s="39"/>
      <c r="AD4044" s="39"/>
      <c r="AE4044" s="30"/>
      <c r="AF4044" s="39"/>
      <c r="AG4044" s="30"/>
      <c r="AH4044" s="39"/>
      <c r="AI4044" s="39"/>
    </row>
    <row r="4045" ht="12" spans="1:35">
      <c r="A4045" s="43">
        <v>42047</v>
      </c>
      <c r="B4045" s="53">
        <v>0.7648</v>
      </c>
      <c r="C4045" s="53">
        <v>63.1</v>
      </c>
      <c r="D4045" s="54"/>
      <c r="E4045" s="29">
        <f t="shared" si="381"/>
        <v>0.0176516736401673</v>
      </c>
      <c r="F4045" s="29">
        <f t="shared" si="379"/>
        <v>0.011093502377179</v>
      </c>
      <c r="G4045" s="46"/>
      <c r="H4045" s="12">
        <f t="shared" si="383"/>
        <v>1.1055</v>
      </c>
      <c r="I4045" s="12">
        <f t="shared" si="382"/>
        <v>80.2</v>
      </c>
      <c r="J4045" s="49"/>
      <c r="K4045" s="32">
        <f t="shared" si="378"/>
        <v>0.308186341022162</v>
      </c>
      <c r="L4045" s="32">
        <f t="shared" si="380"/>
        <v>0.213216957605985</v>
      </c>
      <c r="M4045" s="50"/>
      <c r="N4045" s="30"/>
      <c r="O4045" s="39"/>
      <c r="P4045" s="30"/>
      <c r="Q4045" s="40"/>
      <c r="R4045" s="39"/>
      <c r="S4045" s="39"/>
      <c r="T4045" s="51"/>
      <c r="U4045" s="52"/>
      <c r="V4045" s="30"/>
      <c r="W4045" s="39"/>
      <c r="X4045" s="39"/>
      <c r="Y4045" s="39"/>
      <c r="Z4045" s="39"/>
      <c r="AA4045" s="30"/>
      <c r="AB4045" s="30"/>
      <c r="AC4045" s="39"/>
      <c r="AD4045" s="39"/>
      <c r="AE4045" s="30"/>
      <c r="AF4045" s="39"/>
      <c r="AG4045" s="30"/>
      <c r="AH4045" s="39"/>
      <c r="AI4045" s="39"/>
    </row>
    <row r="4046" ht="12" spans="1:35">
      <c r="A4046" s="43">
        <v>42048</v>
      </c>
      <c r="B4046" s="53">
        <v>0.7783</v>
      </c>
      <c r="C4046" s="53">
        <v>63.8</v>
      </c>
      <c r="D4046" s="54"/>
      <c r="E4046" s="29">
        <f t="shared" si="381"/>
        <v>0.00102788127971221</v>
      </c>
      <c r="F4046" s="29">
        <f t="shared" si="379"/>
        <v>0</v>
      </c>
      <c r="G4046" s="46"/>
      <c r="H4046" s="12">
        <f t="shared" si="383"/>
        <v>1.1052</v>
      </c>
      <c r="I4046" s="12">
        <f t="shared" si="382"/>
        <v>80</v>
      </c>
      <c r="J4046" s="49"/>
      <c r="K4046" s="32">
        <f t="shared" si="378"/>
        <v>0.295783568584871</v>
      </c>
      <c r="L4046" s="32">
        <f t="shared" si="380"/>
        <v>0.2025</v>
      </c>
      <c r="M4046" s="50"/>
      <c r="N4046" s="30"/>
      <c r="O4046" s="39"/>
      <c r="P4046" s="30"/>
      <c r="Q4046" s="40"/>
      <c r="R4046" s="39"/>
      <c r="S4046" s="39"/>
      <c r="T4046" s="51"/>
      <c r="U4046" s="52"/>
      <c r="V4046" s="30"/>
      <c r="W4046" s="39"/>
      <c r="X4046" s="39"/>
      <c r="Y4046" s="39"/>
      <c r="Z4046" s="39"/>
      <c r="AA4046" s="30"/>
      <c r="AB4046" s="30"/>
      <c r="AC4046" s="39"/>
      <c r="AD4046" s="39"/>
      <c r="AE4046" s="30"/>
      <c r="AF4046" s="39"/>
      <c r="AG4046" s="30"/>
      <c r="AH4046" s="39"/>
      <c r="AI4046" s="39"/>
    </row>
    <row r="4047" ht="12" spans="1:35">
      <c r="A4047" s="43">
        <v>42051</v>
      </c>
      <c r="B4047" s="53">
        <v>0.7791</v>
      </c>
      <c r="C4047" s="53">
        <v>63.8</v>
      </c>
      <c r="D4047" s="54"/>
      <c r="E4047" s="29">
        <f t="shared" si="381"/>
        <v>0.00102682582466951</v>
      </c>
      <c r="F4047" s="29">
        <f t="shared" si="379"/>
        <v>0.00313479623824464</v>
      </c>
      <c r="G4047" s="46"/>
      <c r="H4047" s="12">
        <f t="shared" si="383"/>
        <v>1.1055</v>
      </c>
      <c r="I4047" s="12">
        <f t="shared" si="382"/>
        <v>80.2</v>
      </c>
      <c r="J4047" s="49"/>
      <c r="K4047" s="32">
        <f t="shared" ref="K4047:K4110" si="384">(H4047-B4047)/H4047</f>
        <v>0.295251017639077</v>
      </c>
      <c r="L4047" s="32">
        <f t="shared" si="380"/>
        <v>0.204488778054863</v>
      </c>
      <c r="M4047" s="50"/>
      <c r="N4047" s="30"/>
      <c r="O4047" s="39"/>
      <c r="P4047" s="30"/>
      <c r="Q4047" s="40"/>
      <c r="R4047" s="39"/>
      <c r="S4047" s="39"/>
      <c r="T4047" s="51"/>
      <c r="U4047" s="52"/>
      <c r="V4047" s="30"/>
      <c r="W4047" s="39"/>
      <c r="X4047" s="39"/>
      <c r="Y4047" s="39"/>
      <c r="Z4047" s="39"/>
      <c r="AA4047" s="30"/>
      <c r="AB4047" s="30"/>
      <c r="AC4047" s="39"/>
      <c r="AD4047" s="39"/>
      <c r="AE4047" s="30"/>
      <c r="AF4047" s="39"/>
      <c r="AG4047" s="30"/>
      <c r="AH4047" s="39"/>
      <c r="AI4047" s="39"/>
    </row>
    <row r="4048" ht="12" spans="1:35">
      <c r="A4048" s="43">
        <v>42052</v>
      </c>
      <c r="B4048" s="53">
        <v>0.7799</v>
      </c>
      <c r="C4048" s="53">
        <v>64</v>
      </c>
      <c r="D4048" s="54"/>
      <c r="E4048" s="29">
        <f t="shared" si="381"/>
        <v>0.00359020387229125</v>
      </c>
      <c r="F4048" s="29">
        <f t="shared" si="379"/>
        <v>0.00468749999999996</v>
      </c>
      <c r="G4048" s="46"/>
      <c r="H4048" s="12">
        <f t="shared" si="383"/>
        <v>1.1052</v>
      </c>
      <c r="I4048" s="12">
        <f t="shared" si="382"/>
        <v>80</v>
      </c>
      <c r="J4048" s="49"/>
      <c r="K4048" s="32">
        <f t="shared" si="384"/>
        <v>0.294335866811437</v>
      </c>
      <c r="L4048" s="32">
        <f t="shared" si="380"/>
        <v>0.2</v>
      </c>
      <c r="M4048" s="50"/>
      <c r="N4048" s="30"/>
      <c r="O4048" s="39"/>
      <c r="P4048" s="30"/>
      <c r="Q4048" s="40"/>
      <c r="R4048" s="39"/>
      <c r="S4048" s="39"/>
      <c r="T4048" s="51"/>
      <c r="U4048" s="52"/>
      <c r="V4048" s="30"/>
      <c r="W4048" s="39"/>
      <c r="X4048" s="39"/>
      <c r="Y4048" s="39"/>
      <c r="Z4048" s="39"/>
      <c r="AA4048" s="30"/>
      <c r="AB4048" s="30"/>
      <c r="AC4048" s="39"/>
      <c r="AD4048" s="39"/>
      <c r="AE4048" s="30"/>
      <c r="AF4048" s="39"/>
      <c r="AG4048" s="30"/>
      <c r="AH4048" s="39"/>
      <c r="AI4048" s="39"/>
    </row>
    <row r="4049" ht="12" spans="1:35">
      <c r="A4049" s="43">
        <v>42053</v>
      </c>
      <c r="B4049" s="53">
        <v>0.7827</v>
      </c>
      <c r="C4049" s="53">
        <v>64.3</v>
      </c>
      <c r="D4049" s="54"/>
      <c r="E4049" s="29">
        <f t="shared" si="381"/>
        <v>-0.00421617477960901</v>
      </c>
      <c r="F4049" s="29">
        <f t="shared" si="379"/>
        <v>-0.00466562986003105</v>
      </c>
      <c r="G4049" s="46"/>
      <c r="H4049" s="12">
        <f t="shared" si="383"/>
        <v>1.1055</v>
      </c>
      <c r="I4049" s="12">
        <f t="shared" si="382"/>
        <v>80.2</v>
      </c>
      <c r="J4049" s="49"/>
      <c r="K4049" s="32">
        <f t="shared" si="384"/>
        <v>0.291994572591588</v>
      </c>
      <c r="L4049" s="32">
        <f t="shared" si="380"/>
        <v>0.198254364089776</v>
      </c>
      <c r="M4049" s="50"/>
      <c r="N4049" s="30"/>
      <c r="O4049" s="39"/>
      <c r="P4049" s="30"/>
      <c r="Q4049" s="40"/>
      <c r="R4049" s="39"/>
      <c r="S4049" s="39"/>
      <c r="T4049" s="51"/>
      <c r="U4049" s="52"/>
      <c r="V4049" s="30"/>
      <c r="W4049" s="39"/>
      <c r="X4049" s="39"/>
      <c r="Y4049" s="39"/>
      <c r="Z4049" s="39"/>
      <c r="AA4049" s="30"/>
      <c r="AB4049" s="30"/>
      <c r="AC4049" s="39"/>
      <c r="AD4049" s="39"/>
      <c r="AE4049" s="30"/>
      <c r="AF4049" s="39"/>
      <c r="AG4049" s="30"/>
      <c r="AH4049" s="39"/>
      <c r="AI4049" s="39"/>
    </row>
    <row r="4050" ht="12" spans="1:35">
      <c r="A4050" s="43">
        <v>42054</v>
      </c>
      <c r="B4050" s="53">
        <v>0.7794</v>
      </c>
      <c r="C4050" s="53">
        <v>64</v>
      </c>
      <c r="D4050" s="54"/>
      <c r="E4050" s="29">
        <f t="shared" si="381"/>
        <v>0.00205286117526304</v>
      </c>
      <c r="F4050" s="29">
        <f t="shared" si="379"/>
        <v>0.00312500000000004</v>
      </c>
      <c r="G4050" s="46"/>
      <c r="H4050" s="12">
        <f t="shared" si="383"/>
        <v>1.1052</v>
      </c>
      <c r="I4050" s="12">
        <f t="shared" si="382"/>
        <v>80</v>
      </c>
      <c r="J4050" s="49"/>
      <c r="K4050" s="32">
        <f t="shared" si="384"/>
        <v>0.294788273615635</v>
      </c>
      <c r="L4050" s="32">
        <f t="shared" si="380"/>
        <v>0.2</v>
      </c>
      <c r="M4050" s="50"/>
      <c r="N4050" s="30"/>
      <c r="O4050" s="39"/>
      <c r="P4050" s="30"/>
      <c r="Q4050" s="40"/>
      <c r="R4050" s="39"/>
      <c r="S4050" s="39"/>
      <c r="T4050" s="51"/>
      <c r="U4050" s="52"/>
      <c r="V4050" s="30"/>
      <c r="W4050" s="39"/>
      <c r="X4050" s="39"/>
      <c r="Y4050" s="39"/>
      <c r="Z4050" s="39"/>
      <c r="AA4050" s="30"/>
      <c r="AB4050" s="30"/>
      <c r="AC4050" s="39"/>
      <c r="AD4050" s="39"/>
      <c r="AE4050" s="30"/>
      <c r="AF4050" s="39"/>
      <c r="AG4050" s="30"/>
      <c r="AH4050" s="39"/>
      <c r="AI4050" s="39"/>
    </row>
    <row r="4051" ht="12" spans="1:35">
      <c r="A4051" s="43">
        <v>42055</v>
      </c>
      <c r="B4051" s="53">
        <v>0.781</v>
      </c>
      <c r="C4051" s="53">
        <v>64.2</v>
      </c>
      <c r="D4051" s="54"/>
      <c r="E4051" s="29">
        <f t="shared" si="381"/>
        <v>0.00307298335467343</v>
      </c>
      <c r="F4051" s="29">
        <f t="shared" si="379"/>
        <v>0.0031152647975079</v>
      </c>
      <c r="G4051" s="46"/>
      <c r="H4051" s="12">
        <f t="shared" si="383"/>
        <v>1.1055</v>
      </c>
      <c r="I4051" s="12">
        <f t="shared" si="382"/>
        <v>80.2</v>
      </c>
      <c r="J4051" s="49"/>
      <c r="K4051" s="32">
        <f t="shared" si="384"/>
        <v>0.293532338308458</v>
      </c>
      <c r="L4051" s="32">
        <f t="shared" si="380"/>
        <v>0.199501246882793</v>
      </c>
      <c r="M4051" s="50"/>
      <c r="N4051" s="30"/>
      <c r="O4051" s="39"/>
      <c r="P4051" s="30"/>
      <c r="Q4051" s="40"/>
      <c r="R4051" s="39"/>
      <c r="S4051" s="39"/>
      <c r="T4051" s="51"/>
      <c r="U4051" s="52"/>
      <c r="V4051" s="30"/>
      <c r="W4051" s="39"/>
      <c r="X4051" s="39"/>
      <c r="Y4051" s="39"/>
      <c r="Z4051" s="39"/>
      <c r="AA4051" s="30"/>
      <c r="AB4051" s="30"/>
      <c r="AC4051" s="39"/>
      <c r="AD4051" s="39"/>
      <c r="AE4051" s="30"/>
      <c r="AF4051" s="39"/>
      <c r="AG4051" s="30"/>
      <c r="AH4051" s="39"/>
      <c r="AI4051" s="39"/>
    </row>
    <row r="4052" ht="12" spans="1:35">
      <c r="A4052" s="43">
        <v>42058</v>
      </c>
      <c r="B4052" s="53">
        <v>0.7834</v>
      </c>
      <c r="C4052" s="53">
        <v>64.4</v>
      </c>
      <c r="D4052" s="54"/>
      <c r="E4052" s="29">
        <f t="shared" si="381"/>
        <v>-0.00778657135562932</v>
      </c>
      <c r="F4052" s="29">
        <f t="shared" si="379"/>
        <v>-0.0077639751552796</v>
      </c>
      <c r="G4052" s="46"/>
      <c r="H4052" s="12">
        <f t="shared" si="383"/>
        <v>1.1052</v>
      </c>
      <c r="I4052" s="12">
        <f t="shared" si="382"/>
        <v>80</v>
      </c>
      <c r="J4052" s="49"/>
      <c r="K4052" s="32">
        <f t="shared" si="384"/>
        <v>0.291169019182048</v>
      </c>
      <c r="L4052" s="32">
        <f t="shared" si="380"/>
        <v>0.195</v>
      </c>
      <c r="M4052" s="50"/>
      <c r="N4052" s="30"/>
      <c r="O4052" s="39"/>
      <c r="P4052" s="30"/>
      <c r="Q4052" s="40"/>
      <c r="R4052" s="39"/>
      <c r="S4052" s="39"/>
      <c r="T4052" s="51"/>
      <c r="U4052" s="52"/>
      <c r="V4052" s="30"/>
      <c r="W4052" s="39"/>
      <c r="X4052" s="39"/>
      <c r="Y4052" s="39"/>
      <c r="Z4052" s="39"/>
      <c r="AA4052" s="30"/>
      <c r="AB4052" s="30"/>
      <c r="AC4052" s="39"/>
      <c r="AD4052" s="39"/>
      <c r="AE4052" s="30"/>
      <c r="AF4052" s="39"/>
      <c r="AG4052" s="30"/>
      <c r="AH4052" s="39"/>
      <c r="AI4052" s="39"/>
    </row>
    <row r="4053" ht="12" spans="1:35">
      <c r="A4053" s="43">
        <v>42059</v>
      </c>
      <c r="B4053" s="53">
        <v>0.7773</v>
      </c>
      <c r="C4053" s="53">
        <v>63.9</v>
      </c>
      <c r="D4053" s="54"/>
      <c r="E4053" s="29">
        <f t="shared" si="381"/>
        <v>0.0145375016081306</v>
      </c>
      <c r="F4053" s="29">
        <f t="shared" si="379"/>
        <v>0.0140845070422535</v>
      </c>
      <c r="G4053" s="46"/>
      <c r="H4053" s="12">
        <f t="shared" si="383"/>
        <v>1.1055</v>
      </c>
      <c r="I4053" s="12">
        <f t="shared" si="382"/>
        <v>80.2</v>
      </c>
      <c r="J4053" s="49"/>
      <c r="K4053" s="32">
        <f t="shared" si="384"/>
        <v>0.296879240162822</v>
      </c>
      <c r="L4053" s="32">
        <f t="shared" si="380"/>
        <v>0.203241895261845</v>
      </c>
      <c r="M4053" s="50"/>
      <c r="N4053" s="30"/>
      <c r="O4053" s="39"/>
      <c r="P4053" s="30"/>
      <c r="Q4053" s="40"/>
      <c r="R4053" s="39"/>
      <c r="S4053" s="39"/>
      <c r="T4053" s="51"/>
      <c r="U4053" s="52"/>
      <c r="V4053" s="30"/>
      <c r="W4053" s="39"/>
      <c r="X4053" s="39"/>
      <c r="Y4053" s="39"/>
      <c r="Z4053" s="39"/>
      <c r="AA4053" s="30"/>
      <c r="AB4053" s="30"/>
      <c r="AC4053" s="39"/>
      <c r="AD4053" s="39"/>
      <c r="AE4053" s="30"/>
      <c r="AF4053" s="39"/>
      <c r="AG4053" s="30"/>
      <c r="AH4053" s="39"/>
      <c r="AI4053" s="39"/>
    </row>
    <row r="4054" ht="12" spans="1:35">
      <c r="A4054" s="43">
        <v>42060</v>
      </c>
      <c r="B4054" s="53">
        <v>0.7886</v>
      </c>
      <c r="C4054" s="53">
        <v>64.8</v>
      </c>
      <c r="D4054" s="54"/>
      <c r="E4054" s="29">
        <f t="shared" si="381"/>
        <v>-0.00367740299264518</v>
      </c>
      <c r="F4054" s="29">
        <f t="shared" si="379"/>
        <v>-0.00462962962962954</v>
      </c>
      <c r="G4054" s="46"/>
      <c r="H4054" s="12">
        <f t="shared" si="383"/>
        <v>1.1052</v>
      </c>
      <c r="I4054" s="12">
        <f t="shared" si="382"/>
        <v>80</v>
      </c>
      <c r="J4054" s="49"/>
      <c r="K4054" s="32">
        <f t="shared" si="384"/>
        <v>0.286463988418386</v>
      </c>
      <c r="L4054" s="32">
        <f t="shared" si="380"/>
        <v>0.19</v>
      </c>
      <c r="M4054" s="50"/>
      <c r="N4054" s="30"/>
      <c r="O4054" s="39"/>
      <c r="P4054" s="30"/>
      <c r="Q4054" s="40"/>
      <c r="R4054" s="39"/>
      <c r="S4054" s="39"/>
      <c r="T4054" s="51"/>
      <c r="U4054" s="52"/>
      <c r="V4054" s="30"/>
      <c r="W4054" s="39"/>
      <c r="X4054" s="39"/>
      <c r="Y4054" s="39"/>
      <c r="Z4054" s="39"/>
      <c r="AA4054" s="30"/>
      <c r="AB4054" s="30"/>
      <c r="AC4054" s="39"/>
      <c r="AD4054" s="39"/>
      <c r="AE4054" s="30"/>
      <c r="AF4054" s="39"/>
      <c r="AG4054" s="30"/>
      <c r="AH4054" s="39"/>
      <c r="AI4054" s="39"/>
    </row>
    <row r="4055" ht="12" spans="1:35">
      <c r="A4055" s="43">
        <v>42061</v>
      </c>
      <c r="B4055" s="53">
        <v>0.7857</v>
      </c>
      <c r="C4055" s="53">
        <v>64.5</v>
      </c>
      <c r="D4055" s="54"/>
      <c r="E4055" s="29">
        <f t="shared" si="381"/>
        <v>-0.00827287768868523</v>
      </c>
      <c r="F4055" s="29">
        <f t="shared" si="379"/>
        <v>-0.00620155038759695</v>
      </c>
      <c r="G4055" s="46"/>
      <c r="H4055" s="12">
        <f t="shared" si="383"/>
        <v>1.1055</v>
      </c>
      <c r="I4055" s="12">
        <f t="shared" si="382"/>
        <v>80.2</v>
      </c>
      <c r="J4055" s="49"/>
      <c r="K4055" s="32">
        <f t="shared" si="384"/>
        <v>0.289280868385346</v>
      </c>
      <c r="L4055" s="32">
        <f t="shared" si="380"/>
        <v>0.195760598503741</v>
      </c>
      <c r="M4055" s="50"/>
      <c r="N4055" s="30"/>
      <c r="O4055" s="39"/>
      <c r="P4055" s="30"/>
      <c r="Q4055" s="40"/>
      <c r="R4055" s="39"/>
      <c r="S4055" s="39"/>
      <c r="T4055" s="51"/>
      <c r="U4055" s="52"/>
      <c r="V4055" s="30"/>
      <c r="W4055" s="39"/>
      <c r="X4055" s="39"/>
      <c r="Y4055" s="39"/>
      <c r="Z4055" s="39"/>
      <c r="AA4055" s="30"/>
      <c r="AB4055" s="30"/>
      <c r="AC4055" s="39"/>
      <c r="AD4055" s="39"/>
      <c r="AE4055" s="30"/>
      <c r="AF4055" s="39"/>
      <c r="AG4055" s="30"/>
      <c r="AH4055" s="39"/>
      <c r="AI4055" s="39"/>
    </row>
    <row r="4056" ht="12" spans="1:35">
      <c r="A4056" s="43">
        <v>42062</v>
      </c>
      <c r="B4056" s="53">
        <v>0.7792</v>
      </c>
      <c r="C4056" s="53">
        <v>64.1</v>
      </c>
      <c r="D4056" s="54"/>
      <c r="E4056" s="29">
        <f t="shared" si="381"/>
        <v>-0.00308008213552358</v>
      </c>
      <c r="F4056" s="29">
        <f t="shared" si="379"/>
        <v>-0.00156006240249607</v>
      </c>
      <c r="G4056" s="46"/>
      <c r="H4056" s="12">
        <f t="shared" si="383"/>
        <v>1.1052</v>
      </c>
      <c r="I4056" s="12">
        <f t="shared" si="382"/>
        <v>80</v>
      </c>
      <c r="J4056" s="49"/>
      <c r="K4056" s="32">
        <f t="shared" si="384"/>
        <v>0.294969236337314</v>
      </c>
      <c r="L4056" s="32">
        <f t="shared" si="380"/>
        <v>0.19875</v>
      </c>
      <c r="M4056" s="50"/>
      <c r="N4056" s="30"/>
      <c r="O4056" s="39"/>
      <c r="P4056" s="30"/>
      <c r="Q4056" s="40"/>
      <c r="R4056" s="39"/>
      <c r="S4056" s="39"/>
      <c r="T4056" s="51"/>
      <c r="U4056" s="52"/>
      <c r="V4056" s="30"/>
      <c r="W4056" s="39"/>
      <c r="X4056" s="39"/>
      <c r="Y4056" s="39"/>
      <c r="Z4056" s="39"/>
      <c r="AA4056" s="30"/>
      <c r="AB4056" s="30"/>
      <c r="AC4056" s="39"/>
      <c r="AD4056" s="39"/>
      <c r="AE4056" s="30"/>
      <c r="AF4056" s="39"/>
      <c r="AG4056" s="30"/>
      <c r="AH4056" s="39"/>
      <c r="AI4056" s="39"/>
    </row>
    <row r="4057" ht="12" spans="1:35">
      <c r="A4057" s="43">
        <v>42065</v>
      </c>
      <c r="B4057" s="53">
        <v>0.7768</v>
      </c>
      <c r="C4057" s="53">
        <v>64</v>
      </c>
      <c r="D4057" s="54"/>
      <c r="E4057" s="29">
        <f t="shared" si="381"/>
        <v>0.00746652935118419</v>
      </c>
      <c r="F4057" s="29">
        <f t="shared" si="379"/>
        <v>0.0078125</v>
      </c>
      <c r="G4057" s="46"/>
      <c r="H4057" s="12">
        <f t="shared" si="383"/>
        <v>1.1055</v>
      </c>
      <c r="I4057" s="12">
        <f t="shared" si="382"/>
        <v>80.2</v>
      </c>
      <c r="J4057" s="49"/>
      <c r="K4057" s="32">
        <f t="shared" si="384"/>
        <v>0.297331524197196</v>
      </c>
      <c r="L4057" s="32">
        <f t="shared" si="380"/>
        <v>0.201995012468828</v>
      </c>
      <c r="M4057" s="50"/>
      <c r="N4057" s="30"/>
      <c r="O4057" s="39"/>
      <c r="P4057" s="30"/>
      <c r="Q4057" s="40"/>
      <c r="R4057" s="39"/>
      <c r="S4057" s="39"/>
      <c r="T4057" s="51"/>
      <c r="U4057" s="52"/>
      <c r="V4057" s="30"/>
      <c r="W4057" s="39"/>
      <c r="X4057" s="39"/>
      <c r="Y4057" s="39"/>
      <c r="Z4057" s="39"/>
      <c r="AA4057" s="30"/>
      <c r="AB4057" s="30"/>
      <c r="AC4057" s="39"/>
      <c r="AD4057" s="39"/>
      <c r="AE4057" s="30"/>
      <c r="AF4057" s="39"/>
      <c r="AG4057" s="30"/>
      <c r="AH4057" s="39"/>
      <c r="AI4057" s="39"/>
    </row>
    <row r="4058" ht="12" spans="1:35">
      <c r="A4058" s="43">
        <v>42066</v>
      </c>
      <c r="B4058" s="53">
        <v>0.7826</v>
      </c>
      <c r="C4058" s="53">
        <v>64.5</v>
      </c>
      <c r="D4058" s="54"/>
      <c r="E4058" s="29">
        <f t="shared" si="381"/>
        <v>-0.00178890876565285</v>
      </c>
      <c r="F4058" s="29">
        <f t="shared" si="379"/>
        <v>-0.00155038759689918</v>
      </c>
      <c r="G4058" s="46"/>
      <c r="H4058" s="12">
        <f t="shared" si="383"/>
        <v>1.1052</v>
      </c>
      <c r="I4058" s="12">
        <f t="shared" si="382"/>
        <v>80</v>
      </c>
      <c r="J4058" s="49"/>
      <c r="K4058" s="32">
        <f t="shared" si="384"/>
        <v>0.291892870068766</v>
      </c>
      <c r="L4058" s="32">
        <f t="shared" si="380"/>
        <v>0.19375</v>
      </c>
      <c r="M4058" s="50"/>
      <c r="N4058" s="30"/>
      <c r="O4058" s="39"/>
      <c r="P4058" s="30"/>
      <c r="Q4058" s="40"/>
      <c r="R4058" s="39"/>
      <c r="S4058" s="39"/>
      <c r="T4058" s="51"/>
      <c r="U4058" s="52"/>
      <c r="V4058" s="30"/>
      <c r="W4058" s="39"/>
      <c r="X4058" s="39"/>
      <c r="Y4058" s="39"/>
      <c r="Z4058" s="39"/>
      <c r="AA4058" s="30"/>
      <c r="AB4058" s="30"/>
      <c r="AC4058" s="39"/>
      <c r="AD4058" s="39"/>
      <c r="AE4058" s="30"/>
      <c r="AF4058" s="39"/>
      <c r="AG4058" s="30"/>
      <c r="AH4058" s="39"/>
      <c r="AI4058" s="39"/>
    </row>
    <row r="4059" ht="12" spans="1:35">
      <c r="A4059" s="43">
        <v>42067</v>
      </c>
      <c r="B4059" s="53">
        <v>0.7812</v>
      </c>
      <c r="C4059" s="53">
        <v>64.4</v>
      </c>
      <c r="D4059" s="54"/>
      <c r="E4059" s="29">
        <f t="shared" si="381"/>
        <v>0.00102406554019452</v>
      </c>
      <c r="F4059" s="29">
        <f t="shared" si="379"/>
        <v>0.00310559006211153</v>
      </c>
      <c r="G4059" s="46"/>
      <c r="H4059" s="12">
        <f t="shared" si="383"/>
        <v>1.1055</v>
      </c>
      <c r="I4059" s="12">
        <f t="shared" si="382"/>
        <v>80.2</v>
      </c>
      <c r="J4059" s="49"/>
      <c r="K4059" s="32">
        <f t="shared" si="384"/>
        <v>0.293351424694708</v>
      </c>
      <c r="L4059" s="32">
        <f t="shared" si="380"/>
        <v>0.197007481296758</v>
      </c>
      <c r="M4059" s="50"/>
      <c r="N4059" s="30"/>
      <c r="O4059" s="39"/>
      <c r="P4059" s="30"/>
      <c r="Q4059" s="40"/>
      <c r="R4059" s="39"/>
      <c r="S4059" s="39"/>
      <c r="T4059" s="51"/>
      <c r="U4059" s="52"/>
      <c r="V4059" s="30"/>
      <c r="W4059" s="39"/>
      <c r="X4059" s="39"/>
      <c r="Y4059" s="39"/>
      <c r="Z4059" s="39"/>
      <c r="AA4059" s="30"/>
      <c r="AB4059" s="30"/>
      <c r="AC4059" s="39"/>
      <c r="AD4059" s="39"/>
      <c r="AE4059" s="30"/>
      <c r="AF4059" s="39"/>
      <c r="AG4059" s="30"/>
      <c r="AH4059" s="39"/>
      <c r="AI4059" s="39"/>
    </row>
    <row r="4060" ht="12" spans="1:35">
      <c r="A4060" s="43">
        <v>42068</v>
      </c>
      <c r="B4060" s="53">
        <v>0.782</v>
      </c>
      <c r="C4060" s="53">
        <v>64.6</v>
      </c>
      <c r="D4060" s="54"/>
      <c r="E4060" s="29">
        <f t="shared" si="381"/>
        <v>-0.001918158567775</v>
      </c>
      <c r="F4060" s="29">
        <f t="shared" si="379"/>
        <v>-0.00154798761609898</v>
      </c>
      <c r="G4060" s="46"/>
      <c r="H4060" s="12">
        <f t="shared" si="383"/>
        <v>1.1052</v>
      </c>
      <c r="I4060" s="12">
        <f t="shared" si="382"/>
        <v>80</v>
      </c>
      <c r="J4060" s="49"/>
      <c r="K4060" s="32">
        <f t="shared" si="384"/>
        <v>0.292435758233804</v>
      </c>
      <c r="L4060" s="32">
        <f t="shared" si="380"/>
        <v>0.1925</v>
      </c>
      <c r="M4060" s="50"/>
      <c r="N4060" s="30"/>
      <c r="O4060" s="39"/>
      <c r="P4060" s="30"/>
      <c r="Q4060" s="40"/>
      <c r="R4060" s="39"/>
      <c r="S4060" s="39"/>
      <c r="T4060" s="51"/>
      <c r="U4060" s="52"/>
      <c r="V4060" s="30"/>
      <c r="W4060" s="39"/>
      <c r="X4060" s="39"/>
      <c r="Y4060" s="39"/>
      <c r="Z4060" s="39"/>
      <c r="AA4060" s="30"/>
      <c r="AB4060" s="30"/>
      <c r="AC4060" s="39"/>
      <c r="AD4060" s="39"/>
      <c r="AE4060" s="30"/>
      <c r="AF4060" s="39"/>
      <c r="AG4060" s="30"/>
      <c r="AH4060" s="39"/>
      <c r="AI4060" s="39"/>
    </row>
    <row r="4061" ht="12" spans="1:35">
      <c r="A4061" s="43">
        <v>42069</v>
      </c>
      <c r="B4061" s="53">
        <v>0.7805</v>
      </c>
      <c r="C4061" s="53">
        <v>64.5</v>
      </c>
      <c r="D4061" s="54"/>
      <c r="E4061" s="29">
        <f t="shared" si="381"/>
        <v>-0.0142216527866752</v>
      </c>
      <c r="F4061" s="29">
        <f t="shared" si="379"/>
        <v>-0.00775193798449614</v>
      </c>
      <c r="G4061" s="46"/>
      <c r="H4061" s="12">
        <f t="shared" si="383"/>
        <v>1.1055</v>
      </c>
      <c r="I4061" s="12">
        <f t="shared" si="382"/>
        <v>80.2</v>
      </c>
      <c r="J4061" s="49"/>
      <c r="K4061" s="32">
        <f t="shared" si="384"/>
        <v>0.293984622342831</v>
      </c>
      <c r="L4061" s="32">
        <f t="shared" si="380"/>
        <v>0.195760598503741</v>
      </c>
      <c r="M4061" s="50"/>
      <c r="N4061" s="30"/>
      <c r="O4061" s="39"/>
      <c r="P4061" s="30"/>
      <c r="Q4061" s="40"/>
      <c r="R4061" s="39"/>
      <c r="S4061" s="39"/>
      <c r="T4061" s="51"/>
      <c r="U4061" s="52"/>
      <c r="V4061" s="30"/>
      <c r="W4061" s="39"/>
      <c r="X4061" s="39"/>
      <c r="Y4061" s="39"/>
      <c r="Z4061" s="39"/>
      <c r="AA4061" s="30"/>
      <c r="AB4061" s="30"/>
      <c r="AC4061" s="39"/>
      <c r="AD4061" s="39"/>
      <c r="AE4061" s="30"/>
      <c r="AF4061" s="39"/>
      <c r="AG4061" s="30"/>
      <c r="AH4061" s="39"/>
      <c r="AI4061" s="39"/>
    </row>
    <row r="4062" spans="1:12">
      <c r="A4062" s="43">
        <v>42072</v>
      </c>
      <c r="B4062" s="53">
        <v>0.7694</v>
      </c>
      <c r="C4062" s="53">
        <v>64</v>
      </c>
      <c r="D4062" s="54"/>
      <c r="E4062" s="29">
        <f t="shared" si="381"/>
        <v>-0.00623862750194959</v>
      </c>
      <c r="F4062" s="29">
        <f t="shared" si="379"/>
        <v>-0.00468749999999996</v>
      </c>
      <c r="H4062" s="12">
        <f t="shared" si="383"/>
        <v>1.1052</v>
      </c>
      <c r="I4062" s="12">
        <f t="shared" si="382"/>
        <v>80</v>
      </c>
      <c r="K4062" s="32">
        <f t="shared" si="384"/>
        <v>0.303836409699602</v>
      </c>
      <c r="L4062" s="32">
        <f t="shared" si="380"/>
        <v>0.2</v>
      </c>
    </row>
    <row r="4063" spans="1:12">
      <c r="A4063" s="43">
        <v>42073</v>
      </c>
      <c r="B4063" s="53">
        <v>0.7646</v>
      </c>
      <c r="C4063" s="53">
        <v>63.7</v>
      </c>
      <c r="D4063" s="54"/>
      <c r="E4063" s="29">
        <f t="shared" si="381"/>
        <v>-0.00549306827099139</v>
      </c>
      <c r="F4063" s="29">
        <f t="shared" si="379"/>
        <v>-0.00313971742543173</v>
      </c>
      <c r="H4063" s="12">
        <f t="shared" si="383"/>
        <v>1.1055</v>
      </c>
      <c r="I4063" s="12">
        <f t="shared" si="382"/>
        <v>80.2</v>
      </c>
      <c r="K4063" s="32">
        <f t="shared" si="384"/>
        <v>0.308367254635911</v>
      </c>
      <c r="L4063" s="32">
        <f t="shared" si="380"/>
        <v>0.20573566084788</v>
      </c>
    </row>
    <row r="4064" spans="1:12">
      <c r="A4064" s="43">
        <v>42074</v>
      </c>
      <c r="B4064" s="53">
        <v>0.7604</v>
      </c>
      <c r="C4064" s="53">
        <v>63.5</v>
      </c>
      <c r="D4064" s="54"/>
      <c r="E4064" s="29">
        <f t="shared" si="381"/>
        <v>0</v>
      </c>
      <c r="F4064" s="29">
        <f t="shared" si="379"/>
        <v>0.00157480314960634</v>
      </c>
      <c r="H4064" s="12">
        <f t="shared" si="383"/>
        <v>1.1052</v>
      </c>
      <c r="I4064" s="12">
        <f t="shared" si="382"/>
        <v>80</v>
      </c>
      <c r="K4064" s="32">
        <f t="shared" si="384"/>
        <v>0.311979732175172</v>
      </c>
      <c r="L4064" s="32">
        <f t="shared" si="380"/>
        <v>0.20625</v>
      </c>
    </row>
    <row r="4065" spans="1:12">
      <c r="A4065" s="43">
        <v>42075</v>
      </c>
      <c r="B4065" s="53">
        <v>0.7604</v>
      </c>
      <c r="C4065" s="53">
        <v>63.6</v>
      </c>
      <c r="D4065" s="54"/>
      <c r="E4065" s="29">
        <f t="shared" si="381"/>
        <v>0.00881115202524985</v>
      </c>
      <c r="F4065" s="29">
        <f t="shared" si="379"/>
        <v>0.00786163522012573</v>
      </c>
      <c r="H4065" s="12">
        <f t="shared" si="383"/>
        <v>1.1055</v>
      </c>
      <c r="I4065" s="12">
        <f t="shared" si="382"/>
        <v>80.2</v>
      </c>
      <c r="K4065" s="32">
        <f t="shared" si="384"/>
        <v>0.312166440524649</v>
      </c>
      <c r="L4065" s="32">
        <f t="shared" si="380"/>
        <v>0.206982543640898</v>
      </c>
    </row>
    <row r="4066" spans="1:12">
      <c r="A4066" s="43">
        <v>42076</v>
      </c>
      <c r="B4066" s="53">
        <v>0.7671</v>
      </c>
      <c r="C4066" s="53">
        <v>64.1</v>
      </c>
      <c r="D4066" s="54"/>
      <c r="E4066" s="29">
        <f t="shared" si="381"/>
        <v>-0.00378047190718289</v>
      </c>
      <c r="F4066" s="29">
        <f t="shared" si="379"/>
        <v>-0.00156006240249607</v>
      </c>
      <c r="H4066" s="12">
        <f t="shared" si="383"/>
        <v>1.1052</v>
      </c>
      <c r="I4066" s="12">
        <f t="shared" si="382"/>
        <v>80</v>
      </c>
      <c r="K4066" s="32">
        <f t="shared" si="384"/>
        <v>0.305917480998914</v>
      </c>
      <c r="L4066" s="32">
        <f t="shared" si="380"/>
        <v>0.19875</v>
      </c>
    </row>
    <row r="4067" spans="1:12">
      <c r="A4067" s="43">
        <v>42079</v>
      </c>
      <c r="B4067" s="53">
        <v>0.7642</v>
      </c>
      <c r="C4067" s="53">
        <v>64</v>
      </c>
      <c r="D4067" s="54"/>
      <c r="E4067" s="29">
        <f t="shared" si="381"/>
        <v>-0.000915990578382653</v>
      </c>
      <c r="F4067" s="29">
        <f t="shared" si="379"/>
        <v>-0.00312500000000004</v>
      </c>
      <c r="H4067" s="12">
        <f t="shared" si="383"/>
        <v>1.1055</v>
      </c>
      <c r="I4067" s="12">
        <f t="shared" si="382"/>
        <v>80.2</v>
      </c>
      <c r="K4067" s="32">
        <f t="shared" si="384"/>
        <v>0.30872908186341</v>
      </c>
      <c r="L4067" s="32">
        <f t="shared" si="380"/>
        <v>0.201995012468828</v>
      </c>
    </row>
    <row r="4068" spans="1:12">
      <c r="A4068" s="43">
        <v>42080</v>
      </c>
      <c r="B4068" s="53">
        <v>0.7635</v>
      </c>
      <c r="C4068" s="53">
        <v>63.8</v>
      </c>
      <c r="D4068" s="54"/>
      <c r="E4068" s="29">
        <f t="shared" si="381"/>
        <v>-0.00183366077275693</v>
      </c>
      <c r="F4068" s="29">
        <f t="shared" si="379"/>
        <v>-0.00313479623824442</v>
      </c>
      <c r="H4068" s="12">
        <f t="shared" si="383"/>
        <v>1.1052</v>
      </c>
      <c r="I4068" s="12">
        <f t="shared" si="382"/>
        <v>80</v>
      </c>
      <c r="K4068" s="32">
        <f t="shared" si="384"/>
        <v>0.309174809989142</v>
      </c>
      <c r="L4068" s="32">
        <f t="shared" si="380"/>
        <v>0.2025</v>
      </c>
    </row>
    <row r="4069" spans="1:12">
      <c r="A4069" s="43">
        <v>42081</v>
      </c>
      <c r="B4069" s="53">
        <v>0.7621</v>
      </c>
      <c r="C4069" s="53">
        <v>63.6</v>
      </c>
      <c r="D4069" s="54"/>
      <c r="E4069" s="29">
        <f t="shared" si="381"/>
        <v>0.0145650177142107</v>
      </c>
      <c r="F4069" s="29">
        <f t="shared" si="379"/>
        <v>0.00786163522012573</v>
      </c>
      <c r="H4069" s="12">
        <f t="shared" si="383"/>
        <v>1.1055</v>
      </c>
      <c r="I4069" s="12">
        <f t="shared" si="382"/>
        <v>80.2</v>
      </c>
      <c r="K4069" s="32">
        <f t="shared" si="384"/>
        <v>0.310628674807779</v>
      </c>
      <c r="L4069" s="32">
        <f t="shared" si="380"/>
        <v>0.206982543640898</v>
      </c>
    </row>
    <row r="4070" spans="1:12">
      <c r="A4070" s="43">
        <v>42082</v>
      </c>
      <c r="B4070" s="53">
        <v>0.7732</v>
      </c>
      <c r="C4070" s="53">
        <v>64.1</v>
      </c>
      <c r="D4070" s="54"/>
      <c r="E4070" s="29">
        <f t="shared" si="381"/>
        <v>-0.00698396275219859</v>
      </c>
      <c r="F4070" s="29">
        <f t="shared" si="379"/>
        <v>-0.00468018720748831</v>
      </c>
      <c r="H4070" s="12">
        <f t="shared" si="383"/>
        <v>1.1052</v>
      </c>
      <c r="I4070" s="12">
        <f t="shared" si="382"/>
        <v>80</v>
      </c>
      <c r="K4070" s="32">
        <f t="shared" si="384"/>
        <v>0.300398117987695</v>
      </c>
      <c r="L4070" s="32">
        <f t="shared" si="380"/>
        <v>0.19875</v>
      </c>
    </row>
    <row r="4071" spans="1:12">
      <c r="A4071" s="43">
        <v>42083</v>
      </c>
      <c r="B4071" s="53">
        <v>0.7678</v>
      </c>
      <c r="C4071" s="53">
        <v>63.8</v>
      </c>
      <c r="D4071" s="54"/>
      <c r="E4071" s="29">
        <f t="shared" si="381"/>
        <v>0.018754884084397</v>
      </c>
      <c r="F4071" s="29">
        <f t="shared" si="379"/>
        <v>0.0141065830721003</v>
      </c>
      <c r="H4071" s="12">
        <f t="shared" si="383"/>
        <v>1.1055</v>
      </c>
      <c r="I4071" s="12">
        <f t="shared" si="382"/>
        <v>80.2</v>
      </c>
      <c r="K4071" s="32">
        <f t="shared" si="384"/>
        <v>0.30547263681592</v>
      </c>
      <c r="L4071" s="32">
        <f t="shared" si="380"/>
        <v>0.204488778054863</v>
      </c>
    </row>
    <row r="4072" spans="1:12">
      <c r="A4072" s="43">
        <v>42086</v>
      </c>
      <c r="B4072" s="53">
        <v>0.7822</v>
      </c>
      <c r="C4072" s="53">
        <v>64.7</v>
      </c>
      <c r="D4072" s="54"/>
      <c r="E4072" s="29">
        <f t="shared" si="381"/>
        <v>0.00498593710048589</v>
      </c>
      <c r="F4072" s="29">
        <f t="shared" si="379"/>
        <v>0.00309119010819159</v>
      </c>
      <c r="H4072" s="12">
        <f t="shared" si="383"/>
        <v>1.1052</v>
      </c>
      <c r="I4072" s="12">
        <f t="shared" si="382"/>
        <v>80</v>
      </c>
      <c r="K4072" s="32">
        <f t="shared" si="384"/>
        <v>0.292254795512124</v>
      </c>
      <c r="L4072" s="32">
        <f t="shared" si="380"/>
        <v>0.19125</v>
      </c>
    </row>
    <row r="4073" spans="1:12">
      <c r="A4073" s="43">
        <v>42087</v>
      </c>
      <c r="B4073" s="53">
        <v>0.7861</v>
      </c>
      <c r="C4073" s="53">
        <v>64.9</v>
      </c>
      <c r="D4073" s="54"/>
      <c r="E4073" s="29">
        <f t="shared" si="381"/>
        <v>0.00152652334308612</v>
      </c>
      <c r="F4073" s="29">
        <f t="shared" si="379"/>
        <v>0.00154083204930644</v>
      </c>
      <c r="H4073" s="12">
        <f t="shared" si="383"/>
        <v>1.1055</v>
      </c>
      <c r="I4073" s="12">
        <f t="shared" si="382"/>
        <v>80.2</v>
      </c>
      <c r="K4073" s="32">
        <f t="shared" si="384"/>
        <v>0.288919041157847</v>
      </c>
      <c r="L4073" s="32">
        <f t="shared" si="380"/>
        <v>0.190773067331671</v>
      </c>
    </row>
    <row r="4074" spans="1:12">
      <c r="A4074" s="43">
        <v>42088</v>
      </c>
      <c r="B4074" s="53">
        <v>0.7873</v>
      </c>
      <c r="C4074" s="53">
        <v>65</v>
      </c>
      <c r="D4074" s="54"/>
      <c r="E4074" s="29">
        <f t="shared" si="381"/>
        <v>-0.00711291756636612</v>
      </c>
      <c r="F4074" s="29">
        <f t="shared" si="379"/>
        <v>-0.00769230769230766</v>
      </c>
      <c r="H4074" s="12">
        <f t="shared" si="383"/>
        <v>1.1052</v>
      </c>
      <c r="I4074" s="12">
        <f t="shared" si="382"/>
        <v>80</v>
      </c>
      <c r="K4074" s="32">
        <f t="shared" si="384"/>
        <v>0.287640246109301</v>
      </c>
      <c r="L4074" s="32">
        <f t="shared" si="380"/>
        <v>0.1875</v>
      </c>
    </row>
    <row r="4075" spans="1:12">
      <c r="A4075" s="43">
        <v>42089</v>
      </c>
      <c r="B4075" s="53">
        <v>0.7817</v>
      </c>
      <c r="C4075" s="53">
        <v>64.5</v>
      </c>
      <c r="D4075" s="54"/>
      <c r="E4075" s="29">
        <f t="shared" si="381"/>
        <v>-0.00166304208775736</v>
      </c>
      <c r="F4075" s="29">
        <f t="shared" si="379"/>
        <v>0</v>
      </c>
      <c r="H4075" s="12">
        <f t="shared" si="383"/>
        <v>1.1055</v>
      </c>
      <c r="I4075" s="12">
        <f t="shared" si="382"/>
        <v>80.2</v>
      </c>
      <c r="K4075" s="32">
        <f t="shared" si="384"/>
        <v>0.292899140660335</v>
      </c>
      <c r="L4075" s="32">
        <f t="shared" si="380"/>
        <v>0.195760598503741</v>
      </c>
    </row>
    <row r="4076" spans="1:12">
      <c r="A4076" s="43">
        <v>42090</v>
      </c>
      <c r="B4076" s="53">
        <v>0.7804</v>
      </c>
      <c r="C4076" s="53">
        <v>64.5</v>
      </c>
      <c r="D4076" s="54"/>
      <c r="E4076" s="29">
        <f t="shared" si="381"/>
        <v>-0.0112762685802154</v>
      </c>
      <c r="F4076" s="29">
        <f t="shared" si="379"/>
        <v>-0.0108527131782946</v>
      </c>
      <c r="H4076" s="12">
        <f t="shared" si="383"/>
        <v>1.1052</v>
      </c>
      <c r="I4076" s="12">
        <f t="shared" si="382"/>
        <v>80</v>
      </c>
      <c r="K4076" s="32">
        <f t="shared" si="384"/>
        <v>0.293883460007238</v>
      </c>
      <c r="L4076" s="32">
        <f t="shared" si="380"/>
        <v>0.19375</v>
      </c>
    </row>
    <row r="4077" spans="1:12">
      <c r="A4077" s="43">
        <v>42093</v>
      </c>
      <c r="B4077" s="53">
        <v>0.7716</v>
      </c>
      <c r="C4077" s="53">
        <v>63.8</v>
      </c>
      <c r="D4077" s="54"/>
      <c r="E4077" s="29">
        <f t="shared" si="381"/>
        <v>-0.0106272680145153</v>
      </c>
      <c r="F4077" s="29">
        <f t="shared" si="379"/>
        <v>-0.00783699059561127</v>
      </c>
      <c r="H4077" s="12">
        <f t="shared" si="383"/>
        <v>1.1055</v>
      </c>
      <c r="I4077" s="12">
        <f t="shared" si="382"/>
        <v>80.2</v>
      </c>
      <c r="K4077" s="32">
        <f t="shared" si="384"/>
        <v>0.302035278154681</v>
      </c>
      <c r="L4077" s="32">
        <f t="shared" si="380"/>
        <v>0.204488778054863</v>
      </c>
    </row>
    <row r="4078" spans="1:12">
      <c r="A4078" s="43">
        <v>42094</v>
      </c>
      <c r="B4078" s="53">
        <v>0.7634</v>
      </c>
      <c r="C4078" s="53">
        <v>63.3</v>
      </c>
      <c r="D4078" s="54"/>
      <c r="E4078" s="29">
        <f t="shared" si="381"/>
        <v>0.00065496463191006</v>
      </c>
      <c r="F4078" s="29">
        <f t="shared" si="379"/>
        <v>-0.00157977883096361</v>
      </c>
      <c r="H4078" s="12">
        <f t="shared" si="383"/>
        <v>1.1052</v>
      </c>
      <c r="I4078" s="12">
        <f t="shared" si="382"/>
        <v>80</v>
      </c>
      <c r="K4078" s="32">
        <f t="shared" si="384"/>
        <v>0.309265291349982</v>
      </c>
      <c r="L4078" s="32">
        <f t="shared" si="380"/>
        <v>0.20875</v>
      </c>
    </row>
    <row r="4079" spans="1:12">
      <c r="A4079" s="43">
        <v>42095</v>
      </c>
      <c r="B4079" s="53">
        <v>0.7639</v>
      </c>
      <c r="C4079" s="53">
        <v>63.2</v>
      </c>
      <c r="D4079" s="54"/>
      <c r="E4079" s="29">
        <f t="shared" si="381"/>
        <v>-0.00615263777981412</v>
      </c>
      <c r="F4079" s="29">
        <f t="shared" si="379"/>
        <v>-0.00791139240506333</v>
      </c>
      <c r="H4079" s="12">
        <f t="shared" si="383"/>
        <v>1.1055</v>
      </c>
      <c r="I4079" s="12">
        <f t="shared" si="382"/>
        <v>80.2</v>
      </c>
      <c r="K4079" s="32">
        <f t="shared" si="384"/>
        <v>0.309000452284034</v>
      </c>
      <c r="L4079" s="32">
        <f t="shared" si="380"/>
        <v>0.211970074812968</v>
      </c>
    </row>
    <row r="4080" spans="1:12">
      <c r="A4080" s="43">
        <v>42096</v>
      </c>
      <c r="B4080" s="53">
        <v>0.7592</v>
      </c>
      <c r="C4080" s="53">
        <v>62.7</v>
      </c>
      <c r="D4080" s="54"/>
      <c r="E4080" s="29">
        <f t="shared" si="381"/>
        <v>0.0146206533192834</v>
      </c>
      <c r="F4080" s="29">
        <f t="shared" si="379"/>
        <v>0.0111642743221689</v>
      </c>
      <c r="H4080" s="12">
        <f t="shared" si="383"/>
        <v>1.1052</v>
      </c>
      <c r="I4080" s="12">
        <f t="shared" si="382"/>
        <v>80</v>
      </c>
      <c r="K4080" s="32">
        <f t="shared" si="384"/>
        <v>0.313065508505248</v>
      </c>
      <c r="L4080" s="32">
        <f t="shared" si="380"/>
        <v>0.21625</v>
      </c>
    </row>
    <row r="4081" spans="1:12">
      <c r="A4081" s="43">
        <v>42101</v>
      </c>
      <c r="B4081" s="53">
        <v>0.7703</v>
      </c>
      <c r="C4081" s="53">
        <v>63.4</v>
      </c>
      <c r="D4081" s="54"/>
      <c r="E4081" s="29">
        <f t="shared" si="381"/>
        <v>-0.00376476697390626</v>
      </c>
      <c r="F4081" s="29">
        <f t="shared" si="379"/>
        <v>-0.00157728706624605</v>
      </c>
      <c r="H4081" s="12">
        <f t="shared" si="383"/>
        <v>1.1055</v>
      </c>
      <c r="I4081" s="12">
        <f t="shared" si="382"/>
        <v>80.2</v>
      </c>
      <c r="K4081" s="32">
        <f t="shared" si="384"/>
        <v>0.303211216644052</v>
      </c>
      <c r="L4081" s="32">
        <f t="shared" si="380"/>
        <v>0.209476309226933</v>
      </c>
    </row>
    <row r="4082" spans="1:12">
      <c r="A4082" s="43">
        <v>42102</v>
      </c>
      <c r="B4082" s="53">
        <v>0.7674</v>
      </c>
      <c r="C4082" s="53">
        <v>63.3</v>
      </c>
      <c r="D4082" s="54"/>
      <c r="E4082" s="29">
        <f t="shared" si="381"/>
        <v>0.00182434193380243</v>
      </c>
      <c r="F4082" s="29">
        <f t="shared" si="379"/>
        <v>0.00315955766192744</v>
      </c>
      <c r="H4082" s="12">
        <f t="shared" si="383"/>
        <v>1.1052</v>
      </c>
      <c r="I4082" s="12">
        <f t="shared" si="382"/>
        <v>80</v>
      </c>
      <c r="K4082" s="32">
        <f t="shared" si="384"/>
        <v>0.305646036916395</v>
      </c>
      <c r="L4082" s="32">
        <f t="shared" si="380"/>
        <v>0.20875</v>
      </c>
    </row>
    <row r="4083" spans="1:12">
      <c r="A4083" s="43">
        <v>42103</v>
      </c>
      <c r="B4083" s="53">
        <v>0.7688</v>
      </c>
      <c r="C4083" s="53">
        <v>63.5</v>
      </c>
      <c r="D4083" s="54"/>
      <c r="E4083" s="29">
        <f t="shared" si="381"/>
        <v>0</v>
      </c>
      <c r="F4083" s="29">
        <f t="shared" si="379"/>
        <v>0.00157480314960634</v>
      </c>
      <c r="H4083" s="12">
        <f t="shared" si="383"/>
        <v>1.1055</v>
      </c>
      <c r="I4083" s="12">
        <f t="shared" si="382"/>
        <v>80.2</v>
      </c>
      <c r="K4083" s="32">
        <f t="shared" si="384"/>
        <v>0.304568068747173</v>
      </c>
      <c r="L4083" s="32">
        <f t="shared" si="380"/>
        <v>0.208229426433915</v>
      </c>
    </row>
    <row r="4084" spans="1:12">
      <c r="A4084" s="43">
        <v>42104</v>
      </c>
      <c r="B4084" s="53">
        <v>0.7688</v>
      </c>
      <c r="C4084" s="53">
        <v>63.6</v>
      </c>
      <c r="D4084" s="54"/>
      <c r="E4084" s="29">
        <f t="shared" si="381"/>
        <v>-0.0119667013527576</v>
      </c>
      <c r="F4084" s="29">
        <f t="shared" si="379"/>
        <v>-0.00786163522012584</v>
      </c>
      <c r="H4084" s="12">
        <f t="shared" si="383"/>
        <v>1.1052</v>
      </c>
      <c r="I4084" s="12">
        <f t="shared" si="382"/>
        <v>80</v>
      </c>
      <c r="K4084" s="32">
        <f t="shared" si="384"/>
        <v>0.30437929786464</v>
      </c>
      <c r="L4084" s="32">
        <f t="shared" si="380"/>
        <v>0.205</v>
      </c>
    </row>
    <row r="4085" spans="1:12">
      <c r="A4085" s="43">
        <v>42107</v>
      </c>
      <c r="B4085" s="53">
        <v>0.7596</v>
      </c>
      <c r="C4085" s="53">
        <v>63.1</v>
      </c>
      <c r="D4085" s="54"/>
      <c r="E4085" s="29">
        <f t="shared" si="381"/>
        <v>-0.000789889415481859</v>
      </c>
      <c r="F4085" s="29">
        <f t="shared" si="379"/>
        <v>-0.00158478605388279</v>
      </c>
      <c r="H4085" s="12">
        <f t="shared" si="383"/>
        <v>1.1055</v>
      </c>
      <c r="I4085" s="12">
        <f t="shared" si="382"/>
        <v>80.2</v>
      </c>
      <c r="K4085" s="32">
        <f t="shared" si="384"/>
        <v>0.312890094979647</v>
      </c>
      <c r="L4085" s="32">
        <f t="shared" si="380"/>
        <v>0.213216957605985</v>
      </c>
    </row>
    <row r="4086" spans="1:12">
      <c r="A4086" s="43">
        <v>42108</v>
      </c>
      <c r="B4086" s="53">
        <v>0.759</v>
      </c>
      <c r="C4086" s="53">
        <v>63</v>
      </c>
      <c r="D4086" s="54"/>
      <c r="E4086" s="29">
        <f t="shared" si="381"/>
        <v>0.000658761528326668</v>
      </c>
      <c r="F4086" s="29">
        <f t="shared" si="379"/>
        <v>-0.00158730158730158</v>
      </c>
      <c r="H4086" s="12">
        <f t="shared" si="383"/>
        <v>1.1052</v>
      </c>
      <c r="I4086" s="12">
        <f t="shared" si="382"/>
        <v>80</v>
      </c>
      <c r="K4086" s="32">
        <f t="shared" si="384"/>
        <v>0.313246471226927</v>
      </c>
      <c r="L4086" s="32">
        <f t="shared" si="380"/>
        <v>0.2125</v>
      </c>
    </row>
    <row r="4087" spans="1:12">
      <c r="A4087" s="43">
        <v>42109</v>
      </c>
      <c r="B4087" s="53">
        <v>0.7595</v>
      </c>
      <c r="C4087" s="53">
        <v>62.9</v>
      </c>
      <c r="D4087" s="54"/>
      <c r="E4087" s="29">
        <f t="shared" si="381"/>
        <v>0.019486504279131</v>
      </c>
      <c r="F4087" s="29">
        <f t="shared" si="379"/>
        <v>0.0158982511923689</v>
      </c>
      <c r="H4087" s="12">
        <f t="shared" si="383"/>
        <v>1.1055</v>
      </c>
      <c r="I4087" s="12">
        <f t="shared" si="382"/>
        <v>80.2</v>
      </c>
      <c r="K4087" s="32">
        <f t="shared" si="384"/>
        <v>0.312980551786522</v>
      </c>
      <c r="L4087" s="32">
        <f t="shared" si="380"/>
        <v>0.21571072319202</v>
      </c>
    </row>
    <row r="4088" spans="1:12">
      <c r="A4088" s="43">
        <v>42110</v>
      </c>
      <c r="B4088" s="53">
        <v>0.7743</v>
      </c>
      <c r="C4088" s="53">
        <v>63.9</v>
      </c>
      <c r="D4088" s="54"/>
      <c r="E4088" s="29">
        <f t="shared" si="381"/>
        <v>0.00619914761720275</v>
      </c>
      <c r="F4088" s="29">
        <f t="shared" si="379"/>
        <v>0.00312989045383394</v>
      </c>
      <c r="H4088" s="12">
        <f t="shared" si="383"/>
        <v>1.1052</v>
      </c>
      <c r="I4088" s="12">
        <f t="shared" si="382"/>
        <v>80</v>
      </c>
      <c r="K4088" s="32">
        <f t="shared" si="384"/>
        <v>0.299402823018458</v>
      </c>
      <c r="L4088" s="32">
        <f t="shared" si="380"/>
        <v>0.20125</v>
      </c>
    </row>
    <row r="4089" spans="1:12">
      <c r="A4089" s="43">
        <v>42111</v>
      </c>
      <c r="B4089" s="53">
        <v>0.7791</v>
      </c>
      <c r="C4089" s="53">
        <v>64.1</v>
      </c>
      <c r="D4089" s="54"/>
      <c r="E4089" s="29">
        <f t="shared" si="381"/>
        <v>0.00333718393017568</v>
      </c>
      <c r="F4089" s="29">
        <f t="shared" si="379"/>
        <v>0.00156006240249629</v>
      </c>
      <c r="H4089" s="12">
        <f t="shared" si="383"/>
        <v>1.1055</v>
      </c>
      <c r="I4089" s="12">
        <f t="shared" si="382"/>
        <v>80.2</v>
      </c>
      <c r="K4089" s="32">
        <f t="shared" si="384"/>
        <v>0.295251017639077</v>
      </c>
      <c r="L4089" s="32">
        <f t="shared" si="380"/>
        <v>0.200748129675811</v>
      </c>
    </row>
    <row r="4090" spans="1:12">
      <c r="A4090" s="43">
        <v>42114</v>
      </c>
      <c r="B4090" s="53">
        <v>0.7817</v>
      </c>
      <c r="C4090" s="53">
        <v>64.2</v>
      </c>
      <c r="D4090" s="54"/>
      <c r="E4090" s="29">
        <f t="shared" si="381"/>
        <v>-0.0154790840475886</v>
      </c>
      <c r="F4090" s="29">
        <f t="shared" si="379"/>
        <v>-0.0109034267912773</v>
      </c>
      <c r="H4090" s="12">
        <f t="shared" si="383"/>
        <v>1.1052</v>
      </c>
      <c r="I4090" s="12">
        <f t="shared" si="382"/>
        <v>80</v>
      </c>
      <c r="K4090" s="32">
        <f t="shared" si="384"/>
        <v>0.292707202316323</v>
      </c>
      <c r="L4090" s="32">
        <f t="shared" si="380"/>
        <v>0.1975</v>
      </c>
    </row>
    <row r="4091" spans="1:12">
      <c r="A4091" s="43">
        <v>42115</v>
      </c>
      <c r="B4091" s="53">
        <v>0.7696</v>
      </c>
      <c r="C4091" s="53">
        <v>63.5</v>
      </c>
      <c r="D4091" s="54"/>
      <c r="E4091" s="29">
        <f t="shared" si="381"/>
        <v>0.00909563409563408</v>
      </c>
      <c r="F4091" s="29">
        <f t="shared" si="379"/>
        <v>0.00629921259842514</v>
      </c>
      <c r="H4091" s="12">
        <f t="shared" si="383"/>
        <v>1.1055</v>
      </c>
      <c r="I4091" s="12">
        <f t="shared" si="382"/>
        <v>80.2</v>
      </c>
      <c r="K4091" s="32">
        <f t="shared" si="384"/>
        <v>0.303844414292175</v>
      </c>
      <c r="L4091" s="32">
        <f t="shared" si="380"/>
        <v>0.208229426433915</v>
      </c>
    </row>
    <row r="4092" spans="1:12">
      <c r="A4092" s="43">
        <v>42116</v>
      </c>
      <c r="B4092" s="53">
        <v>0.7766</v>
      </c>
      <c r="C4092" s="53">
        <v>63.9</v>
      </c>
      <c r="D4092" s="54"/>
      <c r="E4092" s="29">
        <f t="shared" si="381"/>
        <v>-0.00231779551892852</v>
      </c>
      <c r="F4092" s="29">
        <f t="shared" si="379"/>
        <v>0</v>
      </c>
      <c r="H4092" s="12">
        <f t="shared" si="383"/>
        <v>1.1052</v>
      </c>
      <c r="I4092" s="12">
        <f t="shared" si="382"/>
        <v>80</v>
      </c>
      <c r="K4092" s="32">
        <f t="shared" si="384"/>
        <v>0.297321751719146</v>
      </c>
      <c r="L4092" s="32">
        <f t="shared" si="380"/>
        <v>0.20125</v>
      </c>
    </row>
    <row r="4093" spans="1:12">
      <c r="A4093" s="43">
        <v>42117</v>
      </c>
      <c r="B4093" s="53">
        <v>0.7748</v>
      </c>
      <c r="C4093" s="53">
        <v>63.9</v>
      </c>
      <c r="D4093" s="54"/>
      <c r="E4093" s="29">
        <f t="shared" si="381"/>
        <v>0.00387196695921532</v>
      </c>
      <c r="F4093" s="29">
        <f t="shared" si="379"/>
        <v>0.00156494522691708</v>
      </c>
      <c r="H4093" s="12">
        <f t="shared" si="383"/>
        <v>1.1055</v>
      </c>
      <c r="I4093" s="12">
        <f t="shared" si="382"/>
        <v>80.2</v>
      </c>
      <c r="K4093" s="32">
        <f t="shared" si="384"/>
        <v>0.29914066033469</v>
      </c>
      <c r="L4093" s="32">
        <f t="shared" si="380"/>
        <v>0.203241895261845</v>
      </c>
    </row>
    <row r="4094" spans="1:12">
      <c r="A4094" s="43">
        <v>42118</v>
      </c>
      <c r="B4094" s="53">
        <v>0.7778</v>
      </c>
      <c r="C4094" s="53">
        <v>64</v>
      </c>
      <c r="D4094" s="54"/>
      <c r="E4094" s="29">
        <f t="shared" si="381"/>
        <v>0.00629982000514251</v>
      </c>
      <c r="F4094" s="29">
        <f t="shared" si="379"/>
        <v>0.00312500000000004</v>
      </c>
      <c r="H4094" s="12">
        <f t="shared" si="383"/>
        <v>1.1052</v>
      </c>
      <c r="I4094" s="12">
        <f t="shared" si="382"/>
        <v>80</v>
      </c>
      <c r="K4094" s="32">
        <f t="shared" si="384"/>
        <v>0.29623597538907</v>
      </c>
      <c r="L4094" s="32">
        <f t="shared" si="380"/>
        <v>0.2</v>
      </c>
    </row>
    <row r="4095" spans="1:12">
      <c r="A4095" s="43">
        <v>42121</v>
      </c>
      <c r="B4095" s="53">
        <v>0.7827</v>
      </c>
      <c r="C4095" s="53">
        <v>64.2</v>
      </c>
      <c r="D4095" s="54"/>
      <c r="E4095" s="29">
        <f t="shared" si="381"/>
        <v>0.00664366934968719</v>
      </c>
      <c r="F4095" s="29">
        <f t="shared" si="379"/>
        <v>0.00623052959501535</v>
      </c>
      <c r="H4095" s="12">
        <f t="shared" si="383"/>
        <v>1.1055</v>
      </c>
      <c r="I4095" s="12">
        <f t="shared" si="382"/>
        <v>80.2</v>
      </c>
      <c r="K4095" s="32">
        <f t="shared" si="384"/>
        <v>0.291994572591588</v>
      </c>
      <c r="L4095" s="32">
        <f t="shared" si="380"/>
        <v>0.199501246882793</v>
      </c>
    </row>
    <row r="4096" spans="1:12">
      <c r="A4096" s="43">
        <v>42122</v>
      </c>
      <c r="B4096" s="53">
        <v>0.7879</v>
      </c>
      <c r="C4096" s="53">
        <v>64.6</v>
      </c>
      <c r="D4096" s="54"/>
      <c r="E4096" s="29">
        <f t="shared" si="381"/>
        <v>0.0144688412235054</v>
      </c>
      <c r="F4096" s="29">
        <f t="shared" si="379"/>
        <v>0.0123839009287927</v>
      </c>
      <c r="H4096" s="12">
        <f t="shared" si="383"/>
        <v>1.1052</v>
      </c>
      <c r="I4096" s="12">
        <f t="shared" si="382"/>
        <v>80</v>
      </c>
      <c r="K4096" s="32">
        <f t="shared" si="384"/>
        <v>0.287097357944263</v>
      </c>
      <c r="L4096" s="32">
        <f t="shared" si="380"/>
        <v>0.1925</v>
      </c>
    </row>
    <row r="4097" spans="1:12">
      <c r="A4097" s="43">
        <v>42123</v>
      </c>
      <c r="B4097" s="53">
        <v>0.7993</v>
      </c>
      <c r="C4097" s="53">
        <v>65.4</v>
      </c>
      <c r="D4097" s="54"/>
      <c r="E4097" s="29">
        <f t="shared" si="381"/>
        <v>-0.00150131364944328</v>
      </c>
      <c r="F4097" s="29">
        <f t="shared" si="379"/>
        <v>-0.00152905198776776</v>
      </c>
      <c r="H4097" s="12">
        <f t="shared" si="383"/>
        <v>1.1055</v>
      </c>
      <c r="I4097" s="12">
        <f t="shared" si="382"/>
        <v>80.2</v>
      </c>
      <c r="K4097" s="32">
        <f t="shared" si="384"/>
        <v>0.276978742650384</v>
      </c>
      <c r="L4097" s="32">
        <f t="shared" si="380"/>
        <v>0.184538653366584</v>
      </c>
    </row>
    <row r="4098" spans="1:12">
      <c r="A4098" s="43">
        <v>42124</v>
      </c>
      <c r="B4098" s="53">
        <v>0.7981</v>
      </c>
      <c r="C4098" s="53">
        <v>65.3</v>
      </c>
      <c r="D4098" s="54"/>
      <c r="E4098" s="29">
        <f t="shared" si="381"/>
        <v>-0.00977321137702047</v>
      </c>
      <c r="F4098" s="29">
        <f t="shared" si="379"/>
        <v>-0.00918836140888202</v>
      </c>
      <c r="H4098" s="12">
        <f t="shared" si="383"/>
        <v>1.1052</v>
      </c>
      <c r="I4098" s="12">
        <f t="shared" si="382"/>
        <v>80</v>
      </c>
      <c r="K4098" s="32">
        <f t="shared" si="384"/>
        <v>0.277868259138617</v>
      </c>
      <c r="L4098" s="32">
        <f t="shared" si="380"/>
        <v>0.18375</v>
      </c>
    </row>
    <row r="4099" spans="1:12">
      <c r="A4099" s="43">
        <v>42125</v>
      </c>
      <c r="B4099" s="53">
        <v>0.7903</v>
      </c>
      <c r="C4099" s="53">
        <v>64.7</v>
      </c>
      <c r="D4099" s="54"/>
      <c r="E4099" s="29">
        <f t="shared" si="381"/>
        <v>-0.00860432747058082</v>
      </c>
      <c r="F4099" s="29">
        <f t="shared" si="379"/>
        <v>-0.0061823802163834</v>
      </c>
      <c r="H4099" s="12">
        <f t="shared" si="383"/>
        <v>1.1055</v>
      </c>
      <c r="I4099" s="12">
        <f t="shared" si="382"/>
        <v>80.2</v>
      </c>
      <c r="K4099" s="32">
        <f t="shared" si="384"/>
        <v>0.285119855269109</v>
      </c>
      <c r="L4099" s="32">
        <f t="shared" si="380"/>
        <v>0.193266832917706</v>
      </c>
    </row>
    <row r="4100" spans="1:12">
      <c r="A4100" s="43">
        <v>42128</v>
      </c>
      <c r="B4100" s="53">
        <v>0.7835</v>
      </c>
      <c r="C4100" s="53">
        <v>64.3</v>
      </c>
      <c r="D4100" s="54"/>
      <c r="E4100" s="29">
        <f t="shared" si="381"/>
        <v>0.00753031269942572</v>
      </c>
      <c r="F4100" s="29">
        <f t="shared" ref="F4100:F4163" si="385">(C4101/C4100)-1</f>
        <v>0.00933125972006232</v>
      </c>
      <c r="H4100" s="12">
        <f t="shared" si="383"/>
        <v>1.1052</v>
      </c>
      <c r="I4100" s="12">
        <f t="shared" si="382"/>
        <v>80</v>
      </c>
      <c r="K4100" s="32">
        <f t="shared" si="384"/>
        <v>0.291078537821209</v>
      </c>
      <c r="L4100" s="32">
        <f t="shared" ref="L4100:L4163" si="386">(I4100-C4100)/I4100</f>
        <v>0.19625</v>
      </c>
    </row>
    <row r="4101" spans="1:12">
      <c r="A4101" s="43">
        <v>42129</v>
      </c>
      <c r="B4101" s="53">
        <v>0.7894</v>
      </c>
      <c r="C4101" s="53">
        <v>64.9</v>
      </c>
      <c r="D4101" s="54"/>
      <c r="E4101" s="29">
        <f t="shared" ref="E4101:E4164" si="387">(B4102/B4101)-1</f>
        <v>0.00798074486952105</v>
      </c>
      <c r="F4101" s="29">
        <f t="shared" si="385"/>
        <v>0.00616332819722643</v>
      </c>
      <c r="H4101" s="12">
        <f t="shared" si="383"/>
        <v>1.1055</v>
      </c>
      <c r="I4101" s="12">
        <f t="shared" ref="I4101:I4164" si="388">MAX(I4099,C4100)</f>
        <v>80.2</v>
      </c>
      <c r="K4101" s="32">
        <f t="shared" si="384"/>
        <v>0.285933966530981</v>
      </c>
      <c r="L4101" s="32">
        <f t="shared" si="386"/>
        <v>0.190773067331671</v>
      </c>
    </row>
    <row r="4102" spans="1:12">
      <c r="A4102" s="43">
        <v>42130</v>
      </c>
      <c r="B4102" s="53">
        <v>0.7957</v>
      </c>
      <c r="C4102" s="53">
        <v>65.3</v>
      </c>
      <c r="D4102" s="54"/>
      <c r="E4102" s="29">
        <f t="shared" si="387"/>
        <v>0.00326756315194165</v>
      </c>
      <c r="F4102" s="29">
        <f t="shared" si="385"/>
        <v>0.00306278713629404</v>
      </c>
      <c r="H4102" s="12">
        <f t="shared" ref="H4102:H4165" si="389">MAX(H4100,B4101)</f>
        <v>1.1052</v>
      </c>
      <c r="I4102" s="12">
        <f t="shared" si="388"/>
        <v>80</v>
      </c>
      <c r="K4102" s="32">
        <f t="shared" si="384"/>
        <v>0.280039811798769</v>
      </c>
      <c r="L4102" s="32">
        <f t="shared" si="386"/>
        <v>0.18375</v>
      </c>
    </row>
    <row r="4103" spans="1:12">
      <c r="A4103" s="43">
        <v>42131</v>
      </c>
      <c r="B4103" s="53">
        <v>0.7983</v>
      </c>
      <c r="C4103" s="53">
        <v>65.5</v>
      </c>
      <c r="D4103" s="54"/>
      <c r="E4103" s="29">
        <f t="shared" si="387"/>
        <v>-0.0102718276337216</v>
      </c>
      <c r="F4103" s="29">
        <f t="shared" si="385"/>
        <v>-0.00916030534351131</v>
      </c>
      <c r="H4103" s="12">
        <f t="shared" si="389"/>
        <v>1.1055</v>
      </c>
      <c r="I4103" s="12">
        <f t="shared" si="388"/>
        <v>80.2</v>
      </c>
      <c r="K4103" s="32">
        <f t="shared" si="384"/>
        <v>0.277883310719132</v>
      </c>
      <c r="L4103" s="32">
        <f t="shared" si="386"/>
        <v>0.183291770573566</v>
      </c>
    </row>
    <row r="4104" spans="1:12">
      <c r="A4104" s="43">
        <v>42132</v>
      </c>
      <c r="B4104" s="53">
        <v>0.7901</v>
      </c>
      <c r="C4104" s="53">
        <v>64.9</v>
      </c>
      <c r="D4104" s="54"/>
      <c r="E4104" s="29">
        <f t="shared" si="387"/>
        <v>-0.0020250601189723</v>
      </c>
      <c r="F4104" s="29">
        <f t="shared" si="385"/>
        <v>0</v>
      </c>
      <c r="H4104" s="12">
        <f t="shared" si="389"/>
        <v>1.1052</v>
      </c>
      <c r="I4104" s="12">
        <f t="shared" si="388"/>
        <v>80</v>
      </c>
      <c r="K4104" s="32">
        <f t="shared" si="384"/>
        <v>0.285106768005791</v>
      </c>
      <c r="L4104" s="32">
        <f t="shared" si="386"/>
        <v>0.18875</v>
      </c>
    </row>
    <row r="4105" spans="1:12">
      <c r="A4105" s="43">
        <v>42135</v>
      </c>
      <c r="B4105" s="53">
        <v>0.7885</v>
      </c>
      <c r="C4105" s="53">
        <v>64.9</v>
      </c>
      <c r="D4105" s="54"/>
      <c r="E4105" s="29">
        <f t="shared" si="387"/>
        <v>0.00532656943563725</v>
      </c>
      <c r="F4105" s="29">
        <f t="shared" si="385"/>
        <v>0.00616332819722643</v>
      </c>
      <c r="H4105" s="12">
        <f t="shared" si="389"/>
        <v>1.1055</v>
      </c>
      <c r="I4105" s="12">
        <f t="shared" si="388"/>
        <v>80.2</v>
      </c>
      <c r="K4105" s="32">
        <f t="shared" si="384"/>
        <v>0.286748077792854</v>
      </c>
      <c r="L4105" s="32">
        <f t="shared" si="386"/>
        <v>0.190773067331671</v>
      </c>
    </row>
    <row r="4106" spans="1:12">
      <c r="A4106" s="43">
        <v>42136</v>
      </c>
      <c r="B4106" s="53">
        <v>0.7927</v>
      </c>
      <c r="C4106" s="53">
        <v>65.3</v>
      </c>
      <c r="D4106" s="54"/>
      <c r="E4106" s="29">
        <f t="shared" si="387"/>
        <v>0.00504604516210416</v>
      </c>
      <c r="F4106" s="29">
        <f t="shared" si="385"/>
        <v>0.00306278713629404</v>
      </c>
      <c r="H4106" s="12">
        <f t="shared" si="389"/>
        <v>1.1052</v>
      </c>
      <c r="I4106" s="12">
        <f t="shared" si="388"/>
        <v>80</v>
      </c>
      <c r="K4106" s="32">
        <f t="shared" si="384"/>
        <v>0.282754252623959</v>
      </c>
      <c r="L4106" s="32">
        <f t="shared" si="386"/>
        <v>0.18375</v>
      </c>
    </row>
    <row r="4107" spans="1:12">
      <c r="A4107" s="43">
        <v>42137</v>
      </c>
      <c r="B4107" s="53">
        <v>0.7967</v>
      </c>
      <c r="C4107" s="53">
        <v>65.5</v>
      </c>
      <c r="D4107" s="54"/>
      <c r="E4107" s="29">
        <f t="shared" si="387"/>
        <v>0.0194552529182881</v>
      </c>
      <c r="F4107" s="29">
        <f t="shared" si="385"/>
        <v>0.0137404580152674</v>
      </c>
      <c r="H4107" s="12">
        <f t="shared" si="389"/>
        <v>1.1055</v>
      </c>
      <c r="I4107" s="12">
        <f t="shared" si="388"/>
        <v>80.2</v>
      </c>
      <c r="K4107" s="32">
        <f t="shared" si="384"/>
        <v>0.279330619629127</v>
      </c>
      <c r="L4107" s="32">
        <f t="shared" si="386"/>
        <v>0.183291770573566</v>
      </c>
    </row>
    <row r="4108" spans="1:12">
      <c r="A4108" s="43">
        <v>42138</v>
      </c>
      <c r="B4108" s="53">
        <v>0.8122</v>
      </c>
      <c r="C4108" s="53">
        <v>66.4</v>
      </c>
      <c r="D4108" s="54"/>
      <c r="E4108" s="29">
        <f t="shared" si="387"/>
        <v>-0.00972666830829849</v>
      </c>
      <c r="F4108" s="29">
        <f t="shared" si="385"/>
        <v>-0.00903614457831337</v>
      </c>
      <c r="H4108" s="12">
        <f t="shared" si="389"/>
        <v>1.1052</v>
      </c>
      <c r="I4108" s="12">
        <f t="shared" si="388"/>
        <v>80</v>
      </c>
      <c r="K4108" s="32">
        <f t="shared" si="384"/>
        <v>0.265110387260224</v>
      </c>
      <c r="L4108" s="32">
        <f t="shared" si="386"/>
        <v>0.17</v>
      </c>
    </row>
    <row r="4109" spans="1:12">
      <c r="A4109" s="43">
        <v>42139</v>
      </c>
      <c r="B4109" s="53">
        <v>0.8043</v>
      </c>
      <c r="C4109" s="53">
        <v>65.8</v>
      </c>
      <c r="D4109" s="54"/>
      <c r="E4109" s="29">
        <f t="shared" si="387"/>
        <v>-0.00348128807658832</v>
      </c>
      <c r="F4109" s="29">
        <f t="shared" si="385"/>
        <v>-0.00303951367781163</v>
      </c>
      <c r="H4109" s="12">
        <f t="shared" si="389"/>
        <v>1.1055</v>
      </c>
      <c r="I4109" s="12">
        <f t="shared" si="388"/>
        <v>80.2</v>
      </c>
      <c r="K4109" s="32">
        <f t="shared" si="384"/>
        <v>0.272455902306649</v>
      </c>
      <c r="L4109" s="32">
        <f t="shared" si="386"/>
        <v>0.179551122194514</v>
      </c>
    </row>
    <row r="4110" spans="1:12">
      <c r="A4110" s="43">
        <v>42142</v>
      </c>
      <c r="B4110" s="53">
        <v>0.8015</v>
      </c>
      <c r="C4110" s="53">
        <v>65.6</v>
      </c>
      <c r="D4110" s="54"/>
      <c r="E4110" s="29">
        <f t="shared" si="387"/>
        <v>-0.00174672489082961</v>
      </c>
      <c r="F4110" s="29">
        <f t="shared" si="385"/>
        <v>0</v>
      </c>
      <c r="H4110" s="12">
        <f t="shared" si="389"/>
        <v>1.1052</v>
      </c>
      <c r="I4110" s="12">
        <f t="shared" si="388"/>
        <v>80</v>
      </c>
      <c r="K4110" s="32">
        <f t="shared" si="384"/>
        <v>0.274791892870069</v>
      </c>
      <c r="L4110" s="32">
        <f t="shared" si="386"/>
        <v>0.18</v>
      </c>
    </row>
    <row r="4111" spans="1:12">
      <c r="A4111" s="43">
        <v>42143</v>
      </c>
      <c r="B4111" s="53">
        <v>0.8001</v>
      </c>
      <c r="C4111" s="53">
        <v>65.6</v>
      </c>
      <c r="D4111" s="54"/>
      <c r="E4111" s="29">
        <f t="shared" si="387"/>
        <v>-0.0107486564179479</v>
      </c>
      <c r="F4111" s="29">
        <f t="shared" si="385"/>
        <v>-0.00457317073170727</v>
      </c>
      <c r="H4111" s="12">
        <f t="shared" si="389"/>
        <v>1.1055</v>
      </c>
      <c r="I4111" s="12">
        <f t="shared" si="388"/>
        <v>80.2</v>
      </c>
      <c r="K4111" s="32">
        <f t="shared" ref="K4111:K4174" si="390">(H4111-B4111)/H4111</f>
        <v>0.276255088195387</v>
      </c>
      <c r="L4111" s="32">
        <f t="shared" si="386"/>
        <v>0.182044887780549</v>
      </c>
    </row>
    <row r="4112" spans="1:12">
      <c r="A4112" s="43">
        <v>42144</v>
      </c>
      <c r="B4112" s="53">
        <v>0.7915</v>
      </c>
      <c r="C4112" s="53">
        <v>65.3</v>
      </c>
      <c r="D4112" s="54"/>
      <c r="E4112" s="29">
        <f t="shared" si="387"/>
        <v>-0.00176879343019576</v>
      </c>
      <c r="F4112" s="29">
        <f t="shared" si="385"/>
        <v>-0.00306278713629404</v>
      </c>
      <c r="H4112" s="12">
        <f t="shared" si="389"/>
        <v>1.1052</v>
      </c>
      <c r="I4112" s="12">
        <f t="shared" si="388"/>
        <v>80</v>
      </c>
      <c r="K4112" s="32">
        <f t="shared" si="390"/>
        <v>0.283840028954035</v>
      </c>
      <c r="L4112" s="32">
        <f t="shared" si="386"/>
        <v>0.18375</v>
      </c>
    </row>
    <row r="4113" spans="1:12">
      <c r="A4113" s="43">
        <v>42145</v>
      </c>
      <c r="B4113" s="53">
        <v>0.7901</v>
      </c>
      <c r="C4113" s="53">
        <v>65.1</v>
      </c>
      <c r="D4113" s="54"/>
      <c r="E4113" s="29">
        <f t="shared" si="387"/>
        <v>0.00278445766358693</v>
      </c>
      <c r="F4113" s="29">
        <f t="shared" si="385"/>
        <v>0</v>
      </c>
      <c r="H4113" s="12">
        <f t="shared" si="389"/>
        <v>1.1055</v>
      </c>
      <c r="I4113" s="12">
        <f t="shared" si="388"/>
        <v>80.2</v>
      </c>
      <c r="K4113" s="32">
        <f t="shared" si="390"/>
        <v>0.285300768882858</v>
      </c>
      <c r="L4113" s="32">
        <f t="shared" si="386"/>
        <v>0.188279301745636</v>
      </c>
    </row>
    <row r="4114" spans="1:12">
      <c r="A4114" s="43">
        <v>42146</v>
      </c>
      <c r="B4114" s="53">
        <v>0.7923</v>
      </c>
      <c r="C4114" s="53">
        <v>65.1</v>
      </c>
      <c r="D4114" s="54"/>
      <c r="E4114" s="29">
        <f t="shared" si="387"/>
        <v>-0.00290294080525044</v>
      </c>
      <c r="F4114" s="29">
        <f t="shared" si="385"/>
        <v>-0.00768049155145933</v>
      </c>
      <c r="H4114" s="12">
        <f t="shared" si="389"/>
        <v>1.1052</v>
      </c>
      <c r="I4114" s="12">
        <f t="shared" si="388"/>
        <v>80</v>
      </c>
      <c r="K4114" s="32">
        <f t="shared" si="390"/>
        <v>0.283116178067318</v>
      </c>
      <c r="L4114" s="32">
        <f t="shared" si="386"/>
        <v>0.18625</v>
      </c>
    </row>
    <row r="4115" spans="1:12">
      <c r="A4115" s="43">
        <v>42149</v>
      </c>
      <c r="B4115" s="33">
        <v>0.79</v>
      </c>
      <c r="C4115" s="53">
        <v>64.6</v>
      </c>
      <c r="D4115" s="54"/>
      <c r="E4115" s="29">
        <f t="shared" si="387"/>
        <v>-0.00886075949367093</v>
      </c>
      <c r="F4115" s="29">
        <f t="shared" si="385"/>
        <v>0.00309597523219818</v>
      </c>
      <c r="H4115" s="12">
        <f t="shared" si="389"/>
        <v>1.1055</v>
      </c>
      <c r="I4115" s="12">
        <f t="shared" si="388"/>
        <v>80.2</v>
      </c>
      <c r="K4115" s="32">
        <f t="shared" si="390"/>
        <v>0.285391225689733</v>
      </c>
      <c r="L4115" s="32">
        <f t="shared" si="386"/>
        <v>0.194513715710723</v>
      </c>
    </row>
    <row r="4116" spans="1:12">
      <c r="A4116" s="43">
        <v>42150</v>
      </c>
      <c r="B4116" s="53">
        <v>0.783</v>
      </c>
      <c r="C4116" s="53">
        <v>64.8</v>
      </c>
      <c r="D4116" s="54"/>
      <c r="E4116" s="29">
        <f t="shared" si="387"/>
        <v>-0.00945083014048542</v>
      </c>
      <c r="F4116" s="29">
        <f t="shared" si="385"/>
        <v>-0.00617283950617276</v>
      </c>
      <c r="H4116" s="12">
        <f t="shared" si="389"/>
        <v>1.1052</v>
      </c>
      <c r="I4116" s="12">
        <f t="shared" si="388"/>
        <v>80</v>
      </c>
      <c r="K4116" s="32">
        <f t="shared" si="390"/>
        <v>0.291530944625407</v>
      </c>
      <c r="L4116" s="32">
        <f t="shared" si="386"/>
        <v>0.19</v>
      </c>
    </row>
    <row r="4117" spans="1:12">
      <c r="A4117" s="43">
        <v>42151</v>
      </c>
      <c r="B4117" s="53">
        <v>0.7756</v>
      </c>
      <c r="C4117" s="53">
        <v>64.4</v>
      </c>
      <c r="D4117" s="54"/>
      <c r="E4117" s="29">
        <f t="shared" si="387"/>
        <v>-0.00657555440948943</v>
      </c>
      <c r="F4117" s="29">
        <f t="shared" si="385"/>
        <v>-0.00621118012422373</v>
      </c>
      <c r="H4117" s="12">
        <f t="shared" si="389"/>
        <v>1.1055</v>
      </c>
      <c r="I4117" s="12">
        <f t="shared" si="388"/>
        <v>80.2</v>
      </c>
      <c r="K4117" s="32">
        <f t="shared" si="390"/>
        <v>0.298417005879692</v>
      </c>
      <c r="L4117" s="32">
        <f t="shared" si="386"/>
        <v>0.197007481296758</v>
      </c>
    </row>
    <row r="4118" spans="1:12">
      <c r="A4118" s="43">
        <v>42152</v>
      </c>
      <c r="B4118" s="53">
        <v>0.7705</v>
      </c>
      <c r="C4118" s="53">
        <v>64</v>
      </c>
      <c r="D4118" s="54"/>
      <c r="E4118" s="29">
        <f t="shared" si="387"/>
        <v>-0.0054510058403634</v>
      </c>
      <c r="F4118" s="29">
        <f t="shared" si="385"/>
        <v>-0.00468749999999996</v>
      </c>
      <c r="H4118" s="12">
        <f t="shared" si="389"/>
        <v>1.1052</v>
      </c>
      <c r="I4118" s="12">
        <f t="shared" si="388"/>
        <v>80</v>
      </c>
      <c r="K4118" s="32">
        <f t="shared" si="390"/>
        <v>0.302841114730366</v>
      </c>
      <c r="L4118" s="32">
        <f t="shared" si="386"/>
        <v>0.2</v>
      </c>
    </row>
    <row r="4119" spans="1:12">
      <c r="A4119" s="43">
        <v>42153</v>
      </c>
      <c r="B4119" s="53">
        <v>0.7663</v>
      </c>
      <c r="C4119" s="53">
        <v>63.7</v>
      </c>
      <c r="D4119" s="54"/>
      <c r="E4119" s="29">
        <f t="shared" si="387"/>
        <v>-0.00169646352603414</v>
      </c>
      <c r="F4119" s="29">
        <f t="shared" si="385"/>
        <v>-0.00156985871271587</v>
      </c>
      <c r="H4119" s="12">
        <f t="shared" si="389"/>
        <v>1.1055</v>
      </c>
      <c r="I4119" s="12">
        <f t="shared" si="388"/>
        <v>80.2</v>
      </c>
      <c r="K4119" s="32">
        <f t="shared" si="390"/>
        <v>0.306829488919041</v>
      </c>
      <c r="L4119" s="32">
        <f t="shared" si="386"/>
        <v>0.20573566084788</v>
      </c>
    </row>
    <row r="4120" spans="1:12">
      <c r="A4120" s="43">
        <v>42156</v>
      </c>
      <c r="B4120" s="53">
        <v>0.765</v>
      </c>
      <c r="C4120" s="53">
        <v>63.6</v>
      </c>
      <c r="D4120" s="54"/>
      <c r="E4120" s="29">
        <f t="shared" si="387"/>
        <v>0.00444444444444447</v>
      </c>
      <c r="F4120" s="29">
        <f t="shared" si="385"/>
        <v>0.00628930817610063</v>
      </c>
      <c r="H4120" s="12">
        <f t="shared" si="389"/>
        <v>1.1052</v>
      </c>
      <c r="I4120" s="12">
        <f t="shared" si="388"/>
        <v>80</v>
      </c>
      <c r="K4120" s="32">
        <f t="shared" si="390"/>
        <v>0.307817589576547</v>
      </c>
      <c r="L4120" s="32">
        <f t="shared" si="386"/>
        <v>0.205</v>
      </c>
    </row>
    <row r="4121" spans="1:12">
      <c r="A4121" s="43">
        <v>42157</v>
      </c>
      <c r="B4121" s="53">
        <v>0.7684</v>
      </c>
      <c r="C4121" s="53">
        <v>64</v>
      </c>
      <c r="D4121" s="54"/>
      <c r="E4121" s="29">
        <f t="shared" si="387"/>
        <v>0.0149661634565332</v>
      </c>
      <c r="F4121" s="29">
        <f t="shared" si="385"/>
        <v>0.00937499999999991</v>
      </c>
      <c r="H4121" s="12">
        <f t="shared" si="389"/>
        <v>1.1055</v>
      </c>
      <c r="I4121" s="12">
        <f t="shared" si="388"/>
        <v>80.2</v>
      </c>
      <c r="K4121" s="32">
        <f t="shared" si="390"/>
        <v>0.304929895974672</v>
      </c>
      <c r="L4121" s="32">
        <f t="shared" si="386"/>
        <v>0.201995012468828</v>
      </c>
    </row>
    <row r="4122" spans="1:12">
      <c r="A4122" s="43">
        <v>42158</v>
      </c>
      <c r="B4122" s="53">
        <v>0.7799</v>
      </c>
      <c r="C4122" s="53">
        <v>64.6</v>
      </c>
      <c r="D4122" s="54"/>
      <c r="E4122" s="29">
        <f t="shared" si="387"/>
        <v>-0.00948839594819861</v>
      </c>
      <c r="F4122" s="29">
        <f t="shared" si="385"/>
        <v>-0.00773993808049533</v>
      </c>
      <c r="H4122" s="12">
        <f t="shared" si="389"/>
        <v>1.1052</v>
      </c>
      <c r="I4122" s="12">
        <f t="shared" si="388"/>
        <v>80</v>
      </c>
      <c r="K4122" s="32">
        <f t="shared" si="390"/>
        <v>0.294335866811437</v>
      </c>
      <c r="L4122" s="32">
        <f t="shared" si="386"/>
        <v>0.1925</v>
      </c>
    </row>
    <row r="4123" spans="1:12">
      <c r="A4123" s="43">
        <v>42159</v>
      </c>
      <c r="B4123" s="53">
        <v>0.7725</v>
      </c>
      <c r="C4123" s="53">
        <v>64.1</v>
      </c>
      <c r="D4123" s="54"/>
      <c r="E4123" s="29">
        <f t="shared" si="387"/>
        <v>-0.00336569579288015</v>
      </c>
      <c r="F4123" s="29">
        <f t="shared" si="385"/>
        <v>-0.00312012480499213</v>
      </c>
      <c r="H4123" s="12">
        <f t="shared" si="389"/>
        <v>1.1055</v>
      </c>
      <c r="I4123" s="12">
        <f t="shared" si="388"/>
        <v>80.2</v>
      </c>
      <c r="K4123" s="32">
        <f t="shared" si="390"/>
        <v>0.301221166892809</v>
      </c>
      <c r="L4123" s="32">
        <f t="shared" si="386"/>
        <v>0.200748129675811</v>
      </c>
    </row>
    <row r="4124" spans="1:12">
      <c r="A4124" s="43">
        <v>42160</v>
      </c>
      <c r="B4124" s="53">
        <v>0.7699</v>
      </c>
      <c r="C4124" s="53">
        <v>63.9</v>
      </c>
      <c r="D4124" s="54"/>
      <c r="E4124" s="29">
        <f t="shared" si="387"/>
        <v>-0.000909208988180366</v>
      </c>
      <c r="F4124" s="29">
        <f t="shared" si="385"/>
        <v>0</v>
      </c>
      <c r="H4124" s="12">
        <f t="shared" si="389"/>
        <v>1.1052</v>
      </c>
      <c r="I4124" s="12">
        <f t="shared" si="388"/>
        <v>80</v>
      </c>
      <c r="K4124" s="32">
        <f t="shared" si="390"/>
        <v>0.303384002895404</v>
      </c>
      <c r="L4124" s="32">
        <f t="shared" si="386"/>
        <v>0.20125</v>
      </c>
    </row>
    <row r="4125" spans="1:12">
      <c r="A4125" s="43">
        <v>42164</v>
      </c>
      <c r="B4125" s="53">
        <v>0.7692</v>
      </c>
      <c r="C4125" s="53">
        <v>63.9</v>
      </c>
      <c r="D4125" s="54"/>
      <c r="E4125" s="29">
        <f t="shared" si="387"/>
        <v>0.00546021840873623</v>
      </c>
      <c r="F4125" s="29">
        <f t="shared" si="385"/>
        <v>0.00156494522691708</v>
      </c>
      <c r="H4125" s="12">
        <f t="shared" si="389"/>
        <v>1.1055</v>
      </c>
      <c r="I4125" s="12">
        <f t="shared" si="388"/>
        <v>80.2</v>
      </c>
      <c r="K4125" s="32">
        <f t="shared" si="390"/>
        <v>0.304206241519674</v>
      </c>
      <c r="L4125" s="32">
        <f t="shared" si="386"/>
        <v>0.203241895261845</v>
      </c>
    </row>
    <row r="4126" spans="1:12">
      <c r="A4126" s="43">
        <v>42165</v>
      </c>
      <c r="B4126" s="53">
        <v>0.7734</v>
      </c>
      <c r="C4126" s="53">
        <v>64</v>
      </c>
      <c r="D4126" s="54"/>
      <c r="E4126" s="29">
        <f t="shared" si="387"/>
        <v>0.00362037755365918</v>
      </c>
      <c r="F4126" s="29">
        <f t="shared" si="385"/>
        <v>0.00625000000000009</v>
      </c>
      <c r="H4126" s="12">
        <f t="shared" si="389"/>
        <v>1.1052</v>
      </c>
      <c r="I4126" s="12">
        <f t="shared" si="388"/>
        <v>80</v>
      </c>
      <c r="K4126" s="32">
        <f t="shared" si="390"/>
        <v>0.300217155266015</v>
      </c>
      <c r="L4126" s="32">
        <f t="shared" si="386"/>
        <v>0.2</v>
      </c>
    </row>
    <row r="4127" spans="1:12">
      <c r="A4127" s="43">
        <v>42166</v>
      </c>
      <c r="B4127" s="53">
        <v>0.7762</v>
      </c>
      <c r="C4127" s="53">
        <v>64.4</v>
      </c>
      <c r="D4127" s="54"/>
      <c r="E4127" s="29">
        <f t="shared" si="387"/>
        <v>-0.00309198660139132</v>
      </c>
      <c r="F4127" s="29">
        <f t="shared" si="385"/>
        <v>-0.00155279503105599</v>
      </c>
      <c r="H4127" s="12">
        <f t="shared" si="389"/>
        <v>1.1055</v>
      </c>
      <c r="I4127" s="12">
        <f t="shared" si="388"/>
        <v>80.2</v>
      </c>
      <c r="K4127" s="32">
        <f t="shared" si="390"/>
        <v>0.297874265038444</v>
      </c>
      <c r="L4127" s="32">
        <f t="shared" si="386"/>
        <v>0.197007481296758</v>
      </c>
    </row>
    <row r="4128" spans="1:12">
      <c r="A4128" s="43">
        <v>42167</v>
      </c>
      <c r="B4128" s="53">
        <v>0.7738</v>
      </c>
      <c r="C4128" s="53">
        <v>64.3</v>
      </c>
      <c r="D4128" s="54"/>
      <c r="E4128" s="29">
        <f t="shared" si="387"/>
        <v>-0.0034892737141381</v>
      </c>
      <c r="F4128" s="29">
        <f t="shared" si="385"/>
        <v>-0.00311041990668748</v>
      </c>
      <c r="H4128" s="12">
        <f t="shared" si="389"/>
        <v>1.1052</v>
      </c>
      <c r="I4128" s="12">
        <f t="shared" si="388"/>
        <v>80</v>
      </c>
      <c r="K4128" s="32">
        <f t="shared" si="390"/>
        <v>0.299855229822656</v>
      </c>
      <c r="L4128" s="32">
        <f t="shared" si="386"/>
        <v>0.19625</v>
      </c>
    </row>
    <row r="4129" spans="1:12">
      <c r="A4129" s="43">
        <v>42170</v>
      </c>
      <c r="B4129" s="53">
        <v>0.7711</v>
      </c>
      <c r="C4129" s="53">
        <v>64.1</v>
      </c>
      <c r="D4129" s="54"/>
      <c r="E4129" s="29">
        <f t="shared" si="387"/>
        <v>0.00557644922837497</v>
      </c>
      <c r="F4129" s="29">
        <f t="shared" si="385"/>
        <v>0.00468018720748842</v>
      </c>
      <c r="H4129" s="12">
        <f t="shared" si="389"/>
        <v>1.1055</v>
      </c>
      <c r="I4129" s="12">
        <f t="shared" si="388"/>
        <v>80.2</v>
      </c>
      <c r="K4129" s="32">
        <f t="shared" si="390"/>
        <v>0.302487562189055</v>
      </c>
      <c r="L4129" s="32">
        <f t="shared" si="386"/>
        <v>0.200748129675811</v>
      </c>
    </row>
    <row r="4130" spans="1:12">
      <c r="A4130" s="43">
        <v>42171</v>
      </c>
      <c r="B4130" s="53">
        <v>0.7754</v>
      </c>
      <c r="C4130" s="53">
        <v>64.4</v>
      </c>
      <c r="D4130" s="54"/>
      <c r="E4130" s="29">
        <f t="shared" si="387"/>
        <v>-0.00425586793912813</v>
      </c>
      <c r="F4130" s="29">
        <f t="shared" si="385"/>
        <v>-0.00465838509316785</v>
      </c>
      <c r="H4130" s="12">
        <f t="shared" si="389"/>
        <v>1.1052</v>
      </c>
      <c r="I4130" s="12">
        <f t="shared" si="388"/>
        <v>80</v>
      </c>
      <c r="K4130" s="32">
        <f t="shared" si="390"/>
        <v>0.298407528049222</v>
      </c>
      <c r="L4130" s="32">
        <f t="shared" si="386"/>
        <v>0.195</v>
      </c>
    </row>
    <row r="4131" spans="1:12">
      <c r="A4131" s="43">
        <v>42172</v>
      </c>
      <c r="B4131" s="53">
        <v>0.7721</v>
      </c>
      <c r="C4131" s="53">
        <v>64.1</v>
      </c>
      <c r="D4131" s="54"/>
      <c r="E4131" s="29">
        <f t="shared" si="387"/>
        <v>0.00168371972542403</v>
      </c>
      <c r="F4131" s="29">
        <f t="shared" si="385"/>
        <v>-0.00156006240249607</v>
      </c>
      <c r="H4131" s="12">
        <f t="shared" si="389"/>
        <v>1.1055</v>
      </c>
      <c r="I4131" s="12">
        <f t="shared" si="388"/>
        <v>80.2</v>
      </c>
      <c r="K4131" s="32">
        <f t="shared" si="390"/>
        <v>0.301582994120307</v>
      </c>
      <c r="L4131" s="32">
        <f t="shared" si="386"/>
        <v>0.200748129675811</v>
      </c>
    </row>
    <row r="4132" spans="1:12">
      <c r="A4132" s="43">
        <v>42173</v>
      </c>
      <c r="B4132" s="53">
        <v>0.7734</v>
      </c>
      <c r="C4132" s="53">
        <v>64</v>
      </c>
      <c r="D4132" s="54"/>
      <c r="E4132" s="29">
        <f t="shared" si="387"/>
        <v>0.00400827514869406</v>
      </c>
      <c r="F4132" s="29">
        <f t="shared" si="385"/>
        <v>0.00468749999999996</v>
      </c>
      <c r="H4132" s="12">
        <f t="shared" si="389"/>
        <v>1.1052</v>
      </c>
      <c r="I4132" s="12">
        <f t="shared" si="388"/>
        <v>80</v>
      </c>
      <c r="K4132" s="32">
        <f t="shared" si="390"/>
        <v>0.300217155266015</v>
      </c>
      <c r="L4132" s="32">
        <f t="shared" si="386"/>
        <v>0.2</v>
      </c>
    </row>
    <row r="4133" spans="1:12">
      <c r="A4133" s="43">
        <v>42174</v>
      </c>
      <c r="B4133" s="53">
        <v>0.7765</v>
      </c>
      <c r="C4133" s="53">
        <v>64.3</v>
      </c>
      <c r="D4133" s="54"/>
      <c r="E4133" s="29">
        <f t="shared" si="387"/>
        <v>0.00373470701867351</v>
      </c>
      <c r="F4133" s="29">
        <f t="shared" si="385"/>
        <v>0.00155520995334379</v>
      </c>
      <c r="H4133" s="12">
        <f t="shared" si="389"/>
        <v>1.1055</v>
      </c>
      <c r="I4133" s="12">
        <f t="shared" si="388"/>
        <v>80.2</v>
      </c>
      <c r="K4133" s="32">
        <f t="shared" si="390"/>
        <v>0.29760289461782</v>
      </c>
      <c r="L4133" s="32">
        <f t="shared" si="386"/>
        <v>0.198254364089776</v>
      </c>
    </row>
    <row r="4134" spans="1:12">
      <c r="A4134" s="43">
        <v>42177</v>
      </c>
      <c r="B4134" s="53">
        <v>0.7794</v>
      </c>
      <c r="C4134" s="53">
        <v>64.4</v>
      </c>
      <c r="D4134" s="54"/>
      <c r="E4134" s="29">
        <f t="shared" si="387"/>
        <v>-0.0098793944059532</v>
      </c>
      <c r="F4134" s="29">
        <f t="shared" si="385"/>
        <v>-0.00621118012422373</v>
      </c>
      <c r="H4134" s="12">
        <f t="shared" si="389"/>
        <v>1.1052</v>
      </c>
      <c r="I4134" s="12">
        <f t="shared" si="388"/>
        <v>80</v>
      </c>
      <c r="K4134" s="32">
        <f t="shared" si="390"/>
        <v>0.294788273615635</v>
      </c>
      <c r="L4134" s="32">
        <f t="shared" si="386"/>
        <v>0.195</v>
      </c>
    </row>
    <row r="4135" spans="1:12">
      <c r="A4135" s="43">
        <v>42178</v>
      </c>
      <c r="B4135" s="53">
        <v>0.7717</v>
      </c>
      <c r="C4135" s="53">
        <v>64</v>
      </c>
      <c r="D4135" s="54"/>
      <c r="E4135" s="29">
        <f t="shared" si="387"/>
        <v>0.000777504211481039</v>
      </c>
      <c r="F4135" s="29">
        <f t="shared" si="385"/>
        <v>0.00312500000000004</v>
      </c>
      <c r="H4135" s="12">
        <f t="shared" si="389"/>
        <v>1.1055</v>
      </c>
      <c r="I4135" s="12">
        <f t="shared" si="388"/>
        <v>80.2</v>
      </c>
      <c r="K4135" s="32">
        <f t="shared" si="390"/>
        <v>0.301944821347806</v>
      </c>
      <c r="L4135" s="32">
        <f t="shared" si="386"/>
        <v>0.201995012468828</v>
      </c>
    </row>
    <row r="4136" spans="1:12">
      <c r="A4136" s="43">
        <v>42179</v>
      </c>
      <c r="B4136" s="53">
        <v>0.7723</v>
      </c>
      <c r="C4136" s="53">
        <v>64.2</v>
      </c>
      <c r="D4136" s="54"/>
      <c r="E4136" s="29">
        <f t="shared" si="387"/>
        <v>0.00233070050498507</v>
      </c>
      <c r="F4136" s="29">
        <f t="shared" si="385"/>
        <v>0.00155763239875384</v>
      </c>
      <c r="H4136" s="12">
        <f t="shared" si="389"/>
        <v>1.1052</v>
      </c>
      <c r="I4136" s="12">
        <f t="shared" si="388"/>
        <v>80</v>
      </c>
      <c r="K4136" s="32">
        <f t="shared" si="390"/>
        <v>0.301212450235252</v>
      </c>
      <c r="L4136" s="32">
        <f t="shared" si="386"/>
        <v>0.1975</v>
      </c>
    </row>
    <row r="4137" spans="1:12">
      <c r="A4137" s="43">
        <v>42180</v>
      </c>
      <c r="B4137" s="53">
        <v>0.7741</v>
      </c>
      <c r="C4137" s="53">
        <v>64.3</v>
      </c>
      <c r="D4137" s="54"/>
      <c r="E4137" s="29">
        <f t="shared" si="387"/>
        <v>-0.00297119235240917</v>
      </c>
      <c r="F4137" s="29">
        <f t="shared" si="385"/>
        <v>-0.00311041990668748</v>
      </c>
      <c r="H4137" s="12">
        <f t="shared" si="389"/>
        <v>1.1055</v>
      </c>
      <c r="I4137" s="12">
        <f t="shared" si="388"/>
        <v>80.2</v>
      </c>
      <c r="K4137" s="32">
        <f t="shared" si="390"/>
        <v>0.299773857982813</v>
      </c>
      <c r="L4137" s="32">
        <f t="shared" si="386"/>
        <v>0.198254364089776</v>
      </c>
    </row>
    <row r="4138" spans="1:12">
      <c r="A4138" s="43">
        <v>42181</v>
      </c>
      <c r="B4138" s="53">
        <v>0.7718</v>
      </c>
      <c r="C4138" s="53">
        <v>64.1</v>
      </c>
      <c r="D4138" s="54"/>
      <c r="E4138" s="29">
        <f t="shared" si="387"/>
        <v>-0.0089401399326251</v>
      </c>
      <c r="F4138" s="29">
        <f t="shared" si="385"/>
        <v>-0.00624024960998426</v>
      </c>
      <c r="H4138" s="12">
        <f t="shared" si="389"/>
        <v>1.1052</v>
      </c>
      <c r="I4138" s="12">
        <f t="shared" si="388"/>
        <v>80</v>
      </c>
      <c r="K4138" s="32">
        <f t="shared" si="390"/>
        <v>0.30166485703945</v>
      </c>
      <c r="L4138" s="32">
        <f t="shared" si="386"/>
        <v>0.19875</v>
      </c>
    </row>
    <row r="4139" spans="1:12">
      <c r="A4139" s="43">
        <v>42184</v>
      </c>
      <c r="B4139" s="53">
        <v>0.7649</v>
      </c>
      <c r="C4139" s="53">
        <v>63.7</v>
      </c>
      <c r="D4139" s="54"/>
      <c r="E4139" s="29">
        <f t="shared" si="387"/>
        <v>0.00405281736174667</v>
      </c>
      <c r="F4139" s="29">
        <f t="shared" si="385"/>
        <v>0.00156985871271575</v>
      </c>
      <c r="H4139" s="12">
        <f t="shared" si="389"/>
        <v>1.1055</v>
      </c>
      <c r="I4139" s="12">
        <f t="shared" si="388"/>
        <v>80.2</v>
      </c>
      <c r="K4139" s="32">
        <f t="shared" si="390"/>
        <v>0.308095884215287</v>
      </c>
      <c r="L4139" s="32">
        <f t="shared" si="386"/>
        <v>0.20573566084788</v>
      </c>
    </row>
    <row r="4140" spans="1:12">
      <c r="A4140" s="43">
        <v>42185</v>
      </c>
      <c r="B4140" s="53">
        <v>0.768</v>
      </c>
      <c r="C4140" s="53">
        <v>63.8</v>
      </c>
      <c r="D4140" s="54"/>
      <c r="E4140" s="29">
        <f t="shared" si="387"/>
        <v>0.00429687499999987</v>
      </c>
      <c r="F4140" s="29">
        <f t="shared" si="385"/>
        <v>0.00470219435736663</v>
      </c>
      <c r="H4140" s="12">
        <f t="shared" si="389"/>
        <v>1.1052</v>
      </c>
      <c r="I4140" s="12">
        <f t="shared" si="388"/>
        <v>80</v>
      </c>
      <c r="K4140" s="32">
        <f t="shared" si="390"/>
        <v>0.305103148751357</v>
      </c>
      <c r="L4140" s="32">
        <f t="shared" si="386"/>
        <v>0.2025</v>
      </c>
    </row>
    <row r="4141" spans="1:12">
      <c r="A4141" s="43">
        <v>42186</v>
      </c>
      <c r="B4141" s="53">
        <v>0.7713</v>
      </c>
      <c r="C4141" s="53">
        <v>64.1</v>
      </c>
      <c r="D4141" s="54"/>
      <c r="E4141" s="29">
        <f t="shared" si="387"/>
        <v>-0.00829767924283675</v>
      </c>
      <c r="F4141" s="29">
        <f t="shared" si="385"/>
        <v>-0.00468018720748831</v>
      </c>
      <c r="H4141" s="12">
        <f t="shared" si="389"/>
        <v>1.1055</v>
      </c>
      <c r="I4141" s="12">
        <f t="shared" si="388"/>
        <v>80.2</v>
      </c>
      <c r="K4141" s="32">
        <f t="shared" si="390"/>
        <v>0.302306648575305</v>
      </c>
      <c r="L4141" s="32">
        <f t="shared" si="386"/>
        <v>0.200748129675811</v>
      </c>
    </row>
    <row r="4142" spans="1:12">
      <c r="A4142" s="43">
        <v>42187</v>
      </c>
      <c r="B4142" s="53">
        <v>0.7649</v>
      </c>
      <c r="C4142" s="53">
        <v>63.8</v>
      </c>
      <c r="D4142" s="54"/>
      <c r="E4142" s="29">
        <f t="shared" si="387"/>
        <v>-0.008367106811348</v>
      </c>
      <c r="F4142" s="29">
        <f t="shared" si="385"/>
        <v>-0.00940438871473348</v>
      </c>
      <c r="H4142" s="12">
        <f t="shared" si="389"/>
        <v>1.1052</v>
      </c>
      <c r="I4142" s="12">
        <f t="shared" si="388"/>
        <v>80</v>
      </c>
      <c r="K4142" s="32">
        <f t="shared" si="390"/>
        <v>0.307908070937387</v>
      </c>
      <c r="L4142" s="32">
        <f t="shared" si="386"/>
        <v>0.2025</v>
      </c>
    </row>
    <row r="4143" spans="1:12">
      <c r="A4143" s="43">
        <v>42188</v>
      </c>
      <c r="B4143" s="53">
        <v>0.7585</v>
      </c>
      <c r="C4143" s="53">
        <v>63.2</v>
      </c>
      <c r="D4143" s="54"/>
      <c r="E4143" s="29">
        <f t="shared" si="387"/>
        <v>-0.0122610415293342</v>
      </c>
      <c r="F4143" s="29">
        <f t="shared" si="385"/>
        <v>-0.0126582278481013</v>
      </c>
      <c r="H4143" s="12">
        <f t="shared" si="389"/>
        <v>1.1055</v>
      </c>
      <c r="I4143" s="12">
        <f t="shared" si="388"/>
        <v>80.2</v>
      </c>
      <c r="K4143" s="32">
        <f t="shared" si="390"/>
        <v>0.313885119855269</v>
      </c>
      <c r="L4143" s="32">
        <f t="shared" si="386"/>
        <v>0.211970074812968</v>
      </c>
    </row>
    <row r="4144" spans="1:12">
      <c r="A4144" s="43">
        <v>42191</v>
      </c>
      <c r="B4144" s="53">
        <v>0.7492</v>
      </c>
      <c r="C4144" s="53">
        <v>62.4</v>
      </c>
      <c r="D4144" s="54"/>
      <c r="E4144" s="29">
        <f t="shared" si="387"/>
        <v>-0.000400427122263736</v>
      </c>
      <c r="F4144" s="29">
        <f t="shared" si="385"/>
        <v>0.0016025641025641</v>
      </c>
      <c r="H4144" s="12">
        <f t="shared" si="389"/>
        <v>1.1052</v>
      </c>
      <c r="I4144" s="12">
        <f t="shared" si="388"/>
        <v>80</v>
      </c>
      <c r="K4144" s="32">
        <f t="shared" si="390"/>
        <v>0.322113644589215</v>
      </c>
      <c r="L4144" s="32">
        <f t="shared" si="386"/>
        <v>0.22</v>
      </c>
    </row>
    <row r="4145" spans="1:12">
      <c r="A4145" s="43">
        <v>42192</v>
      </c>
      <c r="B4145" s="53">
        <v>0.7489</v>
      </c>
      <c r="C4145" s="53">
        <v>62.5</v>
      </c>
      <c r="D4145" s="54"/>
      <c r="E4145" s="29">
        <f t="shared" si="387"/>
        <v>-0.0106823340899986</v>
      </c>
      <c r="F4145" s="29">
        <f t="shared" si="385"/>
        <v>-0.00960000000000005</v>
      </c>
      <c r="H4145" s="12">
        <f t="shared" si="389"/>
        <v>1.1055</v>
      </c>
      <c r="I4145" s="12">
        <f t="shared" si="388"/>
        <v>80.2</v>
      </c>
      <c r="K4145" s="32">
        <f t="shared" si="390"/>
        <v>0.322568973315242</v>
      </c>
      <c r="L4145" s="32">
        <f t="shared" si="386"/>
        <v>0.22069825436409</v>
      </c>
    </row>
    <row r="4146" spans="1:12">
      <c r="A4146" s="43">
        <v>42193</v>
      </c>
      <c r="B4146" s="53">
        <v>0.7409</v>
      </c>
      <c r="C4146" s="53">
        <v>61.9</v>
      </c>
      <c r="D4146" s="54"/>
      <c r="E4146" s="29">
        <f t="shared" si="387"/>
        <v>0.00944796868673237</v>
      </c>
      <c r="F4146" s="29">
        <f t="shared" si="385"/>
        <v>0.00646203554119551</v>
      </c>
      <c r="H4146" s="12">
        <f t="shared" si="389"/>
        <v>1.1052</v>
      </c>
      <c r="I4146" s="12">
        <f t="shared" si="388"/>
        <v>80</v>
      </c>
      <c r="K4146" s="32">
        <f t="shared" si="390"/>
        <v>0.329623597538907</v>
      </c>
      <c r="L4146" s="32">
        <f t="shared" si="386"/>
        <v>0.22625</v>
      </c>
    </row>
    <row r="4147" spans="1:12">
      <c r="A4147" s="43">
        <v>42194</v>
      </c>
      <c r="B4147" s="53">
        <v>0.7479</v>
      </c>
      <c r="C4147" s="53">
        <v>62.3</v>
      </c>
      <c r="D4147" s="54"/>
      <c r="E4147" s="29">
        <f t="shared" si="387"/>
        <v>0.000935954004546158</v>
      </c>
      <c r="F4147" s="29">
        <f t="shared" si="385"/>
        <v>0</v>
      </c>
      <c r="H4147" s="12">
        <f t="shared" si="389"/>
        <v>1.1055</v>
      </c>
      <c r="I4147" s="12">
        <f t="shared" si="388"/>
        <v>80.2</v>
      </c>
      <c r="K4147" s="32">
        <f t="shared" si="390"/>
        <v>0.323473541383989</v>
      </c>
      <c r="L4147" s="32">
        <f t="shared" si="386"/>
        <v>0.223192019950125</v>
      </c>
    </row>
    <row r="4148" spans="1:12">
      <c r="A4148" s="43">
        <v>42195</v>
      </c>
      <c r="B4148" s="53">
        <v>0.7486</v>
      </c>
      <c r="C4148" s="53">
        <v>62.3</v>
      </c>
      <c r="D4148" s="54"/>
      <c r="E4148" s="29">
        <f t="shared" si="387"/>
        <v>-0.00494255944429611</v>
      </c>
      <c r="F4148" s="29">
        <f t="shared" si="385"/>
        <v>-0.0032102728731942</v>
      </c>
      <c r="H4148" s="12">
        <f t="shared" si="389"/>
        <v>1.1052</v>
      </c>
      <c r="I4148" s="12">
        <f t="shared" si="388"/>
        <v>80</v>
      </c>
      <c r="K4148" s="32">
        <f t="shared" si="390"/>
        <v>0.322656532754253</v>
      </c>
      <c r="L4148" s="32">
        <f t="shared" si="386"/>
        <v>0.22125</v>
      </c>
    </row>
    <row r="4149" spans="1:12">
      <c r="A4149" s="43">
        <v>42198</v>
      </c>
      <c r="B4149" s="53">
        <v>0.7449</v>
      </c>
      <c r="C4149" s="53">
        <v>62.1</v>
      </c>
      <c r="D4149" s="54"/>
      <c r="E4149" s="29">
        <f t="shared" si="387"/>
        <v>-0.00308766277352657</v>
      </c>
      <c r="F4149" s="29">
        <f t="shared" si="385"/>
        <v>0</v>
      </c>
      <c r="H4149" s="12">
        <f t="shared" si="389"/>
        <v>1.1055</v>
      </c>
      <c r="I4149" s="12">
        <f t="shared" si="388"/>
        <v>80.2</v>
      </c>
      <c r="K4149" s="32">
        <f t="shared" si="390"/>
        <v>0.326187245590231</v>
      </c>
      <c r="L4149" s="32">
        <f t="shared" si="386"/>
        <v>0.22568578553616</v>
      </c>
    </row>
    <row r="4150" spans="1:12">
      <c r="A4150" s="43">
        <v>42199</v>
      </c>
      <c r="B4150" s="53">
        <v>0.7426</v>
      </c>
      <c r="C4150" s="53">
        <v>62.1</v>
      </c>
      <c r="D4150" s="54"/>
      <c r="E4150" s="29">
        <f t="shared" si="387"/>
        <v>0.00484783194182592</v>
      </c>
      <c r="F4150" s="29">
        <f t="shared" si="385"/>
        <v>0.00483091787439616</v>
      </c>
      <c r="H4150" s="12">
        <f t="shared" si="389"/>
        <v>1.1052</v>
      </c>
      <c r="I4150" s="12">
        <f t="shared" si="388"/>
        <v>80</v>
      </c>
      <c r="K4150" s="32">
        <f t="shared" si="390"/>
        <v>0.328085414404633</v>
      </c>
      <c r="L4150" s="32">
        <f t="shared" si="386"/>
        <v>0.22375</v>
      </c>
    </row>
    <row r="4151" spans="1:12">
      <c r="A4151" s="43">
        <v>42200</v>
      </c>
      <c r="B4151" s="53">
        <v>0.7462</v>
      </c>
      <c r="C4151" s="53">
        <v>62.4</v>
      </c>
      <c r="D4151" s="54"/>
      <c r="E4151" s="29">
        <f t="shared" si="387"/>
        <v>-0.0139372822299652</v>
      </c>
      <c r="F4151" s="29">
        <f t="shared" si="385"/>
        <v>-0.0112179487179487</v>
      </c>
      <c r="H4151" s="12">
        <f t="shared" si="389"/>
        <v>1.1055</v>
      </c>
      <c r="I4151" s="12">
        <f t="shared" si="388"/>
        <v>80.2</v>
      </c>
      <c r="K4151" s="32">
        <f t="shared" si="390"/>
        <v>0.325011307100859</v>
      </c>
      <c r="L4151" s="32">
        <f t="shared" si="386"/>
        <v>0.221945137157107</v>
      </c>
    </row>
    <row r="4152" spans="1:12">
      <c r="A4152" s="43">
        <v>42201</v>
      </c>
      <c r="B4152" s="53">
        <v>0.7358</v>
      </c>
      <c r="C4152" s="53">
        <v>61.7</v>
      </c>
      <c r="D4152" s="54"/>
      <c r="E4152" s="29">
        <f t="shared" si="387"/>
        <v>0.00761076379450931</v>
      </c>
      <c r="F4152" s="29">
        <f t="shared" si="385"/>
        <v>0.00810372771474888</v>
      </c>
      <c r="H4152" s="12">
        <f t="shared" si="389"/>
        <v>1.1052</v>
      </c>
      <c r="I4152" s="12">
        <f t="shared" si="388"/>
        <v>80</v>
      </c>
      <c r="K4152" s="32">
        <f t="shared" si="390"/>
        <v>0.33423814694173</v>
      </c>
      <c r="L4152" s="32">
        <f t="shared" si="386"/>
        <v>0.22875</v>
      </c>
    </row>
    <row r="4153" spans="1:12">
      <c r="A4153" s="43">
        <v>42202</v>
      </c>
      <c r="B4153" s="53">
        <v>0.7414</v>
      </c>
      <c r="C4153" s="53">
        <v>62.2</v>
      </c>
      <c r="D4153" s="54"/>
      <c r="E4153" s="29">
        <f t="shared" si="387"/>
        <v>-0.00701375775559754</v>
      </c>
      <c r="F4153" s="29">
        <f t="shared" si="385"/>
        <v>-0.00643086816720262</v>
      </c>
      <c r="H4153" s="12">
        <f t="shared" si="389"/>
        <v>1.1055</v>
      </c>
      <c r="I4153" s="12">
        <f t="shared" si="388"/>
        <v>80.2</v>
      </c>
      <c r="K4153" s="32">
        <f t="shared" si="390"/>
        <v>0.329353233830846</v>
      </c>
      <c r="L4153" s="32">
        <f t="shared" si="386"/>
        <v>0.224438902743142</v>
      </c>
    </row>
    <row r="4154" spans="1:12">
      <c r="A4154" s="43">
        <v>42205</v>
      </c>
      <c r="B4154" s="53">
        <v>0.7362</v>
      </c>
      <c r="C4154" s="53">
        <v>61.8</v>
      </c>
      <c r="D4154" s="54"/>
      <c r="E4154" s="29">
        <f t="shared" si="387"/>
        <v>-0.0014941591958707</v>
      </c>
      <c r="F4154" s="29">
        <f t="shared" si="385"/>
        <v>0</v>
      </c>
      <c r="H4154" s="12">
        <f t="shared" si="389"/>
        <v>1.1052</v>
      </c>
      <c r="I4154" s="12">
        <f t="shared" si="388"/>
        <v>80</v>
      </c>
      <c r="K4154" s="32">
        <f t="shared" si="390"/>
        <v>0.333876221498371</v>
      </c>
      <c r="L4154" s="32">
        <f t="shared" si="386"/>
        <v>0.2275</v>
      </c>
    </row>
    <row r="4155" spans="1:12">
      <c r="A4155" s="43">
        <v>42206</v>
      </c>
      <c r="B4155" s="53">
        <v>0.7351</v>
      </c>
      <c r="C4155" s="53">
        <v>61.8</v>
      </c>
      <c r="D4155" s="54"/>
      <c r="E4155" s="29">
        <f t="shared" si="387"/>
        <v>0.00802611889538851</v>
      </c>
      <c r="F4155" s="29">
        <f t="shared" si="385"/>
        <v>0.00485436893203883</v>
      </c>
      <c r="H4155" s="12">
        <f t="shared" si="389"/>
        <v>1.1055</v>
      </c>
      <c r="I4155" s="12">
        <f t="shared" si="388"/>
        <v>80.2</v>
      </c>
      <c r="K4155" s="32">
        <f t="shared" si="390"/>
        <v>0.335052012663953</v>
      </c>
      <c r="L4155" s="32">
        <f t="shared" si="386"/>
        <v>0.229426433915212</v>
      </c>
    </row>
    <row r="4156" spans="1:12">
      <c r="A4156" s="43">
        <v>42207</v>
      </c>
      <c r="B4156" s="53">
        <v>0.741</v>
      </c>
      <c r="C4156" s="53">
        <v>62.1</v>
      </c>
      <c r="D4156" s="54"/>
      <c r="E4156" s="29">
        <f t="shared" si="387"/>
        <v>-0.00485829959514161</v>
      </c>
      <c r="F4156" s="29">
        <f t="shared" si="385"/>
        <v>-0.0032206119162641</v>
      </c>
      <c r="H4156" s="12">
        <f t="shared" si="389"/>
        <v>1.1052</v>
      </c>
      <c r="I4156" s="12">
        <f t="shared" si="388"/>
        <v>80</v>
      </c>
      <c r="K4156" s="32">
        <f t="shared" si="390"/>
        <v>0.329533116178067</v>
      </c>
      <c r="L4156" s="32">
        <f t="shared" si="386"/>
        <v>0.22375</v>
      </c>
    </row>
    <row r="4157" spans="1:12">
      <c r="A4157" s="43">
        <v>42208</v>
      </c>
      <c r="B4157" s="53">
        <v>0.7374</v>
      </c>
      <c r="C4157" s="53">
        <v>61.9</v>
      </c>
      <c r="D4157" s="54"/>
      <c r="E4157" s="29">
        <f t="shared" si="387"/>
        <v>-0.0101708706265257</v>
      </c>
      <c r="F4157" s="29">
        <f t="shared" si="385"/>
        <v>-0.00807754442649433</v>
      </c>
      <c r="H4157" s="12">
        <f t="shared" si="389"/>
        <v>1.1055</v>
      </c>
      <c r="I4157" s="12">
        <f t="shared" si="388"/>
        <v>80.2</v>
      </c>
      <c r="K4157" s="32">
        <f t="shared" si="390"/>
        <v>0.332971506105834</v>
      </c>
      <c r="L4157" s="32">
        <f t="shared" si="386"/>
        <v>0.228179551122195</v>
      </c>
    </row>
    <row r="4158" spans="1:12">
      <c r="A4158" s="43">
        <v>42209</v>
      </c>
      <c r="B4158" s="53">
        <v>0.7299</v>
      </c>
      <c r="C4158" s="53">
        <v>61.4</v>
      </c>
      <c r="D4158" s="54"/>
      <c r="E4158" s="29">
        <f t="shared" si="387"/>
        <v>-0.00137005069187557</v>
      </c>
      <c r="F4158" s="29">
        <f t="shared" si="385"/>
        <v>-0.0032573289902279</v>
      </c>
      <c r="H4158" s="12">
        <f t="shared" si="389"/>
        <v>1.1052</v>
      </c>
      <c r="I4158" s="12">
        <f t="shared" si="388"/>
        <v>80</v>
      </c>
      <c r="K4158" s="32">
        <f t="shared" si="390"/>
        <v>0.33957654723127</v>
      </c>
      <c r="L4158" s="32">
        <f t="shared" si="386"/>
        <v>0.2325</v>
      </c>
    </row>
    <row r="4159" spans="1:12">
      <c r="A4159" s="43">
        <v>42212</v>
      </c>
      <c r="B4159" s="53">
        <v>0.7289</v>
      </c>
      <c r="C4159" s="53">
        <v>61.2</v>
      </c>
      <c r="D4159" s="54"/>
      <c r="E4159" s="29">
        <f t="shared" si="387"/>
        <v>0.00233228152009879</v>
      </c>
      <c r="F4159" s="29">
        <f t="shared" si="385"/>
        <v>0.00163398692810457</v>
      </c>
      <c r="H4159" s="12">
        <f t="shared" si="389"/>
        <v>1.1055</v>
      </c>
      <c r="I4159" s="12">
        <f t="shared" si="388"/>
        <v>80.2</v>
      </c>
      <c r="K4159" s="32">
        <f t="shared" si="390"/>
        <v>0.340660334690185</v>
      </c>
      <c r="L4159" s="32">
        <f t="shared" si="386"/>
        <v>0.236907730673317</v>
      </c>
    </row>
    <row r="4160" spans="1:12">
      <c r="A4160" s="43">
        <v>42213</v>
      </c>
      <c r="B4160" s="53">
        <v>0.7306</v>
      </c>
      <c r="C4160" s="53">
        <v>61.3</v>
      </c>
      <c r="D4160" s="54"/>
      <c r="E4160" s="29">
        <f t="shared" si="387"/>
        <v>0.00205310703531336</v>
      </c>
      <c r="F4160" s="29">
        <f t="shared" si="385"/>
        <v>0.00163132137031008</v>
      </c>
      <c r="H4160" s="12">
        <f t="shared" si="389"/>
        <v>1.1052</v>
      </c>
      <c r="I4160" s="12">
        <f t="shared" si="388"/>
        <v>80</v>
      </c>
      <c r="K4160" s="32">
        <f t="shared" si="390"/>
        <v>0.338943177705393</v>
      </c>
      <c r="L4160" s="32">
        <f t="shared" si="386"/>
        <v>0.23375</v>
      </c>
    </row>
    <row r="4161" spans="1:12">
      <c r="A4161" s="43">
        <v>42214</v>
      </c>
      <c r="B4161" s="53">
        <v>0.7321</v>
      </c>
      <c r="C4161" s="53">
        <v>61.4</v>
      </c>
      <c r="D4161" s="54"/>
      <c r="E4161" s="29">
        <f t="shared" si="387"/>
        <v>-0.000819560169375677</v>
      </c>
      <c r="F4161" s="29">
        <f t="shared" si="385"/>
        <v>0.00162866449511401</v>
      </c>
      <c r="H4161" s="12">
        <f t="shared" si="389"/>
        <v>1.1055</v>
      </c>
      <c r="I4161" s="12">
        <f t="shared" si="388"/>
        <v>80.2</v>
      </c>
      <c r="K4161" s="32">
        <f t="shared" si="390"/>
        <v>0.337765716870194</v>
      </c>
      <c r="L4161" s="32">
        <f t="shared" si="386"/>
        <v>0.234413965087282</v>
      </c>
    </row>
    <row r="4162" spans="1:12">
      <c r="A4162" s="43">
        <v>42215</v>
      </c>
      <c r="B4162" s="53">
        <v>0.7315</v>
      </c>
      <c r="C4162" s="53">
        <v>61.5</v>
      </c>
      <c r="D4162" s="54"/>
      <c r="E4162" s="29">
        <f t="shared" si="387"/>
        <v>-0.00287081339712913</v>
      </c>
      <c r="F4162" s="29">
        <f t="shared" si="385"/>
        <v>-0.00162601626016268</v>
      </c>
      <c r="H4162" s="12">
        <f t="shared" si="389"/>
        <v>1.1052</v>
      </c>
      <c r="I4162" s="12">
        <f t="shared" si="388"/>
        <v>80</v>
      </c>
      <c r="K4162" s="32">
        <f t="shared" si="390"/>
        <v>0.338128845457836</v>
      </c>
      <c r="L4162" s="32">
        <f t="shared" si="386"/>
        <v>0.23125</v>
      </c>
    </row>
    <row r="4163" spans="1:12">
      <c r="A4163" s="43">
        <v>42216</v>
      </c>
      <c r="B4163" s="53">
        <v>0.7294</v>
      </c>
      <c r="C4163" s="53">
        <v>61.4</v>
      </c>
      <c r="D4163" s="54"/>
      <c r="E4163" s="29">
        <f t="shared" si="387"/>
        <v>0.0104195228955304</v>
      </c>
      <c r="F4163" s="29">
        <f t="shared" si="385"/>
        <v>0.00977198697068404</v>
      </c>
      <c r="H4163" s="12">
        <f t="shared" si="389"/>
        <v>1.1055</v>
      </c>
      <c r="I4163" s="12">
        <f t="shared" si="388"/>
        <v>80.2</v>
      </c>
      <c r="K4163" s="32">
        <f t="shared" si="390"/>
        <v>0.340208050655812</v>
      </c>
      <c r="L4163" s="32">
        <f t="shared" si="386"/>
        <v>0.234413965087282</v>
      </c>
    </row>
    <row r="4164" spans="1:12">
      <c r="A4164" s="43">
        <v>42220</v>
      </c>
      <c r="B4164" s="53">
        <v>0.737</v>
      </c>
      <c r="C4164" s="53">
        <v>62</v>
      </c>
      <c r="D4164" s="54"/>
      <c r="E4164" s="29">
        <f t="shared" si="387"/>
        <v>-0.0014925373134328</v>
      </c>
      <c r="F4164" s="29">
        <f t="shared" ref="F4164:F4227" si="391">(C4165/C4164)-1</f>
        <v>0.00161290322580654</v>
      </c>
      <c r="H4164" s="12">
        <f t="shared" si="389"/>
        <v>1.1052</v>
      </c>
      <c r="I4164" s="12">
        <f t="shared" si="388"/>
        <v>80</v>
      </c>
      <c r="K4164" s="32">
        <f t="shared" si="390"/>
        <v>0.333152370611654</v>
      </c>
      <c r="L4164" s="32">
        <f t="shared" ref="L4164:L4227" si="392">(I4164-C4164)/I4164</f>
        <v>0.225</v>
      </c>
    </row>
    <row r="4165" spans="1:12">
      <c r="A4165" s="43">
        <v>42221</v>
      </c>
      <c r="B4165" s="53">
        <v>0.7359</v>
      </c>
      <c r="C4165" s="53">
        <v>62.1</v>
      </c>
      <c r="D4165" s="54"/>
      <c r="E4165" s="29">
        <f t="shared" ref="E4165:E4228" si="393">(B4166/B4165)-1</f>
        <v>-0.00326131267835295</v>
      </c>
      <c r="F4165" s="29">
        <f t="shared" si="391"/>
        <v>-0.0032206119162641</v>
      </c>
      <c r="H4165" s="12">
        <f t="shared" si="389"/>
        <v>1.1055</v>
      </c>
      <c r="I4165" s="12">
        <f t="shared" ref="I4165:I4228" si="394">MAX(I4163,C4164)</f>
        <v>80.2</v>
      </c>
      <c r="K4165" s="32">
        <f t="shared" si="390"/>
        <v>0.334328358208955</v>
      </c>
      <c r="L4165" s="32">
        <f t="shared" si="392"/>
        <v>0.22568578553616</v>
      </c>
    </row>
    <row r="4166" spans="1:12">
      <c r="A4166" s="43">
        <v>42222</v>
      </c>
      <c r="B4166" s="53">
        <v>0.7335</v>
      </c>
      <c r="C4166" s="53">
        <v>61.9</v>
      </c>
      <c r="D4166" s="54"/>
      <c r="E4166" s="29">
        <f t="shared" si="393"/>
        <v>0.0043626448534424</v>
      </c>
      <c r="F4166" s="29">
        <f t="shared" si="391"/>
        <v>0.00484652665589658</v>
      </c>
      <c r="H4166" s="12">
        <f t="shared" ref="H4166:H4229" si="395">MAX(H4164,B4165)</f>
        <v>1.1052</v>
      </c>
      <c r="I4166" s="12">
        <f t="shared" si="394"/>
        <v>80</v>
      </c>
      <c r="K4166" s="32">
        <f t="shared" si="390"/>
        <v>0.336319218241042</v>
      </c>
      <c r="L4166" s="32">
        <f t="shared" si="392"/>
        <v>0.22625</v>
      </c>
    </row>
    <row r="4167" spans="1:12">
      <c r="A4167" s="43">
        <v>42223</v>
      </c>
      <c r="B4167" s="53">
        <v>0.7367</v>
      </c>
      <c r="C4167" s="53">
        <v>62.2</v>
      </c>
      <c r="D4167" s="54"/>
      <c r="E4167" s="29">
        <f t="shared" si="393"/>
        <v>0.00407221392697155</v>
      </c>
      <c r="F4167" s="29">
        <f t="shared" si="391"/>
        <v>0.00160771704180052</v>
      </c>
      <c r="H4167" s="12">
        <f t="shared" si="395"/>
        <v>1.1055</v>
      </c>
      <c r="I4167" s="12">
        <f t="shared" si="394"/>
        <v>80.2</v>
      </c>
      <c r="K4167" s="32">
        <f t="shared" si="390"/>
        <v>0.333604703753957</v>
      </c>
      <c r="L4167" s="32">
        <f t="shared" si="392"/>
        <v>0.224438902743142</v>
      </c>
    </row>
    <row r="4168" spans="1:12">
      <c r="A4168" s="43">
        <v>42226</v>
      </c>
      <c r="B4168" s="53">
        <v>0.7397</v>
      </c>
      <c r="C4168" s="53">
        <v>62.3</v>
      </c>
      <c r="D4168" s="54"/>
      <c r="E4168" s="29">
        <f t="shared" si="393"/>
        <v>-0.0109503852913343</v>
      </c>
      <c r="F4168" s="29">
        <f t="shared" si="391"/>
        <v>-0.00160513643659699</v>
      </c>
      <c r="H4168" s="12">
        <f t="shared" si="395"/>
        <v>1.1052</v>
      </c>
      <c r="I4168" s="12">
        <f t="shared" si="394"/>
        <v>80</v>
      </c>
      <c r="K4168" s="32">
        <f t="shared" si="390"/>
        <v>0.330709373868983</v>
      </c>
      <c r="L4168" s="32">
        <f t="shared" si="392"/>
        <v>0.22125</v>
      </c>
    </row>
    <row r="4169" spans="1:12">
      <c r="A4169" s="43">
        <v>42227</v>
      </c>
      <c r="B4169" s="53">
        <v>0.7316</v>
      </c>
      <c r="C4169" s="53">
        <v>62.2</v>
      </c>
      <c r="D4169" s="54"/>
      <c r="E4169" s="29">
        <f t="shared" si="393"/>
        <v>-0.00656096227446701</v>
      </c>
      <c r="F4169" s="29">
        <f t="shared" si="391"/>
        <v>0</v>
      </c>
      <c r="H4169" s="12">
        <f t="shared" si="395"/>
        <v>1.1055</v>
      </c>
      <c r="I4169" s="12">
        <f t="shared" si="394"/>
        <v>80.2</v>
      </c>
      <c r="K4169" s="32">
        <f t="shared" si="390"/>
        <v>0.338218000904568</v>
      </c>
      <c r="L4169" s="32">
        <f t="shared" si="392"/>
        <v>0.224438902743142</v>
      </c>
    </row>
    <row r="4170" spans="1:12">
      <c r="A4170" s="43">
        <v>42228</v>
      </c>
      <c r="B4170" s="53">
        <v>0.7268</v>
      </c>
      <c r="C4170" s="53">
        <v>62.2</v>
      </c>
      <c r="D4170" s="54"/>
      <c r="E4170" s="29">
        <f t="shared" si="393"/>
        <v>0.015410016510732</v>
      </c>
      <c r="F4170" s="29">
        <f t="shared" si="391"/>
        <v>0.00964630225080376</v>
      </c>
      <c r="H4170" s="12">
        <f t="shared" si="395"/>
        <v>1.1052</v>
      </c>
      <c r="I4170" s="12">
        <f t="shared" si="394"/>
        <v>80</v>
      </c>
      <c r="K4170" s="32">
        <f t="shared" si="390"/>
        <v>0.3423814694173</v>
      </c>
      <c r="L4170" s="32">
        <f t="shared" si="392"/>
        <v>0.2225</v>
      </c>
    </row>
    <row r="4171" spans="1:12">
      <c r="A4171" s="43">
        <v>42229</v>
      </c>
      <c r="B4171" s="53">
        <v>0.738</v>
      </c>
      <c r="C4171" s="53">
        <v>62.8</v>
      </c>
      <c r="D4171" s="54"/>
      <c r="E4171" s="29">
        <f t="shared" si="393"/>
        <v>-0.000677506775067727</v>
      </c>
      <c r="F4171" s="29">
        <f t="shared" si="391"/>
        <v>0.00159235668789814</v>
      </c>
      <c r="H4171" s="12">
        <f t="shared" si="395"/>
        <v>1.1055</v>
      </c>
      <c r="I4171" s="12">
        <f t="shared" si="394"/>
        <v>80.2</v>
      </c>
      <c r="K4171" s="32">
        <f t="shared" si="390"/>
        <v>0.332428765264586</v>
      </c>
      <c r="L4171" s="32">
        <f t="shared" si="392"/>
        <v>0.216957605985037</v>
      </c>
    </row>
    <row r="4172" spans="1:12">
      <c r="A4172" s="43">
        <v>42230</v>
      </c>
      <c r="B4172" s="53">
        <v>0.7375</v>
      </c>
      <c r="C4172" s="53">
        <v>62.9</v>
      </c>
      <c r="D4172" s="54"/>
      <c r="E4172" s="29">
        <f t="shared" si="393"/>
        <v>0</v>
      </c>
      <c r="F4172" s="29">
        <f t="shared" si="391"/>
        <v>0</v>
      </c>
      <c r="H4172" s="12">
        <f t="shared" si="395"/>
        <v>1.1052</v>
      </c>
      <c r="I4172" s="12">
        <f t="shared" si="394"/>
        <v>80</v>
      </c>
      <c r="K4172" s="32">
        <f t="shared" si="390"/>
        <v>0.332699963807456</v>
      </c>
      <c r="L4172" s="32">
        <f t="shared" si="392"/>
        <v>0.21375</v>
      </c>
    </row>
    <row r="4173" spans="1:12">
      <c r="A4173" s="43">
        <v>42233</v>
      </c>
      <c r="B4173" s="53">
        <v>0.7375</v>
      </c>
      <c r="C4173" s="53">
        <v>62.9</v>
      </c>
      <c r="D4173" s="54"/>
      <c r="E4173" s="29">
        <f t="shared" si="393"/>
        <v>-0.00135593220338981</v>
      </c>
      <c r="F4173" s="29">
        <f t="shared" si="391"/>
        <v>0</v>
      </c>
      <c r="H4173" s="12">
        <f t="shared" si="395"/>
        <v>1.1055</v>
      </c>
      <c r="I4173" s="12">
        <f t="shared" si="394"/>
        <v>80.2</v>
      </c>
      <c r="K4173" s="32">
        <f t="shared" si="390"/>
        <v>0.33288104929896</v>
      </c>
      <c r="L4173" s="32">
        <f t="shared" si="392"/>
        <v>0.21571072319202</v>
      </c>
    </row>
    <row r="4174" spans="1:12">
      <c r="A4174" s="43">
        <v>42234</v>
      </c>
      <c r="B4174" s="53">
        <v>0.7365</v>
      </c>
      <c r="C4174" s="53">
        <v>62.9</v>
      </c>
      <c r="D4174" s="54"/>
      <c r="E4174" s="29">
        <f t="shared" si="393"/>
        <v>-0.00461642905634774</v>
      </c>
      <c r="F4174" s="29">
        <f t="shared" si="391"/>
        <v>-0.00476947535771066</v>
      </c>
      <c r="H4174" s="12">
        <f t="shared" si="395"/>
        <v>1.1052</v>
      </c>
      <c r="I4174" s="12">
        <f t="shared" si="394"/>
        <v>80</v>
      </c>
      <c r="K4174" s="32">
        <f t="shared" si="390"/>
        <v>0.333604777415852</v>
      </c>
      <c r="L4174" s="32">
        <f t="shared" si="392"/>
        <v>0.21375</v>
      </c>
    </row>
    <row r="4175" spans="1:12">
      <c r="A4175" s="43">
        <v>42235</v>
      </c>
      <c r="B4175" s="53">
        <v>0.7331</v>
      </c>
      <c r="C4175" s="53">
        <v>62.6</v>
      </c>
      <c r="D4175" s="54"/>
      <c r="E4175" s="29">
        <f t="shared" si="393"/>
        <v>0.00204610557904794</v>
      </c>
      <c r="F4175" s="29">
        <f t="shared" si="391"/>
        <v>0</v>
      </c>
      <c r="H4175" s="12">
        <f t="shared" si="395"/>
        <v>1.1055</v>
      </c>
      <c r="I4175" s="12">
        <f t="shared" si="394"/>
        <v>80.2</v>
      </c>
      <c r="K4175" s="32">
        <f t="shared" ref="K4175:K4238" si="396">(H4175-B4175)/H4175</f>
        <v>0.336861148801447</v>
      </c>
      <c r="L4175" s="32">
        <f t="shared" si="392"/>
        <v>0.219451371571072</v>
      </c>
    </row>
    <row r="4176" spans="1:12">
      <c r="A4176" s="43">
        <v>42236</v>
      </c>
      <c r="B4176" s="53">
        <v>0.7346</v>
      </c>
      <c r="C4176" s="53">
        <v>62.6</v>
      </c>
      <c r="D4176" s="54"/>
      <c r="E4176" s="29">
        <f t="shared" si="393"/>
        <v>-0.00476449768581544</v>
      </c>
      <c r="F4176" s="29">
        <f t="shared" si="391"/>
        <v>-0.00479233226837072</v>
      </c>
      <c r="H4176" s="12">
        <f t="shared" si="395"/>
        <v>1.1052</v>
      </c>
      <c r="I4176" s="12">
        <f t="shared" si="394"/>
        <v>80</v>
      </c>
      <c r="K4176" s="32">
        <f t="shared" si="396"/>
        <v>0.335323923271806</v>
      </c>
      <c r="L4176" s="32">
        <f t="shared" si="392"/>
        <v>0.2175</v>
      </c>
    </row>
    <row r="4177" spans="1:12">
      <c r="A4177" s="43">
        <v>42237</v>
      </c>
      <c r="B4177" s="53">
        <v>0.7311</v>
      </c>
      <c r="C4177" s="53">
        <v>62.3</v>
      </c>
      <c r="D4177" s="54"/>
      <c r="E4177" s="29">
        <f t="shared" si="393"/>
        <v>-0.0105320749555463</v>
      </c>
      <c r="F4177" s="29">
        <f t="shared" si="391"/>
        <v>-0.0112359550561797</v>
      </c>
      <c r="H4177" s="12">
        <f t="shared" si="395"/>
        <v>1.1055</v>
      </c>
      <c r="I4177" s="12">
        <f t="shared" si="394"/>
        <v>80.2</v>
      </c>
      <c r="K4177" s="32">
        <f t="shared" si="396"/>
        <v>0.338670284938942</v>
      </c>
      <c r="L4177" s="32">
        <f t="shared" si="392"/>
        <v>0.223192019950125</v>
      </c>
    </row>
    <row r="4178" spans="1:12">
      <c r="A4178" s="43">
        <v>42240</v>
      </c>
      <c r="B4178" s="53">
        <v>0.7234</v>
      </c>
      <c r="C4178" s="53">
        <v>61.6</v>
      </c>
      <c r="D4178" s="54"/>
      <c r="E4178" s="29">
        <f t="shared" si="393"/>
        <v>-0.0067735692562898</v>
      </c>
      <c r="F4178" s="29">
        <f t="shared" si="391"/>
        <v>-0.00974025974025972</v>
      </c>
      <c r="H4178" s="12">
        <f t="shared" si="395"/>
        <v>1.1052</v>
      </c>
      <c r="I4178" s="12">
        <f t="shared" si="394"/>
        <v>80</v>
      </c>
      <c r="K4178" s="32">
        <f t="shared" si="396"/>
        <v>0.345457835685849</v>
      </c>
      <c r="L4178" s="32">
        <f t="shared" si="392"/>
        <v>0.23</v>
      </c>
    </row>
    <row r="4179" spans="1:12">
      <c r="A4179" s="43">
        <v>42241</v>
      </c>
      <c r="B4179" s="53">
        <v>0.7185</v>
      </c>
      <c r="C4179" s="53">
        <v>61</v>
      </c>
      <c r="D4179" s="54"/>
      <c r="E4179" s="29">
        <f t="shared" si="393"/>
        <v>-0.00640222686151715</v>
      </c>
      <c r="F4179" s="29">
        <f t="shared" si="391"/>
        <v>-0.00655737704918036</v>
      </c>
      <c r="H4179" s="12">
        <f t="shared" si="395"/>
        <v>1.1055</v>
      </c>
      <c r="I4179" s="12">
        <f t="shared" si="394"/>
        <v>80.2</v>
      </c>
      <c r="K4179" s="32">
        <f t="shared" si="396"/>
        <v>0.350067842605156</v>
      </c>
      <c r="L4179" s="32">
        <f t="shared" si="392"/>
        <v>0.239401496259352</v>
      </c>
    </row>
    <row r="4180" spans="1:12">
      <c r="A4180" s="43">
        <v>42242</v>
      </c>
      <c r="B4180" s="53">
        <v>0.7139</v>
      </c>
      <c r="C4180" s="53">
        <v>60.6</v>
      </c>
      <c r="D4180" s="54"/>
      <c r="E4180" s="29">
        <f t="shared" si="393"/>
        <v>-0.00350189102115139</v>
      </c>
      <c r="F4180" s="29">
        <f t="shared" si="391"/>
        <v>-0.00165016501650173</v>
      </c>
      <c r="H4180" s="12">
        <f t="shared" si="395"/>
        <v>1.1052</v>
      </c>
      <c r="I4180" s="12">
        <f t="shared" si="394"/>
        <v>80</v>
      </c>
      <c r="K4180" s="32">
        <f t="shared" si="396"/>
        <v>0.354053564965617</v>
      </c>
      <c r="L4180" s="32">
        <f t="shared" si="392"/>
        <v>0.2425</v>
      </c>
    </row>
    <row r="4181" spans="1:12">
      <c r="A4181" s="43">
        <v>42243</v>
      </c>
      <c r="B4181" s="53">
        <v>0.7114</v>
      </c>
      <c r="C4181" s="53">
        <v>60.5</v>
      </c>
      <c r="D4181" s="54"/>
      <c r="E4181" s="29">
        <f t="shared" si="393"/>
        <v>0.00759066629181882</v>
      </c>
      <c r="F4181" s="29">
        <f t="shared" si="391"/>
        <v>0.00826446280991733</v>
      </c>
      <c r="H4181" s="12">
        <f t="shared" si="395"/>
        <v>1.1055</v>
      </c>
      <c r="I4181" s="12">
        <f t="shared" si="394"/>
        <v>80.2</v>
      </c>
      <c r="K4181" s="32">
        <f t="shared" si="396"/>
        <v>0.356490275893261</v>
      </c>
      <c r="L4181" s="32">
        <f t="shared" si="392"/>
        <v>0.245635910224439</v>
      </c>
    </row>
    <row r="4182" spans="1:12">
      <c r="A4182" s="43">
        <v>42244</v>
      </c>
      <c r="B4182" s="53">
        <v>0.7168</v>
      </c>
      <c r="C4182" s="53">
        <v>61</v>
      </c>
      <c r="D4182" s="54"/>
      <c r="E4182" s="29">
        <f t="shared" si="393"/>
        <v>-0.00265066964285721</v>
      </c>
      <c r="F4182" s="29">
        <f t="shared" si="391"/>
        <v>-0.00163934426229506</v>
      </c>
      <c r="H4182" s="12">
        <f t="shared" si="395"/>
        <v>1.1052</v>
      </c>
      <c r="I4182" s="12">
        <f t="shared" si="394"/>
        <v>80</v>
      </c>
      <c r="K4182" s="32">
        <f t="shared" si="396"/>
        <v>0.351429605501267</v>
      </c>
      <c r="L4182" s="32">
        <f t="shared" si="392"/>
        <v>0.2375</v>
      </c>
    </row>
    <row r="4183" spans="1:12">
      <c r="A4183" s="43">
        <v>42247</v>
      </c>
      <c r="B4183" s="53">
        <v>0.7149</v>
      </c>
      <c r="C4183" s="53">
        <v>60.9</v>
      </c>
      <c r="D4183" s="54"/>
      <c r="E4183" s="29">
        <f t="shared" si="393"/>
        <v>-0.00321723317946565</v>
      </c>
      <c r="F4183" s="29">
        <f t="shared" si="391"/>
        <v>-0.00492610837438423</v>
      </c>
      <c r="H4183" s="12">
        <f t="shared" si="395"/>
        <v>1.1055</v>
      </c>
      <c r="I4183" s="12">
        <f t="shared" si="394"/>
        <v>80.2</v>
      </c>
      <c r="K4183" s="32">
        <f t="shared" si="396"/>
        <v>0.353324287652646</v>
      </c>
      <c r="L4183" s="32">
        <f t="shared" si="392"/>
        <v>0.240648379052369</v>
      </c>
    </row>
    <row r="4184" spans="1:12">
      <c r="A4184" s="43">
        <v>42248</v>
      </c>
      <c r="B4184" s="53">
        <v>0.7126</v>
      </c>
      <c r="C4184" s="53">
        <v>60.6</v>
      </c>
      <c r="D4184" s="54"/>
      <c r="E4184" s="29">
        <f t="shared" si="393"/>
        <v>-0.0147347740667977</v>
      </c>
      <c r="F4184" s="29">
        <f t="shared" si="391"/>
        <v>-0.0132013201320133</v>
      </c>
      <c r="H4184" s="12">
        <f t="shared" si="395"/>
        <v>1.1052</v>
      </c>
      <c r="I4184" s="12">
        <f t="shared" si="394"/>
        <v>80</v>
      </c>
      <c r="K4184" s="32">
        <f t="shared" si="396"/>
        <v>0.355229822656533</v>
      </c>
      <c r="L4184" s="32">
        <f t="shared" si="392"/>
        <v>0.2425</v>
      </c>
    </row>
    <row r="4185" spans="1:12">
      <c r="A4185" s="43">
        <v>42249</v>
      </c>
      <c r="B4185" s="53">
        <v>0.7021</v>
      </c>
      <c r="C4185" s="53">
        <v>59.8</v>
      </c>
      <c r="D4185" s="54"/>
      <c r="E4185" s="29">
        <f t="shared" si="393"/>
        <v>-0.00299102691924225</v>
      </c>
      <c r="F4185" s="29">
        <f t="shared" si="391"/>
        <v>-0.00167224080267547</v>
      </c>
      <c r="H4185" s="12">
        <f t="shared" si="395"/>
        <v>1.1055</v>
      </c>
      <c r="I4185" s="12">
        <f t="shared" si="394"/>
        <v>80.2</v>
      </c>
      <c r="K4185" s="32">
        <f t="shared" si="396"/>
        <v>0.36490275893261</v>
      </c>
      <c r="L4185" s="32">
        <f t="shared" si="392"/>
        <v>0.254364089775561</v>
      </c>
    </row>
    <row r="4186" spans="1:12">
      <c r="A4186" s="43">
        <v>42250</v>
      </c>
      <c r="B4186" s="53">
        <v>0.7</v>
      </c>
      <c r="C4186" s="53">
        <v>59.7</v>
      </c>
      <c r="D4186" s="54"/>
      <c r="E4186" s="29">
        <f t="shared" si="393"/>
        <v>-0.00399999999999989</v>
      </c>
      <c r="F4186" s="29">
        <f t="shared" si="391"/>
        <v>-0.00502512562814073</v>
      </c>
      <c r="H4186" s="12">
        <f t="shared" si="395"/>
        <v>1.1052</v>
      </c>
      <c r="I4186" s="12">
        <f t="shared" si="394"/>
        <v>80</v>
      </c>
      <c r="K4186" s="32">
        <f t="shared" si="396"/>
        <v>0.366630474122331</v>
      </c>
      <c r="L4186" s="32">
        <f t="shared" si="392"/>
        <v>0.25375</v>
      </c>
    </row>
    <row r="4187" spans="1:12">
      <c r="A4187" s="43">
        <v>42251</v>
      </c>
      <c r="B4187" s="53">
        <v>0.6972</v>
      </c>
      <c r="C4187" s="53">
        <v>59.4</v>
      </c>
      <c r="D4187" s="54"/>
      <c r="E4187" s="29">
        <f t="shared" si="393"/>
        <v>-0.00688468158347677</v>
      </c>
      <c r="F4187" s="29">
        <f t="shared" si="391"/>
        <v>-0.00336700336700324</v>
      </c>
      <c r="H4187" s="12">
        <f t="shared" si="395"/>
        <v>1.1055</v>
      </c>
      <c r="I4187" s="12">
        <f t="shared" si="394"/>
        <v>80.2</v>
      </c>
      <c r="K4187" s="32">
        <f t="shared" si="396"/>
        <v>0.369335142469471</v>
      </c>
      <c r="L4187" s="32">
        <f t="shared" si="392"/>
        <v>0.259351620947631</v>
      </c>
    </row>
    <row r="4188" spans="1:12">
      <c r="A4188" s="43">
        <v>42254</v>
      </c>
      <c r="B4188" s="53">
        <v>0.6924</v>
      </c>
      <c r="C4188" s="53">
        <v>59.2</v>
      </c>
      <c r="D4188" s="54"/>
      <c r="E4188" s="29">
        <f t="shared" si="393"/>
        <v>0.00418833044482958</v>
      </c>
      <c r="F4188" s="29">
        <f t="shared" si="391"/>
        <v>0.00337837837837829</v>
      </c>
      <c r="H4188" s="12">
        <f t="shared" si="395"/>
        <v>1.1052</v>
      </c>
      <c r="I4188" s="12">
        <f t="shared" si="394"/>
        <v>80</v>
      </c>
      <c r="K4188" s="32">
        <f t="shared" si="396"/>
        <v>0.373507057546145</v>
      </c>
      <c r="L4188" s="32">
        <f t="shared" si="392"/>
        <v>0.26</v>
      </c>
    </row>
    <row r="4189" spans="1:12">
      <c r="A4189" s="43">
        <v>42255</v>
      </c>
      <c r="B4189" s="53">
        <v>0.6953</v>
      </c>
      <c r="C4189" s="53">
        <v>59.4</v>
      </c>
      <c r="D4189" s="54"/>
      <c r="E4189" s="29">
        <f t="shared" si="393"/>
        <v>0.0149575722709621</v>
      </c>
      <c r="F4189" s="29">
        <f t="shared" si="391"/>
        <v>0.0151515151515151</v>
      </c>
      <c r="H4189" s="12">
        <f t="shared" si="395"/>
        <v>1.1055</v>
      </c>
      <c r="I4189" s="12">
        <f t="shared" si="394"/>
        <v>80.2</v>
      </c>
      <c r="K4189" s="32">
        <f t="shared" si="396"/>
        <v>0.37105382180009</v>
      </c>
      <c r="L4189" s="32">
        <f t="shared" si="392"/>
        <v>0.259351620947631</v>
      </c>
    </row>
    <row r="4190" spans="1:12">
      <c r="A4190" s="43">
        <v>42256</v>
      </c>
      <c r="B4190" s="53">
        <v>0.7057</v>
      </c>
      <c r="C4190" s="53">
        <v>60.3</v>
      </c>
      <c r="D4190" s="54"/>
      <c r="E4190" s="29">
        <f t="shared" si="393"/>
        <v>-0.00609324075386142</v>
      </c>
      <c r="F4190" s="29">
        <f t="shared" si="391"/>
        <v>-0.00331674958540629</v>
      </c>
      <c r="H4190" s="12">
        <f t="shared" si="395"/>
        <v>1.1052</v>
      </c>
      <c r="I4190" s="12">
        <f t="shared" si="394"/>
        <v>80</v>
      </c>
      <c r="K4190" s="32">
        <f t="shared" si="396"/>
        <v>0.36147303655447</v>
      </c>
      <c r="L4190" s="32">
        <f t="shared" si="392"/>
        <v>0.24625</v>
      </c>
    </row>
    <row r="4191" spans="1:12">
      <c r="A4191" s="43">
        <v>42257</v>
      </c>
      <c r="B4191" s="53">
        <v>0.7014</v>
      </c>
      <c r="C4191" s="53">
        <v>60.1</v>
      </c>
      <c r="D4191" s="54"/>
      <c r="E4191" s="29">
        <f t="shared" si="393"/>
        <v>0.00698602794411185</v>
      </c>
      <c r="F4191" s="29">
        <f t="shared" si="391"/>
        <v>0.00332778702163061</v>
      </c>
      <c r="H4191" s="12">
        <f t="shared" si="395"/>
        <v>1.1055</v>
      </c>
      <c r="I4191" s="12">
        <f t="shared" si="394"/>
        <v>80.2</v>
      </c>
      <c r="K4191" s="32">
        <f t="shared" si="396"/>
        <v>0.365535956580733</v>
      </c>
      <c r="L4191" s="32">
        <f t="shared" si="392"/>
        <v>0.250623441396509</v>
      </c>
    </row>
    <row r="4192" spans="1:12">
      <c r="A4192" s="43">
        <v>42258</v>
      </c>
      <c r="B4192" s="53">
        <v>0.7063</v>
      </c>
      <c r="C4192" s="53">
        <v>60.3</v>
      </c>
      <c r="D4192" s="54"/>
      <c r="E4192" s="29">
        <f t="shared" si="393"/>
        <v>0.001982160555005</v>
      </c>
      <c r="F4192" s="29">
        <f t="shared" si="391"/>
        <v>0</v>
      </c>
      <c r="H4192" s="12">
        <f t="shared" si="395"/>
        <v>1.1052</v>
      </c>
      <c r="I4192" s="12">
        <f t="shared" si="394"/>
        <v>80</v>
      </c>
      <c r="K4192" s="32">
        <f t="shared" si="396"/>
        <v>0.360930148389432</v>
      </c>
      <c r="L4192" s="32">
        <f t="shared" si="392"/>
        <v>0.24625</v>
      </c>
    </row>
    <row r="4193" spans="1:12">
      <c r="A4193" s="43">
        <v>42261</v>
      </c>
      <c r="B4193" s="53">
        <v>0.7077</v>
      </c>
      <c r="C4193" s="53">
        <v>60.3</v>
      </c>
      <c r="D4193" s="54"/>
      <c r="E4193" s="29">
        <f t="shared" si="393"/>
        <v>0.00522820404126056</v>
      </c>
      <c r="F4193" s="29">
        <f t="shared" si="391"/>
        <v>0.00497512437810954</v>
      </c>
      <c r="H4193" s="12">
        <f t="shared" si="395"/>
        <v>1.1055</v>
      </c>
      <c r="I4193" s="12">
        <f t="shared" si="394"/>
        <v>80.2</v>
      </c>
      <c r="K4193" s="32">
        <f t="shared" si="396"/>
        <v>0.359837177747625</v>
      </c>
      <c r="L4193" s="32">
        <f t="shared" si="392"/>
        <v>0.248129675810474</v>
      </c>
    </row>
    <row r="4194" spans="1:12">
      <c r="A4194" s="43">
        <v>42262</v>
      </c>
      <c r="B4194" s="53">
        <v>0.7114</v>
      </c>
      <c r="C4194" s="53">
        <v>60.6</v>
      </c>
      <c r="D4194" s="54"/>
      <c r="E4194" s="29">
        <f t="shared" si="393"/>
        <v>0.00323306156873771</v>
      </c>
      <c r="F4194" s="29">
        <f t="shared" si="391"/>
        <v>0.00330033003300323</v>
      </c>
      <c r="H4194" s="12">
        <f t="shared" si="395"/>
        <v>1.1052</v>
      </c>
      <c r="I4194" s="12">
        <f t="shared" si="394"/>
        <v>80</v>
      </c>
      <c r="K4194" s="32">
        <f t="shared" si="396"/>
        <v>0.356315598986609</v>
      </c>
      <c r="L4194" s="32">
        <f t="shared" si="392"/>
        <v>0.2425</v>
      </c>
    </row>
    <row r="4195" spans="1:12">
      <c r="A4195" s="43">
        <v>42263</v>
      </c>
      <c r="B4195" s="53">
        <v>0.7137</v>
      </c>
      <c r="C4195" s="53">
        <v>60.8</v>
      </c>
      <c r="D4195" s="54"/>
      <c r="E4195" s="29">
        <f t="shared" si="393"/>
        <v>0.00700574471066284</v>
      </c>
      <c r="F4195" s="29">
        <f t="shared" si="391"/>
        <v>0.00657894736842124</v>
      </c>
      <c r="H4195" s="12">
        <f t="shared" si="395"/>
        <v>1.1055</v>
      </c>
      <c r="I4195" s="12">
        <f t="shared" si="394"/>
        <v>80.2</v>
      </c>
      <c r="K4195" s="32">
        <f t="shared" si="396"/>
        <v>0.354409769335142</v>
      </c>
      <c r="L4195" s="32">
        <f t="shared" si="392"/>
        <v>0.241895261845387</v>
      </c>
    </row>
    <row r="4196" spans="1:12">
      <c r="A4196" s="43">
        <v>42264</v>
      </c>
      <c r="B4196" s="53">
        <v>0.7187</v>
      </c>
      <c r="C4196" s="53">
        <v>61.2</v>
      </c>
      <c r="D4196" s="54"/>
      <c r="E4196" s="29">
        <f t="shared" si="393"/>
        <v>0.00306108251008763</v>
      </c>
      <c r="F4196" s="29">
        <f t="shared" si="391"/>
        <v>0</v>
      </c>
      <c r="H4196" s="12">
        <f t="shared" si="395"/>
        <v>1.1052</v>
      </c>
      <c r="I4196" s="12">
        <f t="shared" si="394"/>
        <v>80</v>
      </c>
      <c r="K4196" s="32">
        <f t="shared" si="396"/>
        <v>0.349710459645313</v>
      </c>
      <c r="L4196" s="32">
        <f t="shared" si="392"/>
        <v>0.235</v>
      </c>
    </row>
    <row r="4197" spans="1:12">
      <c r="A4197" s="43">
        <v>42265</v>
      </c>
      <c r="B4197" s="53">
        <v>0.7209</v>
      </c>
      <c r="C4197" s="53">
        <v>61.2</v>
      </c>
      <c r="D4197" s="54"/>
      <c r="E4197" s="29">
        <f t="shared" si="393"/>
        <v>-0.00540990428630883</v>
      </c>
      <c r="F4197" s="29">
        <f t="shared" si="391"/>
        <v>-0.00326797385620925</v>
      </c>
      <c r="H4197" s="12">
        <f t="shared" si="395"/>
        <v>1.1055</v>
      </c>
      <c r="I4197" s="12">
        <f t="shared" si="394"/>
        <v>80.2</v>
      </c>
      <c r="K4197" s="32">
        <f t="shared" si="396"/>
        <v>0.347896879240163</v>
      </c>
      <c r="L4197" s="32">
        <f t="shared" si="392"/>
        <v>0.236907730673317</v>
      </c>
    </row>
    <row r="4198" spans="1:12">
      <c r="A4198" s="43">
        <v>42268</v>
      </c>
      <c r="B4198" s="53">
        <v>0.717</v>
      </c>
      <c r="C4198" s="53">
        <v>61</v>
      </c>
      <c r="D4198" s="54"/>
      <c r="E4198" s="29">
        <f t="shared" si="393"/>
        <v>-0.00432357043235698</v>
      </c>
      <c r="F4198" s="29">
        <f t="shared" si="391"/>
        <v>-0.00163934426229506</v>
      </c>
      <c r="H4198" s="12">
        <f t="shared" si="395"/>
        <v>1.1052</v>
      </c>
      <c r="I4198" s="12">
        <f t="shared" si="394"/>
        <v>80</v>
      </c>
      <c r="K4198" s="32">
        <f t="shared" si="396"/>
        <v>0.351248642779587</v>
      </c>
      <c r="L4198" s="32">
        <f t="shared" si="392"/>
        <v>0.2375</v>
      </c>
    </row>
    <row r="4199" spans="1:12">
      <c r="A4199" s="43">
        <v>42269</v>
      </c>
      <c r="B4199" s="53">
        <v>0.7139</v>
      </c>
      <c r="C4199" s="53">
        <v>60.9</v>
      </c>
      <c r="D4199" s="54"/>
      <c r="E4199" s="29">
        <f t="shared" si="393"/>
        <v>-0.0152682448522202</v>
      </c>
      <c r="F4199" s="29">
        <f t="shared" si="391"/>
        <v>-0.0114942528735631</v>
      </c>
      <c r="H4199" s="12">
        <f t="shared" si="395"/>
        <v>1.1055</v>
      </c>
      <c r="I4199" s="12">
        <f t="shared" si="394"/>
        <v>80.2</v>
      </c>
      <c r="K4199" s="32">
        <f t="shared" si="396"/>
        <v>0.354228855721393</v>
      </c>
      <c r="L4199" s="32">
        <f t="shared" si="392"/>
        <v>0.240648379052369</v>
      </c>
    </row>
    <row r="4200" spans="1:12">
      <c r="A4200" s="43">
        <v>42270</v>
      </c>
      <c r="B4200" s="53">
        <v>0.703</v>
      </c>
      <c r="C4200" s="53">
        <v>60.2</v>
      </c>
      <c r="D4200" s="54"/>
      <c r="E4200" s="29">
        <f t="shared" si="393"/>
        <v>-0.00455192034139396</v>
      </c>
      <c r="F4200" s="29">
        <f t="shared" si="391"/>
        <v>-0.00498338870431903</v>
      </c>
      <c r="H4200" s="12">
        <f t="shared" si="395"/>
        <v>1.1052</v>
      </c>
      <c r="I4200" s="12">
        <f t="shared" si="394"/>
        <v>80</v>
      </c>
      <c r="K4200" s="32">
        <f t="shared" si="396"/>
        <v>0.363916033297141</v>
      </c>
      <c r="L4200" s="32">
        <f t="shared" si="392"/>
        <v>0.2475</v>
      </c>
    </row>
    <row r="4201" spans="1:12">
      <c r="A4201" s="43">
        <v>42271</v>
      </c>
      <c r="B4201" s="53">
        <v>0.6998</v>
      </c>
      <c r="C4201" s="53">
        <v>59.9</v>
      </c>
      <c r="D4201" s="54"/>
      <c r="E4201" s="29">
        <f t="shared" si="393"/>
        <v>0.00214346956273226</v>
      </c>
      <c r="F4201" s="29">
        <f t="shared" si="391"/>
        <v>0.003338898163606</v>
      </c>
      <c r="H4201" s="12">
        <f t="shared" si="395"/>
        <v>1.1055</v>
      </c>
      <c r="I4201" s="12">
        <f t="shared" si="394"/>
        <v>80.2</v>
      </c>
      <c r="K4201" s="32">
        <f t="shared" si="396"/>
        <v>0.366983265490728</v>
      </c>
      <c r="L4201" s="32">
        <f t="shared" si="392"/>
        <v>0.253117206982544</v>
      </c>
    </row>
    <row r="4202" spans="1:12">
      <c r="A4202" s="43">
        <v>42272</v>
      </c>
      <c r="B4202" s="53">
        <v>0.7013</v>
      </c>
      <c r="C4202" s="53">
        <v>60.1</v>
      </c>
      <c r="D4202" s="54"/>
      <c r="E4202" s="29">
        <f t="shared" si="393"/>
        <v>0.000998146299729052</v>
      </c>
      <c r="F4202" s="29">
        <f t="shared" si="391"/>
        <v>0</v>
      </c>
      <c r="H4202" s="12">
        <f t="shared" si="395"/>
        <v>1.1052</v>
      </c>
      <c r="I4202" s="12">
        <f t="shared" si="394"/>
        <v>80</v>
      </c>
      <c r="K4202" s="32">
        <f t="shared" si="396"/>
        <v>0.365454216431415</v>
      </c>
      <c r="L4202" s="32">
        <f t="shared" si="392"/>
        <v>0.24875</v>
      </c>
    </row>
    <row r="4203" spans="1:12">
      <c r="A4203" s="43">
        <v>42275</v>
      </c>
      <c r="B4203" s="53">
        <v>0.702</v>
      </c>
      <c r="C4203" s="53">
        <v>60.1</v>
      </c>
      <c r="D4203" s="54"/>
      <c r="E4203" s="29">
        <f t="shared" si="393"/>
        <v>-0.0101139601139602</v>
      </c>
      <c r="F4203" s="29">
        <f t="shared" si="391"/>
        <v>-0.00998336106489184</v>
      </c>
      <c r="H4203" s="12">
        <f t="shared" si="395"/>
        <v>1.1055</v>
      </c>
      <c r="I4203" s="12">
        <f t="shared" si="394"/>
        <v>80.2</v>
      </c>
      <c r="K4203" s="32">
        <f t="shared" si="396"/>
        <v>0.364993215739484</v>
      </c>
      <c r="L4203" s="32">
        <f t="shared" si="392"/>
        <v>0.250623441396509</v>
      </c>
    </row>
    <row r="4204" spans="1:12">
      <c r="A4204" s="43">
        <v>42276</v>
      </c>
      <c r="B4204" s="53">
        <v>0.6949</v>
      </c>
      <c r="C4204" s="53">
        <v>59.5</v>
      </c>
      <c r="D4204" s="54"/>
      <c r="E4204" s="29">
        <f t="shared" si="393"/>
        <v>0.0087782414735933</v>
      </c>
      <c r="F4204" s="29">
        <f t="shared" si="391"/>
        <v>0.00672268907563023</v>
      </c>
      <c r="H4204" s="12">
        <f t="shared" si="395"/>
        <v>1.1052</v>
      </c>
      <c r="I4204" s="12">
        <f t="shared" si="394"/>
        <v>80</v>
      </c>
      <c r="K4204" s="32">
        <f t="shared" si="396"/>
        <v>0.371245023525154</v>
      </c>
      <c r="L4204" s="32">
        <f t="shared" si="392"/>
        <v>0.25625</v>
      </c>
    </row>
    <row r="4205" spans="1:12">
      <c r="A4205" s="43">
        <v>42277</v>
      </c>
      <c r="B4205" s="53">
        <v>0.701</v>
      </c>
      <c r="C4205" s="53">
        <v>59.9</v>
      </c>
      <c r="D4205" s="54"/>
      <c r="E4205" s="29">
        <f t="shared" si="393"/>
        <v>0.00641940085592019</v>
      </c>
      <c r="F4205" s="29">
        <f t="shared" si="391"/>
        <v>0.00667779632721199</v>
      </c>
      <c r="H4205" s="12">
        <f t="shared" si="395"/>
        <v>1.1055</v>
      </c>
      <c r="I4205" s="12">
        <f t="shared" si="394"/>
        <v>80.2</v>
      </c>
      <c r="K4205" s="32">
        <f t="shared" si="396"/>
        <v>0.365897783808232</v>
      </c>
      <c r="L4205" s="32">
        <f t="shared" si="392"/>
        <v>0.253117206982544</v>
      </c>
    </row>
    <row r="4206" spans="1:12">
      <c r="A4206" s="43">
        <v>42278</v>
      </c>
      <c r="B4206" s="53">
        <v>0.7055</v>
      </c>
      <c r="C4206" s="53">
        <v>60.3</v>
      </c>
      <c r="D4206" s="54"/>
      <c r="E4206" s="29">
        <f t="shared" si="393"/>
        <v>-0.00240963855421694</v>
      </c>
      <c r="F4206" s="29">
        <f t="shared" si="391"/>
        <v>-0.00165837479270303</v>
      </c>
      <c r="H4206" s="12">
        <f t="shared" si="395"/>
        <v>1.1052</v>
      </c>
      <c r="I4206" s="12">
        <f t="shared" si="394"/>
        <v>80</v>
      </c>
      <c r="K4206" s="32">
        <f t="shared" si="396"/>
        <v>0.361653999276149</v>
      </c>
      <c r="L4206" s="32">
        <f t="shared" si="392"/>
        <v>0.24625</v>
      </c>
    </row>
    <row r="4207" spans="1:12">
      <c r="A4207" s="43">
        <v>42279</v>
      </c>
      <c r="B4207" s="53">
        <v>0.7038</v>
      </c>
      <c r="C4207" s="53">
        <v>60.2</v>
      </c>
      <c r="D4207" s="54"/>
      <c r="E4207" s="29">
        <f t="shared" si="393"/>
        <v>0.0130718954248366</v>
      </c>
      <c r="F4207" s="29">
        <f t="shared" si="391"/>
        <v>0.00996677740863783</v>
      </c>
      <c r="H4207" s="12">
        <f t="shared" si="395"/>
        <v>1.1055</v>
      </c>
      <c r="I4207" s="12">
        <f t="shared" si="394"/>
        <v>80.2</v>
      </c>
      <c r="K4207" s="32">
        <f t="shared" si="396"/>
        <v>0.363364993215739</v>
      </c>
      <c r="L4207" s="32">
        <f t="shared" si="392"/>
        <v>0.249376558603491</v>
      </c>
    </row>
    <row r="4208" spans="1:12">
      <c r="A4208" s="43">
        <v>42283</v>
      </c>
      <c r="B4208" s="53">
        <v>0.713</v>
      </c>
      <c r="C4208" s="53">
        <v>60.8</v>
      </c>
      <c r="D4208" s="54"/>
      <c r="E4208" s="29">
        <f t="shared" si="393"/>
        <v>0.00673211781206184</v>
      </c>
      <c r="F4208" s="29">
        <f t="shared" si="391"/>
        <v>0.00328947368421062</v>
      </c>
      <c r="H4208" s="12">
        <f t="shared" si="395"/>
        <v>1.1052</v>
      </c>
      <c r="I4208" s="12">
        <f t="shared" si="394"/>
        <v>80</v>
      </c>
      <c r="K4208" s="32">
        <f t="shared" si="396"/>
        <v>0.354867897213174</v>
      </c>
      <c r="L4208" s="32">
        <f t="shared" si="392"/>
        <v>0.24</v>
      </c>
    </row>
    <row r="4209" spans="1:12">
      <c r="A4209" s="43">
        <v>42284</v>
      </c>
      <c r="B4209" s="53">
        <v>0.7178</v>
      </c>
      <c r="C4209" s="53">
        <v>61</v>
      </c>
      <c r="D4209" s="54"/>
      <c r="E4209" s="29">
        <f t="shared" si="393"/>
        <v>-0.00069657286152125</v>
      </c>
      <c r="F4209" s="29">
        <f t="shared" si="391"/>
        <v>-0.00327868852459023</v>
      </c>
      <c r="H4209" s="12">
        <f t="shared" si="395"/>
        <v>1.1055</v>
      </c>
      <c r="I4209" s="12">
        <f t="shared" si="394"/>
        <v>80.2</v>
      </c>
      <c r="K4209" s="32">
        <f t="shared" si="396"/>
        <v>0.350701040253279</v>
      </c>
      <c r="L4209" s="32">
        <f t="shared" si="392"/>
        <v>0.239401496259352</v>
      </c>
    </row>
    <row r="4210" spans="1:12">
      <c r="A4210" s="43">
        <v>42285</v>
      </c>
      <c r="B4210" s="53">
        <v>0.7173</v>
      </c>
      <c r="C4210" s="53">
        <v>60.8</v>
      </c>
      <c r="D4210" s="54"/>
      <c r="E4210" s="29">
        <f t="shared" si="393"/>
        <v>0.0154746967795902</v>
      </c>
      <c r="F4210" s="29">
        <f t="shared" si="391"/>
        <v>0.0115131578947369</v>
      </c>
      <c r="H4210" s="12">
        <f t="shared" si="395"/>
        <v>1.1052</v>
      </c>
      <c r="I4210" s="12">
        <f t="shared" si="394"/>
        <v>80</v>
      </c>
      <c r="K4210" s="32">
        <f t="shared" si="396"/>
        <v>0.350977198697068</v>
      </c>
      <c r="L4210" s="32">
        <f t="shared" si="392"/>
        <v>0.24</v>
      </c>
    </row>
    <row r="4211" spans="1:12">
      <c r="A4211" s="43">
        <v>42286</v>
      </c>
      <c r="B4211" s="53">
        <v>0.7284</v>
      </c>
      <c r="C4211" s="53">
        <v>61.5</v>
      </c>
      <c r="D4211" s="54"/>
      <c r="E4211" s="29">
        <f t="shared" si="393"/>
        <v>0.00658978583196035</v>
      </c>
      <c r="F4211" s="29">
        <f t="shared" si="391"/>
        <v>0.00487804878048781</v>
      </c>
      <c r="H4211" s="12">
        <f t="shared" si="395"/>
        <v>1.1055</v>
      </c>
      <c r="I4211" s="12">
        <f t="shared" si="394"/>
        <v>80.2</v>
      </c>
      <c r="K4211" s="32">
        <f t="shared" si="396"/>
        <v>0.341112618724559</v>
      </c>
      <c r="L4211" s="32">
        <f t="shared" si="392"/>
        <v>0.233167082294264</v>
      </c>
    </row>
    <row r="4212" spans="1:12">
      <c r="A4212" s="43">
        <v>42289</v>
      </c>
      <c r="B4212" s="53">
        <v>0.7332</v>
      </c>
      <c r="C4212" s="53">
        <v>61.8</v>
      </c>
      <c r="D4212" s="54"/>
      <c r="E4212" s="29">
        <f t="shared" si="393"/>
        <v>-0.00218221494817228</v>
      </c>
      <c r="F4212" s="29">
        <f t="shared" si="391"/>
        <v>0</v>
      </c>
      <c r="H4212" s="12">
        <f t="shared" si="395"/>
        <v>1.1052</v>
      </c>
      <c r="I4212" s="12">
        <f t="shared" si="394"/>
        <v>80</v>
      </c>
      <c r="K4212" s="32">
        <f t="shared" si="396"/>
        <v>0.336590662323561</v>
      </c>
      <c r="L4212" s="32">
        <f t="shared" si="392"/>
        <v>0.2275</v>
      </c>
    </row>
    <row r="4213" spans="1:12">
      <c r="A4213" s="43">
        <v>42290</v>
      </c>
      <c r="B4213" s="53">
        <v>0.7316</v>
      </c>
      <c r="C4213" s="53">
        <v>61.8</v>
      </c>
      <c r="D4213" s="54"/>
      <c r="E4213" s="29">
        <f t="shared" si="393"/>
        <v>-0.0123018042646255</v>
      </c>
      <c r="F4213" s="29">
        <f t="shared" si="391"/>
        <v>-0.0129449838187702</v>
      </c>
      <c r="H4213" s="12">
        <f t="shared" si="395"/>
        <v>1.1055</v>
      </c>
      <c r="I4213" s="12">
        <f t="shared" si="394"/>
        <v>80.2</v>
      </c>
      <c r="K4213" s="32">
        <f t="shared" si="396"/>
        <v>0.338218000904568</v>
      </c>
      <c r="L4213" s="32">
        <f t="shared" si="392"/>
        <v>0.229426433915212</v>
      </c>
    </row>
    <row r="4214" spans="1:12">
      <c r="A4214" s="43">
        <v>42291</v>
      </c>
      <c r="B4214" s="53">
        <v>0.7226</v>
      </c>
      <c r="C4214" s="53">
        <v>61</v>
      </c>
      <c r="D4214" s="54"/>
      <c r="E4214" s="29">
        <f t="shared" si="393"/>
        <v>0.0127318018267368</v>
      </c>
      <c r="F4214" s="29">
        <f t="shared" si="391"/>
        <v>0.00655737704918025</v>
      </c>
      <c r="H4214" s="12">
        <f t="shared" si="395"/>
        <v>1.1052</v>
      </c>
      <c r="I4214" s="12">
        <f t="shared" si="394"/>
        <v>80</v>
      </c>
      <c r="K4214" s="32">
        <f t="shared" si="396"/>
        <v>0.346181686572566</v>
      </c>
      <c r="L4214" s="32">
        <f t="shared" si="392"/>
        <v>0.2375</v>
      </c>
    </row>
    <row r="4215" spans="1:12">
      <c r="A4215" s="43">
        <v>42292</v>
      </c>
      <c r="B4215" s="53">
        <v>0.7318</v>
      </c>
      <c r="C4215" s="53">
        <v>61.4</v>
      </c>
      <c r="D4215" s="54"/>
      <c r="E4215" s="29">
        <f t="shared" si="393"/>
        <v>-0.00519267559442471</v>
      </c>
      <c r="F4215" s="29">
        <f t="shared" si="391"/>
        <v>-0.00162866449511401</v>
      </c>
      <c r="H4215" s="12">
        <f t="shared" si="395"/>
        <v>1.1055</v>
      </c>
      <c r="I4215" s="12">
        <f t="shared" si="394"/>
        <v>80.2</v>
      </c>
      <c r="K4215" s="32">
        <f t="shared" si="396"/>
        <v>0.338037087290819</v>
      </c>
      <c r="L4215" s="32">
        <f t="shared" si="392"/>
        <v>0.234413965087282</v>
      </c>
    </row>
    <row r="4216" spans="1:12">
      <c r="A4216" s="43">
        <v>42293</v>
      </c>
      <c r="B4216" s="53">
        <v>0.728</v>
      </c>
      <c r="C4216" s="53">
        <v>61.3</v>
      </c>
      <c r="D4216" s="54"/>
      <c r="E4216" s="29">
        <f t="shared" si="393"/>
        <v>-0.000686813186813073</v>
      </c>
      <c r="F4216" s="29">
        <f t="shared" si="391"/>
        <v>0</v>
      </c>
      <c r="H4216" s="12">
        <f t="shared" si="395"/>
        <v>1.1052</v>
      </c>
      <c r="I4216" s="12">
        <f t="shared" si="394"/>
        <v>80</v>
      </c>
      <c r="K4216" s="32">
        <f t="shared" si="396"/>
        <v>0.341295693087224</v>
      </c>
      <c r="L4216" s="32">
        <f t="shared" si="392"/>
        <v>0.23375</v>
      </c>
    </row>
    <row r="4217" spans="1:12">
      <c r="A4217" s="43">
        <v>42296</v>
      </c>
      <c r="B4217" s="53">
        <v>0.7275</v>
      </c>
      <c r="C4217" s="53">
        <v>61.3</v>
      </c>
      <c r="D4217" s="54"/>
      <c r="E4217" s="29">
        <f t="shared" si="393"/>
        <v>-0.000687285223367806</v>
      </c>
      <c r="F4217" s="29">
        <f t="shared" si="391"/>
        <v>0</v>
      </c>
      <c r="H4217" s="12">
        <f t="shared" si="395"/>
        <v>1.1055</v>
      </c>
      <c r="I4217" s="12">
        <f t="shared" si="394"/>
        <v>80.2</v>
      </c>
      <c r="K4217" s="32">
        <f t="shared" si="396"/>
        <v>0.341926729986431</v>
      </c>
      <c r="L4217" s="32">
        <f t="shared" si="392"/>
        <v>0.235660847880299</v>
      </c>
    </row>
    <row r="4218" spans="1:12">
      <c r="A4218" s="43">
        <v>42297</v>
      </c>
      <c r="B4218" s="53">
        <v>0.727</v>
      </c>
      <c r="C4218" s="53">
        <v>61.3</v>
      </c>
      <c r="D4218" s="54"/>
      <c r="E4218" s="29">
        <f t="shared" si="393"/>
        <v>0.000550206327372793</v>
      </c>
      <c r="F4218" s="29">
        <f t="shared" si="391"/>
        <v>0.00163132137031008</v>
      </c>
      <c r="H4218" s="12">
        <f t="shared" si="395"/>
        <v>1.1052</v>
      </c>
      <c r="I4218" s="12">
        <f t="shared" si="394"/>
        <v>80</v>
      </c>
      <c r="K4218" s="32">
        <f t="shared" si="396"/>
        <v>0.342200506695621</v>
      </c>
      <c r="L4218" s="32">
        <f t="shared" si="392"/>
        <v>0.23375</v>
      </c>
    </row>
    <row r="4219" spans="1:12">
      <c r="A4219" s="43">
        <v>42298</v>
      </c>
      <c r="B4219" s="53">
        <v>0.7274</v>
      </c>
      <c r="C4219" s="53">
        <v>61.4</v>
      </c>
      <c r="D4219" s="54"/>
      <c r="E4219" s="29">
        <f t="shared" si="393"/>
        <v>-0.0097607918614242</v>
      </c>
      <c r="F4219" s="29">
        <f t="shared" si="391"/>
        <v>-0.00977198697068404</v>
      </c>
      <c r="H4219" s="12">
        <f t="shared" si="395"/>
        <v>1.1055</v>
      </c>
      <c r="I4219" s="12">
        <f t="shared" si="394"/>
        <v>80.2</v>
      </c>
      <c r="K4219" s="32">
        <f t="shared" si="396"/>
        <v>0.342017186793306</v>
      </c>
      <c r="L4219" s="32">
        <f t="shared" si="392"/>
        <v>0.234413965087282</v>
      </c>
    </row>
    <row r="4220" spans="1:12">
      <c r="A4220" s="43">
        <v>42299</v>
      </c>
      <c r="B4220" s="53">
        <v>0.7203</v>
      </c>
      <c r="C4220" s="53">
        <v>60.8</v>
      </c>
      <c r="D4220" s="54"/>
      <c r="E4220" s="29">
        <f t="shared" si="393"/>
        <v>0.00652505900319311</v>
      </c>
      <c r="F4220" s="29">
        <f t="shared" si="391"/>
        <v>0.00822368421052633</v>
      </c>
      <c r="H4220" s="12">
        <f t="shared" si="395"/>
        <v>1.1052</v>
      </c>
      <c r="I4220" s="12">
        <f t="shared" si="394"/>
        <v>80</v>
      </c>
      <c r="K4220" s="32">
        <f t="shared" si="396"/>
        <v>0.348262757871878</v>
      </c>
      <c r="L4220" s="32">
        <f t="shared" si="392"/>
        <v>0.24</v>
      </c>
    </row>
    <row r="4221" spans="1:12">
      <c r="A4221" s="43">
        <v>42300</v>
      </c>
      <c r="B4221" s="53">
        <v>0.725</v>
      </c>
      <c r="C4221" s="53">
        <v>61.3</v>
      </c>
      <c r="D4221" s="54"/>
      <c r="E4221" s="29">
        <f t="shared" si="393"/>
        <v>0.000689655172413817</v>
      </c>
      <c r="F4221" s="29">
        <f t="shared" si="391"/>
        <v>0.00326264274061994</v>
      </c>
      <c r="H4221" s="12">
        <f t="shared" si="395"/>
        <v>1.1055</v>
      </c>
      <c r="I4221" s="12">
        <f t="shared" si="394"/>
        <v>80.2</v>
      </c>
      <c r="K4221" s="32">
        <f t="shared" si="396"/>
        <v>0.344188150158299</v>
      </c>
      <c r="L4221" s="32">
        <f t="shared" si="392"/>
        <v>0.235660847880299</v>
      </c>
    </row>
    <row r="4222" spans="1:12">
      <c r="A4222" s="43">
        <v>42303</v>
      </c>
      <c r="B4222" s="53">
        <v>0.7255</v>
      </c>
      <c r="C4222" s="53">
        <v>61.5</v>
      </c>
      <c r="D4222" s="54"/>
      <c r="E4222" s="29">
        <f t="shared" si="393"/>
        <v>-0.00317022742935913</v>
      </c>
      <c r="F4222" s="29">
        <f t="shared" si="391"/>
        <v>-0.00325203252032524</v>
      </c>
      <c r="H4222" s="12">
        <f t="shared" si="395"/>
        <v>1.1052</v>
      </c>
      <c r="I4222" s="12">
        <f t="shared" si="394"/>
        <v>80</v>
      </c>
      <c r="K4222" s="32">
        <f t="shared" si="396"/>
        <v>0.343557727108216</v>
      </c>
      <c r="L4222" s="32">
        <f t="shared" si="392"/>
        <v>0.23125</v>
      </c>
    </row>
    <row r="4223" spans="1:12">
      <c r="A4223" s="43">
        <v>42304</v>
      </c>
      <c r="B4223" s="53">
        <v>0.7232</v>
      </c>
      <c r="C4223" s="53">
        <v>61.3</v>
      </c>
      <c r="D4223" s="54"/>
      <c r="E4223" s="29">
        <f t="shared" si="393"/>
        <v>-0.0153484513274337</v>
      </c>
      <c r="F4223" s="29">
        <f t="shared" si="391"/>
        <v>-0.0146818923327895</v>
      </c>
      <c r="H4223" s="12">
        <f t="shared" si="395"/>
        <v>1.1055</v>
      </c>
      <c r="I4223" s="12">
        <f t="shared" si="394"/>
        <v>80.2</v>
      </c>
      <c r="K4223" s="32">
        <f t="shared" si="396"/>
        <v>0.345816372682044</v>
      </c>
      <c r="L4223" s="32">
        <f t="shared" si="392"/>
        <v>0.235660847880299</v>
      </c>
    </row>
    <row r="4224" spans="1:12">
      <c r="A4224" s="43">
        <v>42305</v>
      </c>
      <c r="B4224" s="53">
        <v>0.7121</v>
      </c>
      <c r="C4224" s="53">
        <v>60.4</v>
      </c>
      <c r="D4224" s="54"/>
      <c r="E4224" s="29">
        <f t="shared" si="393"/>
        <v>-0.00252773486869806</v>
      </c>
      <c r="F4224" s="29">
        <f t="shared" si="391"/>
        <v>0</v>
      </c>
      <c r="H4224" s="12">
        <f t="shared" si="395"/>
        <v>1.1052</v>
      </c>
      <c r="I4224" s="12">
        <f t="shared" si="394"/>
        <v>80</v>
      </c>
      <c r="K4224" s="32">
        <f t="shared" si="396"/>
        <v>0.355682229460731</v>
      </c>
      <c r="L4224" s="32">
        <f t="shared" si="392"/>
        <v>0.245</v>
      </c>
    </row>
    <row r="4225" spans="1:12">
      <c r="A4225" s="43">
        <v>42306</v>
      </c>
      <c r="B4225" s="53">
        <v>0.7103</v>
      </c>
      <c r="C4225" s="53">
        <v>60.4</v>
      </c>
      <c r="D4225" s="54"/>
      <c r="E4225" s="29">
        <f t="shared" si="393"/>
        <v>-0.000563142334225053</v>
      </c>
      <c r="F4225" s="29">
        <f t="shared" si="391"/>
        <v>-0.00165562913907291</v>
      </c>
      <c r="H4225" s="12">
        <f t="shared" si="395"/>
        <v>1.1055</v>
      </c>
      <c r="I4225" s="12">
        <f t="shared" si="394"/>
        <v>80.2</v>
      </c>
      <c r="K4225" s="32">
        <f t="shared" si="396"/>
        <v>0.357485300768883</v>
      </c>
      <c r="L4225" s="32">
        <f t="shared" si="392"/>
        <v>0.246882793017456</v>
      </c>
    </row>
    <row r="4226" spans="1:12">
      <c r="A4226" s="43">
        <v>42307</v>
      </c>
      <c r="B4226" s="53">
        <v>0.7099</v>
      </c>
      <c r="C4226" s="53">
        <v>60.3</v>
      </c>
      <c r="D4226" s="54"/>
      <c r="E4226" s="29">
        <f t="shared" si="393"/>
        <v>0.005775461332582</v>
      </c>
      <c r="F4226" s="29">
        <f t="shared" si="391"/>
        <v>0.00331674958540629</v>
      </c>
      <c r="H4226" s="12">
        <f t="shared" si="395"/>
        <v>1.1052</v>
      </c>
      <c r="I4226" s="12">
        <f t="shared" si="394"/>
        <v>80</v>
      </c>
      <c r="K4226" s="32">
        <f t="shared" si="396"/>
        <v>0.357672819399204</v>
      </c>
      <c r="L4226" s="32">
        <f t="shared" si="392"/>
        <v>0.24625</v>
      </c>
    </row>
    <row r="4227" spans="1:12">
      <c r="A4227" s="43">
        <v>42310</v>
      </c>
      <c r="B4227" s="53">
        <v>0.714</v>
      </c>
      <c r="C4227" s="53">
        <v>60.5</v>
      </c>
      <c r="D4227" s="54"/>
      <c r="E4227" s="29">
        <f t="shared" si="393"/>
        <v>0.00868347338935571</v>
      </c>
      <c r="F4227" s="29">
        <f t="shared" si="391"/>
        <v>0.00826446280991733</v>
      </c>
      <c r="H4227" s="12">
        <f t="shared" si="395"/>
        <v>1.1055</v>
      </c>
      <c r="I4227" s="12">
        <f t="shared" si="394"/>
        <v>80.2</v>
      </c>
      <c r="K4227" s="32">
        <f t="shared" si="396"/>
        <v>0.354138398914518</v>
      </c>
      <c r="L4227" s="32">
        <f t="shared" si="392"/>
        <v>0.245635910224439</v>
      </c>
    </row>
    <row r="4228" spans="1:12">
      <c r="A4228" s="43">
        <v>42311</v>
      </c>
      <c r="B4228" s="53">
        <v>0.7202</v>
      </c>
      <c r="C4228" s="53">
        <v>61</v>
      </c>
      <c r="D4228" s="54"/>
      <c r="E4228" s="29">
        <f t="shared" si="393"/>
        <v>0.000416550958067363</v>
      </c>
      <c r="F4228" s="29">
        <f t="shared" ref="F4228:F4291" si="397">(C4229/C4228)-1</f>
        <v>0.00163934426229506</v>
      </c>
      <c r="H4228" s="12">
        <f t="shared" si="395"/>
        <v>1.1052</v>
      </c>
      <c r="I4228" s="12">
        <f t="shared" si="394"/>
        <v>80</v>
      </c>
      <c r="K4228" s="32">
        <f t="shared" si="396"/>
        <v>0.348353239232718</v>
      </c>
      <c r="L4228" s="32">
        <f t="shared" ref="L4228:L4291" si="398">(I4228-C4228)/I4228</f>
        <v>0.2375</v>
      </c>
    </row>
    <row r="4229" spans="1:12">
      <c r="A4229" s="43">
        <v>42312</v>
      </c>
      <c r="B4229" s="53">
        <v>0.7205</v>
      </c>
      <c r="C4229" s="53">
        <v>61.1</v>
      </c>
      <c r="D4229" s="54"/>
      <c r="E4229" s="29">
        <f t="shared" ref="E4229:E4292" si="399">(B4230/B4229)-1</f>
        <v>-0.00763358778625967</v>
      </c>
      <c r="F4229" s="29">
        <f t="shared" si="397"/>
        <v>-0.00327332242225864</v>
      </c>
      <c r="H4229" s="12">
        <f t="shared" si="395"/>
        <v>1.1055</v>
      </c>
      <c r="I4229" s="12">
        <f t="shared" ref="I4229:I4292" si="400">MAX(I4227,C4228)</f>
        <v>80.2</v>
      </c>
      <c r="K4229" s="32">
        <f t="shared" si="396"/>
        <v>0.348258706467662</v>
      </c>
      <c r="L4229" s="32">
        <f t="shared" si="398"/>
        <v>0.238154613466334</v>
      </c>
    </row>
    <row r="4230" spans="1:12">
      <c r="A4230" s="43">
        <v>42313</v>
      </c>
      <c r="B4230" s="53">
        <v>0.715</v>
      </c>
      <c r="C4230" s="53">
        <v>60.9</v>
      </c>
      <c r="D4230" s="54"/>
      <c r="E4230" s="29">
        <f t="shared" si="399"/>
        <v>-0.000839160839160802</v>
      </c>
      <c r="F4230" s="29">
        <f t="shared" si="397"/>
        <v>0</v>
      </c>
      <c r="H4230" s="12">
        <f t="shared" ref="H4230:H4293" si="401">MAX(H4228,B4229)</f>
        <v>1.1052</v>
      </c>
      <c r="I4230" s="12">
        <f t="shared" si="400"/>
        <v>80</v>
      </c>
      <c r="K4230" s="32">
        <f t="shared" si="396"/>
        <v>0.353058269996381</v>
      </c>
      <c r="L4230" s="32">
        <f t="shared" si="398"/>
        <v>0.23875</v>
      </c>
    </row>
    <row r="4231" spans="1:12">
      <c r="A4231" s="43">
        <v>42314</v>
      </c>
      <c r="B4231" s="53">
        <v>0.7144</v>
      </c>
      <c r="C4231" s="53">
        <v>60.9</v>
      </c>
      <c r="D4231" s="54"/>
      <c r="E4231" s="29">
        <f t="shared" si="399"/>
        <v>-0.0120380739081748</v>
      </c>
      <c r="F4231" s="29">
        <f t="shared" si="397"/>
        <v>-0.00656814449917897</v>
      </c>
      <c r="H4231" s="12">
        <f t="shared" si="401"/>
        <v>1.1055</v>
      </c>
      <c r="I4231" s="12">
        <f t="shared" si="400"/>
        <v>80.2</v>
      </c>
      <c r="K4231" s="32">
        <f t="shared" si="396"/>
        <v>0.353776571687019</v>
      </c>
      <c r="L4231" s="32">
        <f t="shared" si="398"/>
        <v>0.240648379052369</v>
      </c>
    </row>
    <row r="4232" spans="1:12">
      <c r="A4232" s="43">
        <v>42317</v>
      </c>
      <c r="B4232" s="53">
        <v>0.7058</v>
      </c>
      <c r="C4232" s="53">
        <v>60.5</v>
      </c>
      <c r="D4232" s="54"/>
      <c r="E4232" s="29">
        <f t="shared" si="399"/>
        <v>-0.00155851516010197</v>
      </c>
      <c r="F4232" s="29">
        <f t="shared" si="397"/>
        <v>0</v>
      </c>
      <c r="H4232" s="12">
        <f t="shared" si="401"/>
        <v>1.1052</v>
      </c>
      <c r="I4232" s="12">
        <f t="shared" si="400"/>
        <v>80</v>
      </c>
      <c r="K4232" s="32">
        <f t="shared" si="396"/>
        <v>0.36138255519363</v>
      </c>
      <c r="L4232" s="32">
        <f t="shared" si="398"/>
        <v>0.24375</v>
      </c>
    </row>
    <row r="4233" spans="1:12">
      <c r="A4233" s="43">
        <v>42318</v>
      </c>
      <c r="B4233" s="53">
        <v>0.7047</v>
      </c>
      <c r="C4233" s="53">
        <v>60.5</v>
      </c>
      <c r="D4233" s="54"/>
      <c r="E4233" s="29">
        <f t="shared" si="399"/>
        <v>0.00297999148573869</v>
      </c>
      <c r="F4233" s="29">
        <f t="shared" si="397"/>
        <v>0.00165289256198342</v>
      </c>
      <c r="H4233" s="12">
        <f t="shared" si="401"/>
        <v>1.1055</v>
      </c>
      <c r="I4233" s="12">
        <f t="shared" si="400"/>
        <v>80.2</v>
      </c>
      <c r="K4233" s="32">
        <f t="shared" si="396"/>
        <v>0.362550881953867</v>
      </c>
      <c r="L4233" s="32">
        <f t="shared" si="398"/>
        <v>0.245635910224439</v>
      </c>
    </row>
    <row r="4234" spans="1:12">
      <c r="A4234" s="43">
        <v>42319</v>
      </c>
      <c r="B4234" s="53">
        <v>0.7068</v>
      </c>
      <c r="C4234" s="53">
        <v>60.6</v>
      </c>
      <c r="D4234" s="54"/>
      <c r="E4234" s="29">
        <f t="shared" si="399"/>
        <v>0.0100452744765138</v>
      </c>
      <c r="F4234" s="29">
        <f t="shared" si="397"/>
        <v>0.00990099009900991</v>
      </c>
      <c r="H4234" s="12">
        <f t="shared" si="401"/>
        <v>1.1052</v>
      </c>
      <c r="I4234" s="12">
        <f t="shared" si="400"/>
        <v>80</v>
      </c>
      <c r="K4234" s="32">
        <f t="shared" si="396"/>
        <v>0.360477741585233</v>
      </c>
      <c r="L4234" s="32">
        <f t="shared" si="398"/>
        <v>0.2425</v>
      </c>
    </row>
    <row r="4235" spans="1:12">
      <c r="A4235" s="43">
        <v>42320</v>
      </c>
      <c r="B4235" s="53">
        <v>0.7139</v>
      </c>
      <c r="C4235" s="53">
        <v>61.2</v>
      </c>
      <c r="D4235" s="54"/>
      <c r="E4235" s="29">
        <f t="shared" si="399"/>
        <v>-0.00056030256338413</v>
      </c>
      <c r="F4235" s="29">
        <f t="shared" si="397"/>
        <v>0</v>
      </c>
      <c r="H4235" s="12">
        <f t="shared" si="401"/>
        <v>1.1055</v>
      </c>
      <c r="I4235" s="12">
        <f t="shared" si="400"/>
        <v>80.2</v>
      </c>
      <c r="K4235" s="32">
        <f t="shared" si="396"/>
        <v>0.354228855721393</v>
      </c>
      <c r="L4235" s="32">
        <f t="shared" si="398"/>
        <v>0.236907730673317</v>
      </c>
    </row>
    <row r="4236" spans="1:12">
      <c r="A4236" s="43">
        <v>42321</v>
      </c>
      <c r="B4236" s="53">
        <v>0.7135</v>
      </c>
      <c r="C4236" s="53">
        <v>61.2</v>
      </c>
      <c r="D4236" s="54"/>
      <c r="E4236" s="29">
        <f t="shared" si="399"/>
        <v>-0.00280308339173085</v>
      </c>
      <c r="F4236" s="29">
        <f t="shared" si="397"/>
        <v>-0.00163398692810457</v>
      </c>
      <c r="H4236" s="12">
        <f t="shared" si="401"/>
        <v>1.1052</v>
      </c>
      <c r="I4236" s="12">
        <f t="shared" si="400"/>
        <v>80</v>
      </c>
      <c r="K4236" s="32">
        <f t="shared" si="396"/>
        <v>0.354415490408976</v>
      </c>
      <c r="L4236" s="32">
        <f t="shared" si="398"/>
        <v>0.235</v>
      </c>
    </row>
    <row r="4237" spans="1:12">
      <c r="A4237" s="43">
        <v>42324</v>
      </c>
      <c r="B4237" s="53">
        <v>0.7115</v>
      </c>
      <c r="C4237" s="53">
        <v>61.1</v>
      </c>
      <c r="D4237" s="54"/>
      <c r="E4237" s="29">
        <f t="shared" si="399"/>
        <v>-0.00365425158116661</v>
      </c>
      <c r="F4237" s="29">
        <f t="shared" si="397"/>
        <v>-0.00163666121112926</v>
      </c>
      <c r="H4237" s="12">
        <f t="shared" si="401"/>
        <v>1.1055</v>
      </c>
      <c r="I4237" s="12">
        <f t="shared" si="400"/>
        <v>80.2</v>
      </c>
      <c r="K4237" s="32">
        <f t="shared" si="396"/>
        <v>0.356399819086386</v>
      </c>
      <c r="L4237" s="32">
        <f t="shared" si="398"/>
        <v>0.238154613466334</v>
      </c>
    </row>
    <row r="4238" spans="1:12">
      <c r="A4238" s="43">
        <v>42325</v>
      </c>
      <c r="B4238" s="53">
        <v>0.7089</v>
      </c>
      <c r="C4238" s="53">
        <v>61</v>
      </c>
      <c r="D4238" s="54"/>
      <c r="E4238" s="29">
        <f t="shared" si="399"/>
        <v>0.00112850895753991</v>
      </c>
      <c r="F4238" s="29">
        <f t="shared" si="397"/>
        <v>0.00163934426229506</v>
      </c>
      <c r="H4238" s="12">
        <f t="shared" si="401"/>
        <v>1.1052</v>
      </c>
      <c r="I4238" s="12">
        <f t="shared" si="400"/>
        <v>80</v>
      </c>
      <c r="K4238" s="32">
        <f t="shared" si="396"/>
        <v>0.3585776330076</v>
      </c>
      <c r="L4238" s="32">
        <f t="shared" si="398"/>
        <v>0.2375</v>
      </c>
    </row>
    <row r="4239" spans="1:12">
      <c r="A4239" s="43">
        <v>42326</v>
      </c>
      <c r="B4239" s="53">
        <v>0.7097</v>
      </c>
      <c r="C4239" s="53">
        <v>61.1</v>
      </c>
      <c r="D4239" s="54"/>
      <c r="E4239" s="29">
        <f t="shared" si="399"/>
        <v>0.0102860363533888</v>
      </c>
      <c r="F4239" s="29">
        <f t="shared" si="397"/>
        <v>0.00818330605564643</v>
      </c>
      <c r="H4239" s="12">
        <f t="shared" si="401"/>
        <v>1.1055</v>
      </c>
      <c r="I4239" s="12">
        <f t="shared" si="400"/>
        <v>80.2</v>
      </c>
      <c r="K4239" s="32">
        <f t="shared" ref="K4239:K4302" si="402">(H4239-B4239)/H4239</f>
        <v>0.358028041610131</v>
      </c>
      <c r="L4239" s="32">
        <f t="shared" si="398"/>
        <v>0.238154613466334</v>
      </c>
    </row>
    <row r="4240" spans="1:12">
      <c r="A4240" s="43">
        <v>42327</v>
      </c>
      <c r="B4240" s="53">
        <v>0.717</v>
      </c>
      <c r="C4240" s="53">
        <v>61.6</v>
      </c>
      <c r="D4240" s="54"/>
      <c r="E4240" s="29">
        <f t="shared" si="399"/>
        <v>0.00334728033472809</v>
      </c>
      <c r="F4240" s="29">
        <f t="shared" si="397"/>
        <v>0</v>
      </c>
      <c r="H4240" s="12">
        <f t="shared" si="401"/>
        <v>1.1052</v>
      </c>
      <c r="I4240" s="12">
        <f t="shared" si="400"/>
        <v>80</v>
      </c>
      <c r="K4240" s="32">
        <f t="shared" si="402"/>
        <v>0.351248642779587</v>
      </c>
      <c r="L4240" s="32">
        <f t="shared" si="398"/>
        <v>0.23</v>
      </c>
    </row>
    <row r="4241" spans="1:12">
      <c r="A4241" s="43">
        <v>42328</v>
      </c>
      <c r="B4241" s="53">
        <v>0.7194</v>
      </c>
      <c r="C4241" s="53">
        <v>61.6</v>
      </c>
      <c r="D4241" s="54"/>
      <c r="E4241" s="29">
        <f t="shared" si="399"/>
        <v>-0.0019460661662497</v>
      </c>
      <c r="F4241" s="29">
        <f t="shared" si="397"/>
        <v>0.00162337662337664</v>
      </c>
      <c r="H4241" s="12">
        <f t="shared" si="401"/>
        <v>1.1055</v>
      </c>
      <c r="I4241" s="12">
        <f t="shared" si="400"/>
        <v>80.2</v>
      </c>
      <c r="K4241" s="32">
        <f t="shared" si="402"/>
        <v>0.349253731343284</v>
      </c>
      <c r="L4241" s="32">
        <f t="shared" si="398"/>
        <v>0.231920199501247</v>
      </c>
    </row>
    <row r="4242" spans="1:12">
      <c r="A4242" s="43">
        <v>42331</v>
      </c>
      <c r="B4242" s="53">
        <v>0.718</v>
      </c>
      <c r="C4242" s="53">
        <v>61.7</v>
      </c>
      <c r="D4242" s="54"/>
      <c r="E4242" s="29">
        <f t="shared" si="399"/>
        <v>0.00222841225626746</v>
      </c>
      <c r="F4242" s="29">
        <f t="shared" si="397"/>
        <v>0.00162074554294978</v>
      </c>
      <c r="H4242" s="12">
        <f t="shared" si="401"/>
        <v>1.1052</v>
      </c>
      <c r="I4242" s="12">
        <f t="shared" si="400"/>
        <v>80</v>
      </c>
      <c r="K4242" s="32">
        <f t="shared" si="402"/>
        <v>0.350343829171191</v>
      </c>
      <c r="L4242" s="32">
        <f t="shared" si="398"/>
        <v>0.22875</v>
      </c>
    </row>
    <row r="4243" spans="1:12">
      <c r="A4243" s="43">
        <v>42332</v>
      </c>
      <c r="B4243" s="53">
        <v>0.7196</v>
      </c>
      <c r="C4243" s="53">
        <v>61.8</v>
      </c>
      <c r="D4243" s="54"/>
      <c r="E4243" s="29">
        <f t="shared" si="399"/>
        <v>0.00958866036687045</v>
      </c>
      <c r="F4243" s="29">
        <f t="shared" si="397"/>
        <v>0.00647249190938526</v>
      </c>
      <c r="H4243" s="12">
        <f t="shared" si="401"/>
        <v>1.1055</v>
      </c>
      <c r="I4243" s="12">
        <f t="shared" si="400"/>
        <v>80.2</v>
      </c>
      <c r="K4243" s="32">
        <f t="shared" si="402"/>
        <v>0.349072817729534</v>
      </c>
      <c r="L4243" s="32">
        <f t="shared" si="398"/>
        <v>0.229426433915212</v>
      </c>
    </row>
    <row r="4244" spans="1:12">
      <c r="A4244" s="43">
        <v>42333</v>
      </c>
      <c r="B4244" s="53">
        <v>0.7265</v>
      </c>
      <c r="C4244" s="53">
        <v>62.2</v>
      </c>
      <c r="D4244" s="54"/>
      <c r="E4244" s="29">
        <f t="shared" si="399"/>
        <v>-0.00357880247763254</v>
      </c>
      <c r="F4244" s="29">
        <f t="shared" si="397"/>
        <v>-0.00321543408360137</v>
      </c>
      <c r="H4244" s="12">
        <f t="shared" si="401"/>
        <v>1.1052</v>
      </c>
      <c r="I4244" s="12">
        <f t="shared" si="400"/>
        <v>80</v>
      </c>
      <c r="K4244" s="32">
        <f t="shared" si="402"/>
        <v>0.342652913499819</v>
      </c>
      <c r="L4244" s="32">
        <f t="shared" si="398"/>
        <v>0.2225</v>
      </c>
    </row>
    <row r="4245" spans="1:12">
      <c r="A4245" s="43">
        <v>42334</v>
      </c>
      <c r="B4245" s="53">
        <v>0.7239</v>
      </c>
      <c r="C4245" s="53">
        <v>62</v>
      </c>
      <c r="D4245" s="54"/>
      <c r="E4245" s="29">
        <f t="shared" si="399"/>
        <v>-0.00165768752590134</v>
      </c>
      <c r="F4245" s="29">
        <f t="shared" si="397"/>
        <v>0</v>
      </c>
      <c r="H4245" s="12">
        <f t="shared" si="401"/>
        <v>1.1055</v>
      </c>
      <c r="I4245" s="12">
        <f t="shared" si="400"/>
        <v>80.2</v>
      </c>
      <c r="K4245" s="32">
        <f t="shared" si="402"/>
        <v>0.345183175033921</v>
      </c>
      <c r="L4245" s="32">
        <f t="shared" si="398"/>
        <v>0.226932668329177</v>
      </c>
    </row>
    <row r="4246" spans="1:12">
      <c r="A4246" s="43">
        <v>42335</v>
      </c>
      <c r="B4246" s="53">
        <v>0.7227</v>
      </c>
      <c r="C4246" s="53">
        <v>62</v>
      </c>
      <c r="D4246" s="54"/>
      <c r="E4246" s="29">
        <f t="shared" si="399"/>
        <v>-0.00525806005258067</v>
      </c>
      <c r="F4246" s="29">
        <f t="shared" si="397"/>
        <v>-0.00322580645161297</v>
      </c>
      <c r="H4246" s="12">
        <f t="shared" si="401"/>
        <v>1.1052</v>
      </c>
      <c r="I4246" s="12">
        <f t="shared" si="400"/>
        <v>80</v>
      </c>
      <c r="K4246" s="32">
        <f t="shared" si="402"/>
        <v>0.346091205211726</v>
      </c>
      <c r="L4246" s="32">
        <f t="shared" si="398"/>
        <v>0.225</v>
      </c>
    </row>
    <row r="4247" spans="1:12">
      <c r="A4247" s="43">
        <v>42338</v>
      </c>
      <c r="B4247" s="53">
        <v>0.7189</v>
      </c>
      <c r="C4247" s="53">
        <v>61.8</v>
      </c>
      <c r="D4247" s="54"/>
      <c r="E4247" s="29">
        <f t="shared" si="399"/>
        <v>0.0104326053693142</v>
      </c>
      <c r="F4247" s="29">
        <f t="shared" si="397"/>
        <v>0.00970873786407767</v>
      </c>
      <c r="H4247" s="12">
        <f t="shared" si="401"/>
        <v>1.1055</v>
      </c>
      <c r="I4247" s="12">
        <f t="shared" si="400"/>
        <v>80.2</v>
      </c>
      <c r="K4247" s="32">
        <f t="shared" si="402"/>
        <v>0.349706015377657</v>
      </c>
      <c r="L4247" s="32">
        <f t="shared" si="398"/>
        <v>0.229426433915212</v>
      </c>
    </row>
    <row r="4248" spans="1:12">
      <c r="A4248" s="43">
        <v>42339</v>
      </c>
      <c r="B4248" s="53">
        <v>0.7264</v>
      </c>
      <c r="C4248" s="53">
        <v>62.4</v>
      </c>
      <c r="D4248" s="54"/>
      <c r="E4248" s="29">
        <f t="shared" si="399"/>
        <v>0.00578193832599116</v>
      </c>
      <c r="F4248" s="29">
        <f t="shared" si="397"/>
        <v>0.00641025641025639</v>
      </c>
      <c r="H4248" s="12">
        <f t="shared" si="401"/>
        <v>1.1052</v>
      </c>
      <c r="I4248" s="12">
        <f t="shared" si="400"/>
        <v>80</v>
      </c>
      <c r="K4248" s="32">
        <f t="shared" si="402"/>
        <v>0.342743394860659</v>
      </c>
      <c r="L4248" s="32">
        <f t="shared" si="398"/>
        <v>0.22</v>
      </c>
    </row>
    <row r="4249" spans="1:12">
      <c r="A4249" s="43">
        <v>42340</v>
      </c>
      <c r="B4249" s="53">
        <v>0.7306</v>
      </c>
      <c r="C4249" s="53">
        <v>62.8</v>
      </c>
      <c r="D4249" s="54"/>
      <c r="E4249" s="29">
        <f t="shared" si="399"/>
        <v>0.00123186422118815</v>
      </c>
      <c r="F4249" s="29">
        <f t="shared" si="397"/>
        <v>0.00159235668789814</v>
      </c>
      <c r="H4249" s="12">
        <f t="shared" si="401"/>
        <v>1.1055</v>
      </c>
      <c r="I4249" s="12">
        <f t="shared" si="400"/>
        <v>80.2</v>
      </c>
      <c r="K4249" s="32">
        <f t="shared" si="402"/>
        <v>0.339122568973315</v>
      </c>
      <c r="L4249" s="32">
        <f t="shared" si="398"/>
        <v>0.216957605985037</v>
      </c>
    </row>
    <row r="4250" spans="1:12">
      <c r="A4250" s="43">
        <v>42341</v>
      </c>
      <c r="B4250" s="53">
        <v>0.7315</v>
      </c>
      <c r="C4250" s="53">
        <v>62.9</v>
      </c>
      <c r="D4250" s="54"/>
      <c r="E4250" s="29">
        <f t="shared" si="399"/>
        <v>0.000956937799043045</v>
      </c>
      <c r="F4250" s="29">
        <f t="shared" si="397"/>
        <v>-0.00476947535771066</v>
      </c>
      <c r="H4250" s="12">
        <f t="shared" si="401"/>
        <v>1.1052</v>
      </c>
      <c r="I4250" s="12">
        <f t="shared" si="400"/>
        <v>80</v>
      </c>
      <c r="K4250" s="32">
        <f t="shared" si="402"/>
        <v>0.338128845457836</v>
      </c>
      <c r="L4250" s="32">
        <f t="shared" si="398"/>
        <v>0.21375</v>
      </c>
    </row>
    <row r="4251" spans="1:12">
      <c r="A4251" s="43">
        <v>42342</v>
      </c>
      <c r="B4251" s="53">
        <v>0.7322</v>
      </c>
      <c r="C4251" s="53">
        <v>62.6</v>
      </c>
      <c r="D4251" s="54"/>
      <c r="E4251" s="29">
        <f t="shared" si="399"/>
        <v>0.0013657470636439</v>
      </c>
      <c r="F4251" s="29">
        <f t="shared" si="397"/>
        <v>0.0047923322683705</v>
      </c>
      <c r="H4251" s="12">
        <f t="shared" si="401"/>
        <v>1.1055</v>
      </c>
      <c r="I4251" s="12">
        <f t="shared" si="400"/>
        <v>80.2</v>
      </c>
      <c r="K4251" s="32">
        <f t="shared" si="402"/>
        <v>0.33767526006332</v>
      </c>
      <c r="L4251" s="32">
        <f t="shared" si="398"/>
        <v>0.219451371571072</v>
      </c>
    </row>
    <row r="4252" spans="1:12">
      <c r="A4252" s="43">
        <v>42345</v>
      </c>
      <c r="B4252" s="53">
        <v>0.7332</v>
      </c>
      <c r="C4252" s="53">
        <v>62.9</v>
      </c>
      <c r="D4252" s="54"/>
      <c r="E4252" s="29">
        <f t="shared" si="399"/>
        <v>-0.0140480087288598</v>
      </c>
      <c r="F4252" s="29">
        <f t="shared" si="397"/>
        <v>-0.012718600953895</v>
      </c>
      <c r="H4252" s="12">
        <f t="shared" si="401"/>
        <v>1.1052</v>
      </c>
      <c r="I4252" s="12">
        <f t="shared" si="400"/>
        <v>80</v>
      </c>
      <c r="K4252" s="32">
        <f t="shared" si="402"/>
        <v>0.336590662323561</v>
      </c>
      <c r="L4252" s="32">
        <f t="shared" si="398"/>
        <v>0.21375</v>
      </c>
    </row>
    <row r="4253" spans="1:12">
      <c r="A4253" s="43">
        <v>42346</v>
      </c>
      <c r="B4253" s="53">
        <v>0.7229</v>
      </c>
      <c r="C4253" s="53">
        <v>62.1</v>
      </c>
      <c r="D4253" s="54"/>
      <c r="E4253" s="29">
        <f t="shared" si="399"/>
        <v>-0.00124498547516949</v>
      </c>
      <c r="F4253" s="29">
        <f t="shared" si="397"/>
        <v>-0.00161030595813205</v>
      </c>
      <c r="H4253" s="12">
        <f t="shared" si="401"/>
        <v>1.1055</v>
      </c>
      <c r="I4253" s="12">
        <f t="shared" si="400"/>
        <v>80.2</v>
      </c>
      <c r="K4253" s="32">
        <f t="shared" si="402"/>
        <v>0.346087743102668</v>
      </c>
      <c r="L4253" s="32">
        <f t="shared" si="398"/>
        <v>0.22568578553616</v>
      </c>
    </row>
    <row r="4254" spans="1:12">
      <c r="A4254" s="43">
        <v>42347</v>
      </c>
      <c r="B4254" s="53">
        <v>0.722</v>
      </c>
      <c r="C4254" s="53">
        <v>62</v>
      </c>
      <c r="D4254" s="54"/>
      <c r="E4254" s="29">
        <f t="shared" si="399"/>
        <v>0.00900277008310257</v>
      </c>
      <c r="F4254" s="29">
        <f t="shared" si="397"/>
        <v>0.00645161290322571</v>
      </c>
      <c r="H4254" s="12">
        <f t="shared" si="401"/>
        <v>1.1052</v>
      </c>
      <c r="I4254" s="12">
        <f t="shared" si="400"/>
        <v>80</v>
      </c>
      <c r="K4254" s="32">
        <f t="shared" si="402"/>
        <v>0.346724574737604</v>
      </c>
      <c r="L4254" s="32">
        <f t="shared" si="398"/>
        <v>0.225</v>
      </c>
    </row>
    <row r="4255" spans="1:12">
      <c r="A4255" s="43">
        <v>42348</v>
      </c>
      <c r="B4255" s="53">
        <v>0.7285</v>
      </c>
      <c r="C4255" s="53">
        <v>62.4</v>
      </c>
      <c r="D4255" s="54"/>
      <c r="E4255" s="29">
        <f t="shared" si="399"/>
        <v>-0.005353466026081</v>
      </c>
      <c r="F4255" s="29">
        <f t="shared" si="397"/>
        <v>-0.00320512820512808</v>
      </c>
      <c r="H4255" s="12">
        <f t="shared" si="401"/>
        <v>1.1055</v>
      </c>
      <c r="I4255" s="12">
        <f t="shared" si="400"/>
        <v>80.2</v>
      </c>
      <c r="K4255" s="32">
        <f t="shared" si="402"/>
        <v>0.341022161917684</v>
      </c>
      <c r="L4255" s="32">
        <f t="shared" si="398"/>
        <v>0.221945137157107</v>
      </c>
    </row>
    <row r="4256" spans="1:12">
      <c r="A4256" s="43">
        <v>42349</v>
      </c>
      <c r="B4256" s="53">
        <v>0.7246</v>
      </c>
      <c r="C4256" s="53">
        <v>62.2</v>
      </c>
      <c r="D4256" s="54"/>
      <c r="E4256" s="29">
        <f t="shared" si="399"/>
        <v>-0.00690035881865858</v>
      </c>
      <c r="F4256" s="29">
        <f t="shared" si="397"/>
        <v>-0.00643086816720262</v>
      </c>
      <c r="H4256" s="12">
        <f t="shared" si="401"/>
        <v>1.1052</v>
      </c>
      <c r="I4256" s="12">
        <f t="shared" si="400"/>
        <v>80</v>
      </c>
      <c r="K4256" s="32">
        <f t="shared" si="402"/>
        <v>0.344372059355773</v>
      </c>
      <c r="L4256" s="32">
        <f t="shared" si="398"/>
        <v>0.2225</v>
      </c>
    </row>
    <row r="4257" spans="1:12">
      <c r="A4257" s="43">
        <v>42352</v>
      </c>
      <c r="B4257" s="53">
        <v>0.7196</v>
      </c>
      <c r="C4257" s="53">
        <v>61.8</v>
      </c>
      <c r="D4257" s="54"/>
      <c r="E4257" s="29">
        <f t="shared" si="399"/>
        <v>0.00750416898276818</v>
      </c>
      <c r="F4257" s="29">
        <f t="shared" si="397"/>
        <v>0.00647249190938526</v>
      </c>
      <c r="H4257" s="12">
        <f t="shared" si="401"/>
        <v>1.1055</v>
      </c>
      <c r="I4257" s="12">
        <f t="shared" si="400"/>
        <v>80.2</v>
      </c>
      <c r="K4257" s="32">
        <f t="shared" si="402"/>
        <v>0.349072817729534</v>
      </c>
      <c r="L4257" s="32">
        <f t="shared" si="398"/>
        <v>0.229426433915212</v>
      </c>
    </row>
    <row r="4258" spans="1:12">
      <c r="A4258" s="43">
        <v>42353</v>
      </c>
      <c r="B4258" s="53">
        <v>0.725</v>
      </c>
      <c r="C4258" s="53">
        <v>62.2</v>
      </c>
      <c r="D4258" s="54"/>
      <c r="E4258" s="29">
        <f t="shared" si="399"/>
        <v>-0.0063448275862068</v>
      </c>
      <c r="F4258" s="29">
        <f t="shared" si="397"/>
        <v>-0.00482315112540199</v>
      </c>
      <c r="H4258" s="12">
        <f t="shared" si="401"/>
        <v>1.1052</v>
      </c>
      <c r="I4258" s="12">
        <f t="shared" si="400"/>
        <v>80</v>
      </c>
      <c r="K4258" s="32">
        <f t="shared" si="402"/>
        <v>0.344010133912414</v>
      </c>
      <c r="L4258" s="32">
        <f t="shared" si="398"/>
        <v>0.2225</v>
      </c>
    </row>
    <row r="4259" spans="1:12">
      <c r="A4259" s="43">
        <v>42354</v>
      </c>
      <c r="B4259" s="53">
        <v>0.7204</v>
      </c>
      <c r="C4259" s="53">
        <v>61.9</v>
      </c>
      <c r="D4259" s="54"/>
      <c r="E4259" s="29">
        <f t="shared" si="399"/>
        <v>-0.00305385896724053</v>
      </c>
      <c r="F4259" s="29">
        <f t="shared" si="397"/>
        <v>0</v>
      </c>
      <c r="H4259" s="12">
        <f t="shared" si="401"/>
        <v>1.1055</v>
      </c>
      <c r="I4259" s="12">
        <f t="shared" si="400"/>
        <v>80.2</v>
      </c>
      <c r="K4259" s="32">
        <f t="shared" si="402"/>
        <v>0.348349163274536</v>
      </c>
      <c r="L4259" s="32">
        <f t="shared" si="398"/>
        <v>0.228179551122195</v>
      </c>
    </row>
    <row r="4260" spans="1:12">
      <c r="A4260" s="43">
        <v>42355</v>
      </c>
      <c r="B4260" s="53">
        <v>0.7182</v>
      </c>
      <c r="C4260" s="53">
        <v>61.9</v>
      </c>
      <c r="D4260" s="54"/>
      <c r="E4260" s="29">
        <f t="shared" si="399"/>
        <v>-0.00668337510442762</v>
      </c>
      <c r="F4260" s="29">
        <f t="shared" si="397"/>
        <v>-0.0064620355411954</v>
      </c>
      <c r="H4260" s="12">
        <f t="shared" si="401"/>
        <v>1.1052</v>
      </c>
      <c r="I4260" s="12">
        <f t="shared" si="400"/>
        <v>80</v>
      </c>
      <c r="K4260" s="32">
        <f t="shared" si="402"/>
        <v>0.350162866449511</v>
      </c>
      <c r="L4260" s="32">
        <f t="shared" si="398"/>
        <v>0.22625</v>
      </c>
    </row>
    <row r="4261" spans="1:12">
      <c r="A4261" s="43">
        <v>42356</v>
      </c>
      <c r="B4261" s="53">
        <v>0.7134</v>
      </c>
      <c r="C4261" s="53">
        <v>61.5</v>
      </c>
      <c r="D4261" s="54"/>
      <c r="E4261" s="29">
        <f t="shared" si="399"/>
        <v>0.00392486683487503</v>
      </c>
      <c r="F4261" s="29">
        <f t="shared" si="397"/>
        <v>0.00162601626016268</v>
      </c>
      <c r="H4261" s="12">
        <f t="shared" si="401"/>
        <v>1.1055</v>
      </c>
      <c r="I4261" s="12">
        <f t="shared" si="400"/>
        <v>80.2</v>
      </c>
      <c r="K4261" s="32">
        <f t="shared" si="402"/>
        <v>0.354681139755767</v>
      </c>
      <c r="L4261" s="32">
        <f t="shared" si="398"/>
        <v>0.233167082294264</v>
      </c>
    </row>
    <row r="4262" spans="1:12">
      <c r="A4262" s="43">
        <v>42359</v>
      </c>
      <c r="B4262" s="53">
        <v>0.7162</v>
      </c>
      <c r="C4262" s="53">
        <v>61.6</v>
      </c>
      <c r="D4262" s="54"/>
      <c r="E4262" s="29">
        <f t="shared" si="399"/>
        <v>0.00837754817090208</v>
      </c>
      <c r="F4262" s="29">
        <f t="shared" si="397"/>
        <v>0.00649350649350655</v>
      </c>
      <c r="H4262" s="12">
        <f t="shared" si="401"/>
        <v>1.1052</v>
      </c>
      <c r="I4262" s="12">
        <f t="shared" si="400"/>
        <v>80</v>
      </c>
      <c r="K4262" s="32">
        <f t="shared" si="402"/>
        <v>0.351972493666305</v>
      </c>
      <c r="L4262" s="32">
        <f t="shared" si="398"/>
        <v>0.23</v>
      </c>
    </row>
    <row r="4263" spans="1:12">
      <c r="A4263" s="43">
        <v>42360</v>
      </c>
      <c r="B4263" s="53">
        <v>0.7222</v>
      </c>
      <c r="C4263" s="53">
        <v>62</v>
      </c>
      <c r="D4263" s="54"/>
      <c r="E4263" s="29">
        <f t="shared" si="399"/>
        <v>0.00152312378842434</v>
      </c>
      <c r="F4263" s="29">
        <f t="shared" si="397"/>
        <v>0.00161290322580654</v>
      </c>
      <c r="H4263" s="12">
        <f t="shared" si="401"/>
        <v>1.1055</v>
      </c>
      <c r="I4263" s="12">
        <f t="shared" si="400"/>
        <v>80.2</v>
      </c>
      <c r="K4263" s="32">
        <f t="shared" si="402"/>
        <v>0.346720940750792</v>
      </c>
      <c r="L4263" s="32">
        <f t="shared" si="398"/>
        <v>0.226932668329177</v>
      </c>
    </row>
    <row r="4264" spans="1:12">
      <c r="A4264" s="43">
        <v>42361</v>
      </c>
      <c r="B4264" s="53">
        <v>0.7233</v>
      </c>
      <c r="C4264" s="53">
        <v>62.1</v>
      </c>
      <c r="D4264" s="54"/>
      <c r="E4264" s="29">
        <f t="shared" si="399"/>
        <v>0.00304161482095955</v>
      </c>
      <c r="F4264" s="29">
        <f t="shared" si="397"/>
        <v>0.00161030595813205</v>
      </c>
      <c r="H4264" s="12">
        <f t="shared" si="401"/>
        <v>1.1052</v>
      </c>
      <c r="I4264" s="12">
        <f t="shared" si="400"/>
        <v>80</v>
      </c>
      <c r="K4264" s="32">
        <f t="shared" si="402"/>
        <v>0.345548317046688</v>
      </c>
      <c r="L4264" s="32">
        <f t="shared" si="398"/>
        <v>0.22375</v>
      </c>
    </row>
    <row r="4265" spans="1:12">
      <c r="A4265" s="43">
        <v>42362</v>
      </c>
      <c r="B4265" s="53">
        <v>0.7255</v>
      </c>
      <c r="C4265" s="53">
        <v>62.2</v>
      </c>
      <c r="D4265" s="54"/>
      <c r="E4265" s="29">
        <f t="shared" si="399"/>
        <v>0.00110268780151612</v>
      </c>
      <c r="F4265" s="29">
        <f t="shared" si="397"/>
        <v>0.00160771704180052</v>
      </c>
      <c r="H4265" s="12">
        <f t="shared" si="401"/>
        <v>1.1055</v>
      </c>
      <c r="I4265" s="12">
        <f t="shared" si="400"/>
        <v>80.2</v>
      </c>
      <c r="K4265" s="32">
        <f t="shared" si="402"/>
        <v>0.343735866123926</v>
      </c>
      <c r="L4265" s="32">
        <f t="shared" si="398"/>
        <v>0.224438902743142</v>
      </c>
    </row>
    <row r="4266" spans="1:12">
      <c r="A4266" s="43">
        <v>42367</v>
      </c>
      <c r="B4266" s="53">
        <v>0.7263</v>
      </c>
      <c r="C4266" s="53">
        <v>62.3</v>
      </c>
      <c r="D4266" s="54"/>
      <c r="E4266" s="29">
        <f t="shared" si="399"/>
        <v>0.00344210381385102</v>
      </c>
      <c r="F4266" s="29">
        <f t="shared" si="397"/>
        <v>0.00481540930979141</v>
      </c>
      <c r="H4266" s="12">
        <f t="shared" si="401"/>
        <v>1.1052</v>
      </c>
      <c r="I4266" s="12">
        <f t="shared" si="400"/>
        <v>80</v>
      </c>
      <c r="K4266" s="32">
        <f t="shared" si="402"/>
        <v>0.342833876221498</v>
      </c>
      <c r="L4266" s="32">
        <f t="shared" si="398"/>
        <v>0.22125</v>
      </c>
    </row>
    <row r="4267" spans="1:12">
      <c r="A4267" s="43">
        <v>42368</v>
      </c>
      <c r="B4267" s="53">
        <v>0.7288</v>
      </c>
      <c r="C4267" s="53">
        <v>62.6</v>
      </c>
      <c r="D4267" s="54"/>
      <c r="E4267" s="29">
        <f t="shared" si="399"/>
        <v>0.00246981339187702</v>
      </c>
      <c r="F4267" s="29">
        <f t="shared" si="397"/>
        <v>0.00159744408945683</v>
      </c>
      <c r="H4267" s="12">
        <f t="shared" si="401"/>
        <v>1.1055</v>
      </c>
      <c r="I4267" s="12">
        <f t="shared" si="400"/>
        <v>80.2</v>
      </c>
      <c r="K4267" s="32">
        <f t="shared" si="402"/>
        <v>0.34075079149706</v>
      </c>
      <c r="L4267" s="32">
        <f t="shared" si="398"/>
        <v>0.219451371571072</v>
      </c>
    </row>
    <row r="4268" spans="1:12">
      <c r="A4268" s="43">
        <v>42369</v>
      </c>
      <c r="B4268" s="53">
        <v>0.7306</v>
      </c>
      <c r="C4268" s="53">
        <v>62.7</v>
      </c>
      <c r="D4268" s="54"/>
      <c r="E4268" s="29">
        <f t="shared" si="399"/>
        <v>-0.011360525595401</v>
      </c>
      <c r="F4268" s="29">
        <f t="shared" si="397"/>
        <v>-0.00797448165869219</v>
      </c>
      <c r="H4268" s="12">
        <f t="shared" si="401"/>
        <v>1.1052</v>
      </c>
      <c r="I4268" s="12">
        <f t="shared" si="400"/>
        <v>80</v>
      </c>
      <c r="K4268" s="32">
        <f t="shared" si="402"/>
        <v>0.338943177705393</v>
      </c>
      <c r="L4268" s="32">
        <f t="shared" si="398"/>
        <v>0.21625</v>
      </c>
    </row>
    <row r="4269" spans="1:12">
      <c r="A4269" s="43">
        <v>42373</v>
      </c>
      <c r="B4269" s="53">
        <v>0.7223</v>
      </c>
      <c r="C4269" s="53">
        <v>62.2</v>
      </c>
      <c r="D4269" s="54"/>
      <c r="E4269" s="29">
        <f t="shared" si="399"/>
        <v>-0.00179980617471975</v>
      </c>
      <c r="F4269" s="29">
        <f t="shared" si="397"/>
        <v>0</v>
      </c>
      <c r="H4269" s="12">
        <f t="shared" si="401"/>
        <v>1.1055</v>
      </c>
      <c r="I4269" s="12">
        <f t="shared" si="400"/>
        <v>80.2</v>
      </c>
      <c r="K4269" s="32">
        <f t="shared" si="402"/>
        <v>0.346630483943917</v>
      </c>
      <c r="L4269" s="32">
        <f t="shared" si="398"/>
        <v>0.224438902743142</v>
      </c>
    </row>
    <row r="4270" spans="1:12">
      <c r="A4270" s="43">
        <v>42374</v>
      </c>
      <c r="B4270" s="53">
        <v>0.721</v>
      </c>
      <c r="C4270" s="53">
        <v>62.2</v>
      </c>
      <c r="D4270" s="54"/>
      <c r="E4270" s="29">
        <f t="shared" si="399"/>
        <v>-0.0120665742024965</v>
      </c>
      <c r="F4270" s="29">
        <f t="shared" si="397"/>
        <v>-0.00964630225080387</v>
      </c>
      <c r="H4270" s="12">
        <f t="shared" si="401"/>
        <v>1.1052</v>
      </c>
      <c r="I4270" s="12">
        <f t="shared" si="400"/>
        <v>80</v>
      </c>
      <c r="K4270" s="32">
        <f t="shared" si="402"/>
        <v>0.347629388346001</v>
      </c>
      <c r="L4270" s="32">
        <f t="shared" si="398"/>
        <v>0.2225</v>
      </c>
    </row>
    <row r="4271" spans="1:12">
      <c r="A4271" s="43">
        <v>42375</v>
      </c>
      <c r="B4271" s="53">
        <v>0.7123</v>
      </c>
      <c r="C4271" s="53">
        <v>61.6</v>
      </c>
      <c r="D4271" s="54"/>
      <c r="E4271" s="29">
        <f t="shared" si="399"/>
        <v>-0.011512003369367</v>
      </c>
      <c r="F4271" s="29">
        <f t="shared" si="397"/>
        <v>-0.00974025974025972</v>
      </c>
      <c r="H4271" s="12">
        <f t="shared" si="401"/>
        <v>1.1055</v>
      </c>
      <c r="I4271" s="12">
        <f t="shared" si="400"/>
        <v>80.2</v>
      </c>
      <c r="K4271" s="32">
        <f t="shared" si="402"/>
        <v>0.355676164631388</v>
      </c>
      <c r="L4271" s="32">
        <f t="shared" si="398"/>
        <v>0.231920199501247</v>
      </c>
    </row>
    <row r="4272" spans="1:12">
      <c r="A4272" s="43">
        <v>42376</v>
      </c>
      <c r="B4272" s="53">
        <v>0.7041</v>
      </c>
      <c r="C4272" s="53">
        <v>61</v>
      </c>
      <c r="D4272" s="54"/>
      <c r="E4272" s="29">
        <f t="shared" si="399"/>
        <v>0.00284050560999849</v>
      </c>
      <c r="F4272" s="29">
        <f t="shared" si="397"/>
        <v>0.00163934426229506</v>
      </c>
      <c r="H4272" s="12">
        <f t="shared" si="401"/>
        <v>1.1052</v>
      </c>
      <c r="I4272" s="12">
        <f t="shared" si="400"/>
        <v>80</v>
      </c>
      <c r="K4272" s="32">
        <f t="shared" si="402"/>
        <v>0.362920738327905</v>
      </c>
      <c r="L4272" s="32">
        <f t="shared" si="398"/>
        <v>0.2375</v>
      </c>
    </row>
    <row r="4273" spans="1:12">
      <c r="A4273" s="43">
        <v>42377</v>
      </c>
      <c r="B4273" s="53">
        <v>0.7061</v>
      </c>
      <c r="C4273" s="53">
        <v>61.1</v>
      </c>
      <c r="D4273" s="54"/>
      <c r="E4273" s="29">
        <f t="shared" si="399"/>
        <v>-0.012037954963886</v>
      </c>
      <c r="F4273" s="29">
        <f t="shared" si="397"/>
        <v>-0.0114566284779051</v>
      </c>
      <c r="H4273" s="12">
        <f t="shared" si="401"/>
        <v>1.1055</v>
      </c>
      <c r="I4273" s="12">
        <f t="shared" si="400"/>
        <v>80.2</v>
      </c>
      <c r="K4273" s="32">
        <f t="shared" si="402"/>
        <v>0.361284486657621</v>
      </c>
      <c r="L4273" s="32">
        <f t="shared" si="398"/>
        <v>0.238154613466334</v>
      </c>
    </row>
    <row r="4274" spans="1:12">
      <c r="A4274" s="43">
        <v>42380</v>
      </c>
      <c r="B4274" s="53">
        <v>0.6976</v>
      </c>
      <c r="C4274" s="53">
        <v>60.4</v>
      </c>
      <c r="D4274" s="54"/>
      <c r="E4274" s="29">
        <f t="shared" si="399"/>
        <v>0.000573394495412716</v>
      </c>
      <c r="F4274" s="29">
        <f t="shared" si="397"/>
        <v>0</v>
      </c>
      <c r="H4274" s="12">
        <f t="shared" si="401"/>
        <v>1.1052</v>
      </c>
      <c r="I4274" s="12">
        <f t="shared" si="400"/>
        <v>80</v>
      </c>
      <c r="K4274" s="32">
        <f t="shared" si="402"/>
        <v>0.368802026782483</v>
      </c>
      <c r="L4274" s="32">
        <f t="shared" si="398"/>
        <v>0.245</v>
      </c>
    </row>
    <row r="4275" spans="1:12">
      <c r="A4275" s="43">
        <v>42381</v>
      </c>
      <c r="B4275" s="53">
        <v>0.698</v>
      </c>
      <c r="C4275" s="53">
        <v>60.4</v>
      </c>
      <c r="D4275" s="54"/>
      <c r="E4275" s="29">
        <f t="shared" si="399"/>
        <v>0.00759312320916927</v>
      </c>
      <c r="F4275" s="29">
        <f t="shared" si="397"/>
        <v>0.00827814569536423</v>
      </c>
      <c r="H4275" s="12">
        <f t="shared" si="401"/>
        <v>1.1055</v>
      </c>
      <c r="I4275" s="12">
        <f t="shared" si="400"/>
        <v>80.2</v>
      </c>
      <c r="K4275" s="32">
        <f t="shared" si="402"/>
        <v>0.368611488014473</v>
      </c>
      <c r="L4275" s="32">
        <f t="shared" si="398"/>
        <v>0.246882793017456</v>
      </c>
    </row>
    <row r="4276" spans="1:12">
      <c r="A4276" s="43">
        <v>42382</v>
      </c>
      <c r="B4276" s="53">
        <v>0.7033</v>
      </c>
      <c r="C4276" s="53">
        <v>60.9</v>
      </c>
      <c r="D4276" s="54"/>
      <c r="E4276" s="29">
        <f t="shared" si="399"/>
        <v>-0.0146452438504195</v>
      </c>
      <c r="F4276" s="29">
        <f t="shared" si="397"/>
        <v>-0.0131362889983579</v>
      </c>
      <c r="H4276" s="12">
        <f t="shared" si="401"/>
        <v>1.1052</v>
      </c>
      <c r="I4276" s="12">
        <f t="shared" si="400"/>
        <v>80</v>
      </c>
      <c r="K4276" s="32">
        <f t="shared" si="402"/>
        <v>0.363644589214622</v>
      </c>
      <c r="L4276" s="32">
        <f t="shared" si="398"/>
        <v>0.23875</v>
      </c>
    </row>
    <row r="4277" spans="1:12">
      <c r="A4277" s="43">
        <v>42383</v>
      </c>
      <c r="B4277" s="53">
        <v>0.693</v>
      </c>
      <c r="C4277" s="53">
        <v>60.1</v>
      </c>
      <c r="D4277" s="54"/>
      <c r="E4277" s="29">
        <f t="shared" si="399"/>
        <v>0.00259740259740271</v>
      </c>
      <c r="F4277" s="29">
        <f t="shared" si="397"/>
        <v>0.00332778702163061</v>
      </c>
      <c r="H4277" s="12">
        <f t="shared" si="401"/>
        <v>1.1055</v>
      </c>
      <c r="I4277" s="12">
        <f t="shared" si="400"/>
        <v>80.2</v>
      </c>
      <c r="K4277" s="32">
        <f t="shared" si="402"/>
        <v>0.373134328358209</v>
      </c>
      <c r="L4277" s="32">
        <f t="shared" si="398"/>
        <v>0.250623441396509</v>
      </c>
    </row>
    <row r="4278" spans="1:12">
      <c r="A4278" s="43">
        <v>42384</v>
      </c>
      <c r="B4278" s="53">
        <v>0.6948</v>
      </c>
      <c r="C4278" s="53">
        <v>60.3</v>
      </c>
      <c r="D4278" s="54"/>
      <c r="E4278" s="29">
        <f t="shared" si="399"/>
        <v>-0.00575705238917679</v>
      </c>
      <c r="F4278" s="29">
        <f t="shared" si="397"/>
        <v>-0.00663349917081257</v>
      </c>
      <c r="H4278" s="12">
        <f t="shared" si="401"/>
        <v>1.1052</v>
      </c>
      <c r="I4278" s="12">
        <f t="shared" si="400"/>
        <v>80</v>
      </c>
      <c r="K4278" s="32">
        <f t="shared" si="402"/>
        <v>0.371335504885993</v>
      </c>
      <c r="L4278" s="32">
        <f t="shared" si="398"/>
        <v>0.24625</v>
      </c>
    </row>
    <row r="4279" spans="1:12">
      <c r="A4279" s="43">
        <v>42387</v>
      </c>
      <c r="B4279" s="53">
        <v>0.6908</v>
      </c>
      <c r="C4279" s="53">
        <v>59.9</v>
      </c>
      <c r="D4279" s="54"/>
      <c r="E4279" s="29">
        <f t="shared" si="399"/>
        <v>-0.00477707006369421</v>
      </c>
      <c r="F4279" s="29">
        <f t="shared" si="397"/>
        <v>-0.00333889816360589</v>
      </c>
      <c r="H4279" s="12">
        <f t="shared" si="401"/>
        <v>1.1055</v>
      </c>
      <c r="I4279" s="12">
        <f t="shared" si="400"/>
        <v>80.2</v>
      </c>
      <c r="K4279" s="32">
        <f t="shared" si="402"/>
        <v>0.375124378109453</v>
      </c>
      <c r="L4279" s="32">
        <f t="shared" si="398"/>
        <v>0.253117206982544</v>
      </c>
    </row>
    <row r="4280" spans="1:12">
      <c r="A4280" s="43">
        <v>42388</v>
      </c>
      <c r="B4280" s="53">
        <v>0.6875</v>
      </c>
      <c r="C4280" s="53">
        <v>59.7</v>
      </c>
      <c r="D4280" s="54"/>
      <c r="E4280" s="29">
        <f t="shared" si="399"/>
        <v>-0.00116363636363637</v>
      </c>
      <c r="F4280" s="29">
        <f t="shared" si="397"/>
        <v>-0.00167504187604695</v>
      </c>
      <c r="H4280" s="12">
        <f t="shared" si="401"/>
        <v>1.1052</v>
      </c>
      <c r="I4280" s="12">
        <f t="shared" si="400"/>
        <v>80</v>
      </c>
      <c r="K4280" s="32">
        <f t="shared" si="402"/>
        <v>0.377940644227289</v>
      </c>
      <c r="L4280" s="32">
        <f t="shared" si="398"/>
        <v>0.25375</v>
      </c>
    </row>
    <row r="4281" spans="1:12">
      <c r="A4281" s="43">
        <v>42389</v>
      </c>
      <c r="B4281" s="53">
        <v>0.6867</v>
      </c>
      <c r="C4281" s="53">
        <v>59.6</v>
      </c>
      <c r="D4281" s="54"/>
      <c r="E4281" s="29">
        <f t="shared" si="399"/>
        <v>0.00553371195573038</v>
      </c>
      <c r="F4281" s="29">
        <f t="shared" si="397"/>
        <v>0.00503355704697972</v>
      </c>
      <c r="H4281" s="12">
        <f t="shared" si="401"/>
        <v>1.1055</v>
      </c>
      <c r="I4281" s="12">
        <f t="shared" si="400"/>
        <v>80.2</v>
      </c>
      <c r="K4281" s="32">
        <f t="shared" si="402"/>
        <v>0.378833107191316</v>
      </c>
      <c r="L4281" s="32">
        <f t="shared" si="398"/>
        <v>0.256857855361596</v>
      </c>
    </row>
    <row r="4282" spans="1:12">
      <c r="A4282" s="43">
        <v>42390</v>
      </c>
      <c r="B4282" s="53">
        <v>0.6905</v>
      </c>
      <c r="C4282" s="53">
        <v>59.9</v>
      </c>
      <c r="D4282" s="54"/>
      <c r="E4282" s="29">
        <f t="shared" si="399"/>
        <v>0.0146270818247647</v>
      </c>
      <c r="F4282" s="29">
        <f t="shared" si="397"/>
        <v>0.0133555926544242</v>
      </c>
      <c r="H4282" s="12">
        <f t="shared" si="401"/>
        <v>1.1052</v>
      </c>
      <c r="I4282" s="12">
        <f t="shared" si="400"/>
        <v>80</v>
      </c>
      <c r="K4282" s="32">
        <f t="shared" si="402"/>
        <v>0.375226203402099</v>
      </c>
      <c r="L4282" s="32">
        <f t="shared" si="398"/>
        <v>0.25125</v>
      </c>
    </row>
    <row r="4283" spans="1:12">
      <c r="A4283" s="43">
        <v>42391</v>
      </c>
      <c r="B4283" s="53">
        <v>0.7006</v>
      </c>
      <c r="C4283" s="53">
        <v>60.7</v>
      </c>
      <c r="D4283" s="54"/>
      <c r="E4283" s="29">
        <f t="shared" si="399"/>
        <v>0.00271196117613481</v>
      </c>
      <c r="F4283" s="29">
        <f t="shared" si="397"/>
        <v>0.00329489291598017</v>
      </c>
      <c r="H4283" s="12">
        <f t="shared" si="401"/>
        <v>1.1055</v>
      </c>
      <c r="I4283" s="12">
        <f t="shared" si="400"/>
        <v>80.2</v>
      </c>
      <c r="K4283" s="32">
        <f t="shared" si="402"/>
        <v>0.36625961103573</v>
      </c>
      <c r="L4283" s="32">
        <f t="shared" si="398"/>
        <v>0.243142144638404</v>
      </c>
    </row>
    <row r="4284" spans="1:12">
      <c r="A4284" s="43">
        <v>42394</v>
      </c>
      <c r="B4284" s="53">
        <v>0.7025</v>
      </c>
      <c r="C4284" s="53">
        <v>60.9</v>
      </c>
      <c r="D4284" s="54"/>
      <c r="E4284" s="29">
        <f t="shared" si="399"/>
        <v>-0.000569395017793739</v>
      </c>
      <c r="F4284" s="29">
        <f t="shared" si="397"/>
        <v>-0.00164203612479474</v>
      </c>
      <c r="H4284" s="12">
        <f t="shared" si="401"/>
        <v>1.1052</v>
      </c>
      <c r="I4284" s="12">
        <f t="shared" si="400"/>
        <v>80</v>
      </c>
      <c r="K4284" s="32">
        <f t="shared" si="402"/>
        <v>0.364368440101339</v>
      </c>
      <c r="L4284" s="32">
        <f t="shared" si="398"/>
        <v>0.23875</v>
      </c>
    </row>
    <row r="4285" spans="1:12">
      <c r="A4285" s="43">
        <v>42396</v>
      </c>
      <c r="B4285" s="53">
        <v>0.7021</v>
      </c>
      <c r="C4285" s="53">
        <v>60.8</v>
      </c>
      <c r="D4285" s="54"/>
      <c r="E4285" s="29">
        <f t="shared" si="399"/>
        <v>0.00356074633243142</v>
      </c>
      <c r="F4285" s="29">
        <f t="shared" si="397"/>
        <v>0.00493421052631593</v>
      </c>
      <c r="H4285" s="12">
        <f t="shared" si="401"/>
        <v>1.1055</v>
      </c>
      <c r="I4285" s="12">
        <f t="shared" si="400"/>
        <v>80.2</v>
      </c>
      <c r="K4285" s="32">
        <f t="shared" si="402"/>
        <v>0.36490275893261</v>
      </c>
      <c r="L4285" s="32">
        <f t="shared" si="398"/>
        <v>0.241895261845387</v>
      </c>
    </row>
    <row r="4286" spans="1:12">
      <c r="A4286" s="43">
        <v>42397</v>
      </c>
      <c r="B4286" s="53">
        <v>0.7046</v>
      </c>
      <c r="C4286" s="53">
        <v>61.1</v>
      </c>
      <c r="D4286" s="54"/>
      <c r="E4286" s="29">
        <f t="shared" si="399"/>
        <v>0.00766392279307393</v>
      </c>
      <c r="F4286" s="29">
        <f t="shared" si="397"/>
        <v>0.00654664484451706</v>
      </c>
      <c r="H4286" s="12">
        <f t="shared" si="401"/>
        <v>1.1052</v>
      </c>
      <c r="I4286" s="12">
        <f t="shared" si="400"/>
        <v>80</v>
      </c>
      <c r="K4286" s="32">
        <f t="shared" si="402"/>
        <v>0.362468331523706</v>
      </c>
      <c r="L4286" s="32">
        <f t="shared" si="398"/>
        <v>0.23625</v>
      </c>
    </row>
    <row r="4287" spans="1:12">
      <c r="A4287" s="43">
        <v>42398</v>
      </c>
      <c r="B4287" s="53">
        <v>0.71</v>
      </c>
      <c r="C4287" s="53">
        <v>61.5</v>
      </c>
      <c r="D4287" s="54"/>
      <c r="E4287" s="29">
        <f t="shared" si="399"/>
        <v>-0.00394366197183083</v>
      </c>
      <c r="F4287" s="29">
        <f t="shared" si="397"/>
        <v>-0.00325203252032524</v>
      </c>
      <c r="H4287" s="12">
        <f t="shared" si="401"/>
        <v>1.1055</v>
      </c>
      <c r="I4287" s="12">
        <f t="shared" si="400"/>
        <v>80.2</v>
      </c>
      <c r="K4287" s="32">
        <f t="shared" si="402"/>
        <v>0.357756671189507</v>
      </c>
      <c r="L4287" s="32">
        <f t="shared" si="398"/>
        <v>0.233167082294264</v>
      </c>
    </row>
    <row r="4288" spans="1:12">
      <c r="A4288" s="43">
        <v>42401</v>
      </c>
      <c r="B4288" s="53">
        <v>0.7072</v>
      </c>
      <c r="C4288" s="53">
        <v>61.3</v>
      </c>
      <c r="D4288" s="54"/>
      <c r="E4288" s="29">
        <f t="shared" si="399"/>
        <v>0.00070701357466052</v>
      </c>
      <c r="F4288" s="29">
        <f t="shared" si="397"/>
        <v>0</v>
      </c>
      <c r="H4288" s="12">
        <f t="shared" si="401"/>
        <v>1.1052</v>
      </c>
      <c r="I4288" s="12">
        <f t="shared" si="400"/>
        <v>80</v>
      </c>
      <c r="K4288" s="32">
        <f t="shared" si="402"/>
        <v>0.360115816141875</v>
      </c>
      <c r="L4288" s="32">
        <f t="shared" si="398"/>
        <v>0.23375</v>
      </c>
    </row>
    <row r="4289" spans="1:12">
      <c r="A4289" s="43">
        <v>42402</v>
      </c>
      <c r="B4289" s="53">
        <v>0.7077</v>
      </c>
      <c r="C4289" s="53">
        <v>61.3</v>
      </c>
      <c r="D4289" s="54"/>
      <c r="E4289" s="29">
        <f t="shared" si="399"/>
        <v>-0.00876077433940936</v>
      </c>
      <c r="F4289" s="29">
        <f t="shared" si="397"/>
        <v>-0.00652528548123976</v>
      </c>
      <c r="H4289" s="12">
        <f t="shared" si="401"/>
        <v>1.1055</v>
      </c>
      <c r="I4289" s="12">
        <f t="shared" si="400"/>
        <v>80.2</v>
      </c>
      <c r="K4289" s="32">
        <f t="shared" si="402"/>
        <v>0.359837177747625</v>
      </c>
      <c r="L4289" s="32">
        <f t="shared" si="398"/>
        <v>0.235660847880299</v>
      </c>
    </row>
    <row r="4290" spans="1:12">
      <c r="A4290" s="43">
        <v>42403</v>
      </c>
      <c r="B4290" s="53">
        <v>0.7015</v>
      </c>
      <c r="C4290" s="53">
        <v>60.9</v>
      </c>
      <c r="D4290" s="54"/>
      <c r="E4290" s="29">
        <f t="shared" si="399"/>
        <v>0.0222380612972202</v>
      </c>
      <c r="F4290" s="29">
        <f t="shared" si="397"/>
        <v>0.0131362889983579</v>
      </c>
      <c r="H4290" s="12">
        <f t="shared" si="401"/>
        <v>1.1052</v>
      </c>
      <c r="I4290" s="12">
        <f t="shared" si="400"/>
        <v>80</v>
      </c>
      <c r="K4290" s="32">
        <f t="shared" si="402"/>
        <v>0.365273253709736</v>
      </c>
      <c r="L4290" s="32">
        <f t="shared" si="398"/>
        <v>0.23875</v>
      </c>
    </row>
    <row r="4291" spans="1:12">
      <c r="A4291" s="43">
        <v>42404</v>
      </c>
      <c r="B4291" s="53">
        <v>0.7171</v>
      </c>
      <c r="C4291" s="53">
        <v>61.7</v>
      </c>
      <c r="D4291" s="54"/>
      <c r="E4291" s="29">
        <f t="shared" si="399"/>
        <v>0.00264956073072087</v>
      </c>
      <c r="F4291" s="29">
        <f t="shared" si="397"/>
        <v>-0.00162074554294978</v>
      </c>
      <c r="H4291" s="12">
        <f t="shared" si="401"/>
        <v>1.1055</v>
      </c>
      <c r="I4291" s="12">
        <f t="shared" si="400"/>
        <v>80.2</v>
      </c>
      <c r="K4291" s="32">
        <f t="shared" si="402"/>
        <v>0.351334237901402</v>
      </c>
      <c r="L4291" s="32">
        <f t="shared" si="398"/>
        <v>0.230673316708229</v>
      </c>
    </row>
    <row r="4292" spans="1:12">
      <c r="A4292" s="43">
        <v>42405</v>
      </c>
      <c r="B4292" s="53">
        <v>0.719</v>
      </c>
      <c r="C4292" s="53">
        <v>61.6</v>
      </c>
      <c r="D4292" s="54"/>
      <c r="E4292" s="29">
        <f t="shared" si="399"/>
        <v>-0.0139082058414465</v>
      </c>
      <c r="F4292" s="29">
        <f t="shared" ref="F4292:F4355" si="403">(C4293/C4292)-1</f>
        <v>-0.0113636363636365</v>
      </c>
      <c r="H4292" s="12">
        <f t="shared" si="401"/>
        <v>1.1052</v>
      </c>
      <c r="I4292" s="12">
        <f t="shared" si="400"/>
        <v>80</v>
      </c>
      <c r="K4292" s="32">
        <f t="shared" si="402"/>
        <v>0.349439015562794</v>
      </c>
      <c r="L4292" s="32">
        <f t="shared" ref="L4292:L4355" si="404">(I4292-C4292)/I4292</f>
        <v>0.23</v>
      </c>
    </row>
    <row r="4293" spans="1:12">
      <c r="A4293" s="43">
        <v>42408</v>
      </c>
      <c r="B4293" s="53">
        <v>0.709</v>
      </c>
      <c r="C4293" s="53">
        <v>60.9</v>
      </c>
      <c r="D4293" s="54"/>
      <c r="E4293" s="29">
        <f t="shared" ref="E4293:E4356" si="405">(B4294/B4293)-1</f>
        <v>-0.0084626234132581</v>
      </c>
      <c r="F4293" s="29">
        <f t="shared" si="403"/>
        <v>-0.0114942528735631</v>
      </c>
      <c r="H4293" s="12">
        <f t="shared" si="401"/>
        <v>1.1055</v>
      </c>
      <c r="I4293" s="12">
        <f t="shared" ref="I4293:I4356" si="406">MAX(I4291,C4292)</f>
        <v>80.2</v>
      </c>
      <c r="K4293" s="32">
        <f t="shared" si="402"/>
        <v>0.358661239258254</v>
      </c>
      <c r="L4293" s="32">
        <f t="shared" si="404"/>
        <v>0.240648379052369</v>
      </c>
    </row>
    <row r="4294" spans="1:12">
      <c r="A4294" s="43">
        <v>42409</v>
      </c>
      <c r="B4294" s="53">
        <v>0.703</v>
      </c>
      <c r="C4294" s="53">
        <v>60.2</v>
      </c>
      <c r="D4294" s="54"/>
      <c r="E4294" s="29">
        <f t="shared" si="405"/>
        <v>0.00312944523470859</v>
      </c>
      <c r="F4294" s="29">
        <f t="shared" si="403"/>
        <v>0.00166112956810616</v>
      </c>
      <c r="H4294" s="12">
        <f t="shared" ref="H4294:H4357" si="407">MAX(H4292,B4293)</f>
        <v>1.1052</v>
      </c>
      <c r="I4294" s="12">
        <f t="shared" si="406"/>
        <v>80</v>
      </c>
      <c r="K4294" s="32">
        <f t="shared" si="402"/>
        <v>0.363916033297141</v>
      </c>
      <c r="L4294" s="32">
        <f t="shared" si="404"/>
        <v>0.2475</v>
      </c>
    </row>
    <row r="4295" spans="1:12">
      <c r="A4295" s="43">
        <v>42410</v>
      </c>
      <c r="B4295" s="53">
        <v>0.7052</v>
      </c>
      <c r="C4295" s="53">
        <v>60.3</v>
      </c>
      <c r="D4295" s="54"/>
      <c r="E4295" s="29">
        <f t="shared" si="405"/>
        <v>0.00538854225751551</v>
      </c>
      <c r="F4295" s="29">
        <f t="shared" si="403"/>
        <v>0.00331674958540629</v>
      </c>
      <c r="H4295" s="12">
        <f t="shared" si="407"/>
        <v>1.1055</v>
      </c>
      <c r="I4295" s="12">
        <f t="shared" si="406"/>
        <v>80.2</v>
      </c>
      <c r="K4295" s="32">
        <f t="shared" si="402"/>
        <v>0.362098597919493</v>
      </c>
      <c r="L4295" s="32">
        <f t="shared" si="404"/>
        <v>0.248129675810474</v>
      </c>
    </row>
    <row r="4296" spans="1:12">
      <c r="A4296" s="43">
        <v>42411</v>
      </c>
      <c r="B4296" s="53">
        <v>0.709</v>
      </c>
      <c r="C4296" s="53">
        <v>60.5</v>
      </c>
      <c r="D4296" s="54"/>
      <c r="E4296" s="29">
        <f t="shared" si="405"/>
        <v>0.00197461212976036</v>
      </c>
      <c r="F4296" s="29">
        <f t="shared" si="403"/>
        <v>0.00330578512396706</v>
      </c>
      <c r="H4296" s="12">
        <f t="shared" si="407"/>
        <v>1.1052</v>
      </c>
      <c r="I4296" s="12">
        <f t="shared" si="406"/>
        <v>80</v>
      </c>
      <c r="K4296" s="32">
        <f t="shared" si="402"/>
        <v>0.358487151646761</v>
      </c>
      <c r="L4296" s="32">
        <f t="shared" si="404"/>
        <v>0.24375</v>
      </c>
    </row>
    <row r="4297" spans="1:12">
      <c r="A4297" s="43">
        <v>42412</v>
      </c>
      <c r="B4297" s="53">
        <v>0.7104</v>
      </c>
      <c r="C4297" s="53">
        <v>60.7</v>
      </c>
      <c r="D4297" s="54"/>
      <c r="E4297" s="29">
        <f t="shared" si="405"/>
        <v>0.00717905405405395</v>
      </c>
      <c r="F4297" s="29">
        <f t="shared" si="403"/>
        <v>0.00494233937397026</v>
      </c>
      <c r="H4297" s="12">
        <f t="shared" si="407"/>
        <v>1.1055</v>
      </c>
      <c r="I4297" s="12">
        <f t="shared" si="406"/>
        <v>80.2</v>
      </c>
      <c r="K4297" s="32">
        <f t="shared" si="402"/>
        <v>0.357394843962008</v>
      </c>
      <c r="L4297" s="32">
        <f t="shared" si="404"/>
        <v>0.243142144638404</v>
      </c>
    </row>
    <row r="4298" spans="1:12">
      <c r="A4298" s="43">
        <v>42415</v>
      </c>
      <c r="B4298" s="53">
        <v>0.7155</v>
      </c>
      <c r="C4298" s="53">
        <v>61</v>
      </c>
      <c r="D4298" s="54"/>
      <c r="E4298" s="29">
        <f t="shared" si="405"/>
        <v>0</v>
      </c>
      <c r="F4298" s="29">
        <f t="shared" si="403"/>
        <v>0.00327868852459012</v>
      </c>
      <c r="H4298" s="12">
        <f t="shared" si="407"/>
        <v>1.1052</v>
      </c>
      <c r="I4298" s="12">
        <f t="shared" si="406"/>
        <v>80</v>
      </c>
      <c r="K4298" s="32">
        <f t="shared" si="402"/>
        <v>0.352605863192182</v>
      </c>
      <c r="L4298" s="32">
        <f t="shared" si="404"/>
        <v>0.2375</v>
      </c>
    </row>
    <row r="4299" spans="1:12">
      <c r="A4299" s="43">
        <v>42416</v>
      </c>
      <c r="B4299" s="53">
        <v>0.7155</v>
      </c>
      <c r="C4299" s="53">
        <v>61.2</v>
      </c>
      <c r="D4299" s="54"/>
      <c r="E4299" s="29">
        <f t="shared" si="405"/>
        <v>-0.00908455625436766</v>
      </c>
      <c r="F4299" s="29">
        <f t="shared" si="403"/>
        <v>-0.00653594771241839</v>
      </c>
      <c r="H4299" s="12">
        <f t="shared" si="407"/>
        <v>1.1055</v>
      </c>
      <c r="I4299" s="12">
        <f t="shared" si="406"/>
        <v>80.2</v>
      </c>
      <c r="K4299" s="32">
        <f t="shared" si="402"/>
        <v>0.352781546811398</v>
      </c>
      <c r="L4299" s="32">
        <f t="shared" si="404"/>
        <v>0.236907730673317</v>
      </c>
    </row>
    <row r="4300" spans="1:12">
      <c r="A4300" s="43">
        <v>42417</v>
      </c>
      <c r="B4300" s="53">
        <v>0.709</v>
      </c>
      <c r="C4300" s="53">
        <v>60.8</v>
      </c>
      <c r="D4300" s="54"/>
      <c r="E4300" s="29">
        <f t="shared" si="405"/>
        <v>0.00916784203102972</v>
      </c>
      <c r="F4300" s="29">
        <f t="shared" si="403"/>
        <v>0.00657894736842124</v>
      </c>
      <c r="H4300" s="12">
        <f t="shared" si="407"/>
        <v>1.1052</v>
      </c>
      <c r="I4300" s="12">
        <f t="shared" si="406"/>
        <v>80</v>
      </c>
      <c r="K4300" s="32">
        <f t="shared" si="402"/>
        <v>0.358487151646761</v>
      </c>
      <c r="L4300" s="32">
        <f t="shared" si="404"/>
        <v>0.24</v>
      </c>
    </row>
    <row r="4301" spans="1:12">
      <c r="A4301" s="43">
        <v>42418</v>
      </c>
      <c r="B4301" s="53">
        <v>0.7155</v>
      </c>
      <c r="C4301" s="53">
        <v>61.2</v>
      </c>
      <c r="D4301" s="54"/>
      <c r="E4301" s="29">
        <f t="shared" si="405"/>
        <v>-0.00670859538784074</v>
      </c>
      <c r="F4301" s="29">
        <f t="shared" si="403"/>
        <v>-0.00490196078431382</v>
      </c>
      <c r="H4301" s="12">
        <f t="shared" si="407"/>
        <v>1.1055</v>
      </c>
      <c r="I4301" s="12">
        <f t="shared" si="406"/>
        <v>80.2</v>
      </c>
      <c r="K4301" s="32">
        <f t="shared" si="402"/>
        <v>0.352781546811398</v>
      </c>
      <c r="L4301" s="32">
        <f t="shared" si="404"/>
        <v>0.236907730673317</v>
      </c>
    </row>
    <row r="4302" spans="1:12">
      <c r="A4302" s="43">
        <v>42419</v>
      </c>
      <c r="B4302" s="53">
        <v>0.7107</v>
      </c>
      <c r="C4302" s="53">
        <v>60.9</v>
      </c>
      <c r="D4302" s="54"/>
      <c r="E4302" s="29">
        <f t="shared" si="405"/>
        <v>0.00844238075137183</v>
      </c>
      <c r="F4302" s="29">
        <f t="shared" si="403"/>
        <v>0.00821018062397383</v>
      </c>
      <c r="H4302" s="12">
        <f t="shared" si="407"/>
        <v>1.1052</v>
      </c>
      <c r="I4302" s="12">
        <f t="shared" si="406"/>
        <v>80</v>
      </c>
      <c r="K4302" s="32">
        <f t="shared" si="402"/>
        <v>0.356948968512486</v>
      </c>
      <c r="L4302" s="32">
        <f t="shared" si="404"/>
        <v>0.23875</v>
      </c>
    </row>
    <row r="4303" spans="1:12">
      <c r="A4303" s="43">
        <v>42422</v>
      </c>
      <c r="B4303" s="53">
        <v>0.7167</v>
      </c>
      <c r="C4303" s="53">
        <v>61.4</v>
      </c>
      <c r="D4303" s="54"/>
      <c r="E4303" s="29">
        <f t="shared" si="405"/>
        <v>0.00892981721780384</v>
      </c>
      <c r="F4303" s="29">
        <f t="shared" si="403"/>
        <v>0.00814332247557004</v>
      </c>
      <c r="H4303" s="12">
        <f t="shared" si="407"/>
        <v>1.1055</v>
      </c>
      <c r="I4303" s="12">
        <f t="shared" si="406"/>
        <v>80.2</v>
      </c>
      <c r="K4303" s="32">
        <f t="shared" ref="K4303:K4366" si="408">(H4303-B4303)/H4303</f>
        <v>0.351696065128901</v>
      </c>
      <c r="L4303" s="32">
        <f t="shared" si="404"/>
        <v>0.234413965087282</v>
      </c>
    </row>
    <row r="4304" spans="1:12">
      <c r="A4304" s="43">
        <v>42423</v>
      </c>
      <c r="B4304" s="53">
        <v>0.7231</v>
      </c>
      <c r="C4304" s="53">
        <v>61.9</v>
      </c>
      <c r="D4304" s="54"/>
      <c r="E4304" s="29">
        <f t="shared" si="405"/>
        <v>-0.00691467293597015</v>
      </c>
      <c r="F4304" s="29">
        <f t="shared" si="403"/>
        <v>-0.00484652665589658</v>
      </c>
      <c r="H4304" s="12">
        <f t="shared" si="407"/>
        <v>1.1052</v>
      </c>
      <c r="I4304" s="12">
        <f t="shared" si="406"/>
        <v>80</v>
      </c>
      <c r="K4304" s="32">
        <f t="shared" si="408"/>
        <v>0.345729279768368</v>
      </c>
      <c r="L4304" s="32">
        <f t="shared" si="404"/>
        <v>0.22625</v>
      </c>
    </row>
    <row r="4305" spans="1:12">
      <c r="A4305" s="43">
        <v>42424</v>
      </c>
      <c r="B4305" s="53">
        <v>0.7181</v>
      </c>
      <c r="C4305" s="53">
        <v>61.6</v>
      </c>
      <c r="D4305" s="54"/>
      <c r="E4305" s="29">
        <f t="shared" si="405"/>
        <v>-0.000835538225873789</v>
      </c>
      <c r="F4305" s="29">
        <f t="shared" si="403"/>
        <v>-0.00162337662337664</v>
      </c>
      <c r="H4305" s="12">
        <f t="shared" si="407"/>
        <v>1.1055</v>
      </c>
      <c r="I4305" s="12">
        <f t="shared" si="406"/>
        <v>80.2</v>
      </c>
      <c r="K4305" s="32">
        <f t="shared" si="408"/>
        <v>0.350429669832655</v>
      </c>
      <c r="L4305" s="32">
        <f t="shared" si="404"/>
        <v>0.231920199501247</v>
      </c>
    </row>
    <row r="4306" spans="1:12">
      <c r="A4306" s="43">
        <v>42425</v>
      </c>
      <c r="B4306" s="53">
        <v>0.7175</v>
      </c>
      <c r="C4306" s="53">
        <v>61.5</v>
      </c>
      <c r="D4306" s="54"/>
      <c r="E4306" s="29">
        <f t="shared" si="405"/>
        <v>0.00905923344947723</v>
      </c>
      <c r="F4306" s="29">
        <f t="shared" si="403"/>
        <v>0.00813008130081294</v>
      </c>
      <c r="H4306" s="12">
        <f t="shared" si="407"/>
        <v>1.1052</v>
      </c>
      <c r="I4306" s="12">
        <f t="shared" si="406"/>
        <v>80</v>
      </c>
      <c r="K4306" s="32">
        <f t="shared" si="408"/>
        <v>0.350796235975389</v>
      </c>
      <c r="L4306" s="32">
        <f t="shared" si="404"/>
        <v>0.23125</v>
      </c>
    </row>
    <row r="4307" spans="1:12">
      <c r="A4307" s="43">
        <v>42426</v>
      </c>
      <c r="B4307" s="53">
        <v>0.724</v>
      </c>
      <c r="C4307" s="53">
        <v>62</v>
      </c>
      <c r="D4307" s="54"/>
      <c r="E4307" s="29">
        <f t="shared" si="405"/>
        <v>-0.0138121546961326</v>
      </c>
      <c r="F4307" s="29">
        <f t="shared" si="403"/>
        <v>-0.00967741935483868</v>
      </c>
      <c r="H4307" s="12">
        <f t="shared" si="407"/>
        <v>1.1055</v>
      </c>
      <c r="I4307" s="12">
        <f t="shared" si="406"/>
        <v>80.2</v>
      </c>
      <c r="K4307" s="32">
        <f t="shared" si="408"/>
        <v>0.345092718227047</v>
      </c>
      <c r="L4307" s="32">
        <f t="shared" si="404"/>
        <v>0.226932668329177</v>
      </c>
    </row>
    <row r="4308" spans="1:12">
      <c r="A4308" s="43">
        <v>42429</v>
      </c>
      <c r="B4308" s="53">
        <v>0.714</v>
      </c>
      <c r="C4308" s="53">
        <v>61.4</v>
      </c>
      <c r="D4308" s="54"/>
      <c r="E4308" s="29">
        <f t="shared" si="405"/>
        <v>-0.0011204481792717</v>
      </c>
      <c r="F4308" s="29">
        <f t="shared" si="403"/>
        <v>-0.00162866449511401</v>
      </c>
      <c r="H4308" s="12">
        <f t="shared" si="407"/>
        <v>1.1052</v>
      </c>
      <c r="I4308" s="12">
        <f t="shared" si="406"/>
        <v>80</v>
      </c>
      <c r="K4308" s="32">
        <f t="shared" si="408"/>
        <v>0.353963083604777</v>
      </c>
      <c r="L4308" s="32">
        <f t="shared" si="404"/>
        <v>0.2325</v>
      </c>
    </row>
    <row r="4309" spans="1:12">
      <c r="A4309" s="43">
        <v>42430</v>
      </c>
      <c r="B4309" s="53">
        <v>0.7132</v>
      </c>
      <c r="C4309" s="53">
        <v>61.3</v>
      </c>
      <c r="D4309" s="54"/>
      <c r="E4309" s="29">
        <f t="shared" si="405"/>
        <v>0.0138810992708918</v>
      </c>
      <c r="F4309" s="29">
        <f t="shared" si="403"/>
        <v>0.0130505709624797</v>
      </c>
      <c r="H4309" s="12">
        <f t="shared" si="407"/>
        <v>1.1055</v>
      </c>
      <c r="I4309" s="12">
        <f t="shared" si="406"/>
        <v>80.2</v>
      </c>
      <c r="K4309" s="32">
        <f t="shared" si="408"/>
        <v>0.354862053369516</v>
      </c>
      <c r="L4309" s="32">
        <f t="shared" si="404"/>
        <v>0.235660847880299</v>
      </c>
    </row>
    <row r="4310" spans="1:12">
      <c r="A4310" s="43">
        <v>42431</v>
      </c>
      <c r="B4310" s="53">
        <v>0.7231</v>
      </c>
      <c r="C4310" s="53">
        <v>62.1</v>
      </c>
      <c r="D4310" s="54"/>
      <c r="E4310" s="29">
        <f t="shared" si="405"/>
        <v>0.010648596321394</v>
      </c>
      <c r="F4310" s="29">
        <f t="shared" si="403"/>
        <v>0.00966183574879231</v>
      </c>
      <c r="H4310" s="12">
        <f t="shared" si="407"/>
        <v>1.1052</v>
      </c>
      <c r="I4310" s="12">
        <f t="shared" si="406"/>
        <v>80</v>
      </c>
      <c r="K4310" s="32">
        <f t="shared" si="408"/>
        <v>0.345729279768368</v>
      </c>
      <c r="L4310" s="32">
        <f t="shared" si="404"/>
        <v>0.22375</v>
      </c>
    </row>
    <row r="4311" spans="1:12">
      <c r="A4311" s="43">
        <v>42432</v>
      </c>
      <c r="B4311" s="53">
        <v>0.7308</v>
      </c>
      <c r="C4311" s="53">
        <v>62.7</v>
      </c>
      <c r="D4311" s="54"/>
      <c r="E4311" s="29">
        <f t="shared" si="405"/>
        <v>0.00779967159277506</v>
      </c>
      <c r="F4311" s="29">
        <f t="shared" si="403"/>
        <v>0.00318979266347674</v>
      </c>
      <c r="H4311" s="12">
        <f t="shared" si="407"/>
        <v>1.1055</v>
      </c>
      <c r="I4311" s="12">
        <f t="shared" si="406"/>
        <v>80.2</v>
      </c>
      <c r="K4311" s="32">
        <f t="shared" si="408"/>
        <v>0.338941655359566</v>
      </c>
      <c r="L4311" s="32">
        <f t="shared" si="404"/>
        <v>0.218204488778055</v>
      </c>
    </row>
    <row r="4312" spans="1:12">
      <c r="A4312" s="43">
        <v>42433</v>
      </c>
      <c r="B4312" s="53">
        <v>0.7365</v>
      </c>
      <c r="C4312" s="53">
        <v>62.9</v>
      </c>
      <c r="D4312" s="54"/>
      <c r="E4312" s="29">
        <f t="shared" si="405"/>
        <v>0.00665308893414784</v>
      </c>
      <c r="F4312" s="29">
        <f t="shared" si="403"/>
        <v>0.00476947535771077</v>
      </c>
      <c r="H4312" s="12">
        <f t="shared" si="407"/>
        <v>1.1052</v>
      </c>
      <c r="I4312" s="12">
        <f t="shared" si="406"/>
        <v>80</v>
      </c>
      <c r="K4312" s="32">
        <f t="shared" si="408"/>
        <v>0.333604777415852</v>
      </c>
      <c r="L4312" s="32">
        <f t="shared" si="404"/>
        <v>0.21375</v>
      </c>
    </row>
    <row r="4313" spans="1:12">
      <c r="A4313" s="43">
        <v>42436</v>
      </c>
      <c r="B4313" s="53">
        <v>0.7414</v>
      </c>
      <c r="C4313" s="53">
        <v>63.2</v>
      </c>
      <c r="D4313" s="54"/>
      <c r="E4313" s="29">
        <f t="shared" si="405"/>
        <v>0.00269759913676837</v>
      </c>
      <c r="F4313" s="29">
        <f t="shared" si="403"/>
        <v>0.00158227848101267</v>
      </c>
      <c r="H4313" s="12">
        <f t="shared" si="407"/>
        <v>1.1055</v>
      </c>
      <c r="I4313" s="12">
        <f t="shared" si="406"/>
        <v>80.2</v>
      </c>
      <c r="K4313" s="32">
        <f t="shared" si="408"/>
        <v>0.329353233830846</v>
      </c>
      <c r="L4313" s="32">
        <f t="shared" si="404"/>
        <v>0.211970074812968</v>
      </c>
    </row>
    <row r="4314" spans="1:12">
      <c r="A4314" s="43">
        <v>42437</v>
      </c>
      <c r="B4314" s="53">
        <v>0.7434</v>
      </c>
      <c r="C4314" s="53">
        <v>63.3</v>
      </c>
      <c r="D4314" s="54"/>
      <c r="E4314" s="29">
        <f t="shared" si="405"/>
        <v>-0.000807102502017654</v>
      </c>
      <c r="F4314" s="29">
        <f t="shared" si="403"/>
        <v>0.00157977883096372</v>
      </c>
      <c r="H4314" s="12">
        <f t="shared" si="407"/>
        <v>1.1052</v>
      </c>
      <c r="I4314" s="12">
        <f t="shared" si="406"/>
        <v>80</v>
      </c>
      <c r="K4314" s="32">
        <f t="shared" si="408"/>
        <v>0.327361563517915</v>
      </c>
      <c r="L4314" s="32">
        <f t="shared" si="404"/>
        <v>0.20875</v>
      </c>
    </row>
    <row r="4315" spans="1:12">
      <c r="A4315" s="43">
        <v>42438</v>
      </c>
      <c r="B4315" s="53">
        <v>0.7428</v>
      </c>
      <c r="C4315" s="53">
        <v>63.4</v>
      </c>
      <c r="D4315" s="54"/>
      <c r="E4315" s="29">
        <f t="shared" si="405"/>
        <v>0.00605815831987067</v>
      </c>
      <c r="F4315" s="29">
        <f t="shared" si="403"/>
        <v>0.00630914826498419</v>
      </c>
      <c r="H4315" s="12">
        <f t="shared" si="407"/>
        <v>1.1055</v>
      </c>
      <c r="I4315" s="12">
        <f t="shared" si="406"/>
        <v>80.2</v>
      </c>
      <c r="K4315" s="32">
        <f t="shared" si="408"/>
        <v>0.3280868385346</v>
      </c>
      <c r="L4315" s="32">
        <f t="shared" si="404"/>
        <v>0.209476309226933</v>
      </c>
    </row>
    <row r="4316" spans="1:12">
      <c r="A4316" s="43">
        <v>42439</v>
      </c>
      <c r="B4316" s="53">
        <v>0.7473</v>
      </c>
      <c r="C4316" s="53">
        <v>63.8</v>
      </c>
      <c r="D4316" s="54"/>
      <c r="E4316" s="29">
        <f t="shared" si="405"/>
        <v>0.00200722601364922</v>
      </c>
      <c r="F4316" s="29">
        <f t="shared" si="403"/>
        <v>-0.00313479623824442</v>
      </c>
      <c r="H4316" s="12">
        <f t="shared" si="407"/>
        <v>1.1052</v>
      </c>
      <c r="I4316" s="12">
        <f t="shared" si="406"/>
        <v>80</v>
      </c>
      <c r="K4316" s="32">
        <f t="shared" si="408"/>
        <v>0.323832790445168</v>
      </c>
      <c r="L4316" s="32">
        <f t="shared" si="404"/>
        <v>0.2025</v>
      </c>
    </row>
    <row r="4317" spans="1:12">
      <c r="A4317" s="43">
        <v>42440</v>
      </c>
      <c r="B4317" s="53">
        <v>0.7488</v>
      </c>
      <c r="C4317" s="53">
        <v>63.6</v>
      </c>
      <c r="D4317" s="54"/>
      <c r="E4317" s="29">
        <f t="shared" si="405"/>
        <v>0.013221153846154</v>
      </c>
      <c r="F4317" s="29">
        <f t="shared" si="403"/>
        <v>0.0125786163522013</v>
      </c>
      <c r="H4317" s="12">
        <f t="shared" si="407"/>
        <v>1.1055</v>
      </c>
      <c r="I4317" s="12">
        <f t="shared" si="406"/>
        <v>80.2</v>
      </c>
      <c r="K4317" s="32">
        <f t="shared" si="408"/>
        <v>0.322659430122117</v>
      </c>
      <c r="L4317" s="32">
        <f t="shared" si="404"/>
        <v>0.206982543640898</v>
      </c>
    </row>
    <row r="4318" spans="1:12">
      <c r="A4318" s="43">
        <v>42443</v>
      </c>
      <c r="B4318" s="53">
        <v>0.7587</v>
      </c>
      <c r="C4318" s="53">
        <v>64.4</v>
      </c>
      <c r="D4318" s="54"/>
      <c r="E4318" s="29">
        <f t="shared" si="405"/>
        <v>-0.0129168314221696</v>
      </c>
      <c r="F4318" s="29">
        <f t="shared" si="403"/>
        <v>-0.0108695652173914</v>
      </c>
      <c r="H4318" s="12">
        <f t="shared" si="407"/>
        <v>1.1052</v>
      </c>
      <c r="I4318" s="12">
        <f t="shared" si="406"/>
        <v>80</v>
      </c>
      <c r="K4318" s="32">
        <f t="shared" si="408"/>
        <v>0.313517915309446</v>
      </c>
      <c r="L4318" s="32">
        <f t="shared" si="404"/>
        <v>0.195</v>
      </c>
    </row>
    <row r="4319" spans="1:12">
      <c r="A4319" s="43">
        <v>42444</v>
      </c>
      <c r="B4319" s="53">
        <v>0.7489</v>
      </c>
      <c r="C4319" s="53">
        <v>63.7</v>
      </c>
      <c r="D4319" s="54"/>
      <c r="E4319" s="29">
        <f t="shared" si="405"/>
        <v>-0.00480705034049944</v>
      </c>
      <c r="F4319" s="29">
        <f t="shared" si="403"/>
        <v>-0.00313971742543173</v>
      </c>
      <c r="H4319" s="12">
        <f t="shared" si="407"/>
        <v>1.1055</v>
      </c>
      <c r="I4319" s="12">
        <f t="shared" si="406"/>
        <v>80.2</v>
      </c>
      <c r="K4319" s="32">
        <f t="shared" si="408"/>
        <v>0.322568973315242</v>
      </c>
      <c r="L4319" s="32">
        <f t="shared" si="404"/>
        <v>0.20573566084788</v>
      </c>
    </row>
    <row r="4320" spans="1:12">
      <c r="A4320" s="43">
        <v>42445</v>
      </c>
      <c r="B4320" s="53">
        <v>0.7453</v>
      </c>
      <c r="C4320" s="53">
        <v>63.5</v>
      </c>
      <c r="D4320" s="54"/>
      <c r="E4320" s="29">
        <f t="shared" si="405"/>
        <v>0.0185160338118879</v>
      </c>
      <c r="F4320" s="29">
        <f t="shared" si="403"/>
        <v>0.0110236220472442</v>
      </c>
      <c r="H4320" s="12">
        <f t="shared" si="407"/>
        <v>1.1052</v>
      </c>
      <c r="I4320" s="12">
        <f t="shared" si="406"/>
        <v>80</v>
      </c>
      <c r="K4320" s="32">
        <f t="shared" si="408"/>
        <v>0.325642417661962</v>
      </c>
      <c r="L4320" s="32">
        <f t="shared" si="404"/>
        <v>0.20625</v>
      </c>
    </row>
    <row r="4321" spans="1:12">
      <c r="A4321" s="43">
        <v>42446</v>
      </c>
      <c r="B4321" s="53">
        <v>0.7591</v>
      </c>
      <c r="C4321" s="53">
        <v>64.2</v>
      </c>
      <c r="D4321" s="54"/>
      <c r="E4321" s="29">
        <f t="shared" si="405"/>
        <v>0.00711368726123029</v>
      </c>
      <c r="F4321" s="29">
        <f t="shared" si="403"/>
        <v>0.00155763239875384</v>
      </c>
      <c r="H4321" s="12">
        <f t="shared" si="407"/>
        <v>1.1055</v>
      </c>
      <c r="I4321" s="12">
        <f t="shared" si="406"/>
        <v>80.2</v>
      </c>
      <c r="K4321" s="32">
        <f t="shared" si="408"/>
        <v>0.313342379014021</v>
      </c>
      <c r="L4321" s="32">
        <f t="shared" si="404"/>
        <v>0.199501246882793</v>
      </c>
    </row>
    <row r="4322" spans="1:12">
      <c r="A4322" s="43">
        <v>42447</v>
      </c>
      <c r="B4322" s="53">
        <v>0.7645</v>
      </c>
      <c r="C4322" s="53">
        <v>64.3</v>
      </c>
      <c r="D4322" s="54"/>
      <c r="E4322" s="29">
        <f t="shared" si="405"/>
        <v>-0.00797907128842379</v>
      </c>
      <c r="F4322" s="29">
        <f t="shared" si="403"/>
        <v>-0.00622083981337473</v>
      </c>
      <c r="H4322" s="12">
        <f t="shared" si="407"/>
        <v>1.1052</v>
      </c>
      <c r="I4322" s="12">
        <f t="shared" si="406"/>
        <v>80</v>
      </c>
      <c r="K4322" s="32">
        <f t="shared" si="408"/>
        <v>0.308269996380746</v>
      </c>
      <c r="L4322" s="32">
        <f t="shared" si="404"/>
        <v>0.19625</v>
      </c>
    </row>
    <row r="4323" spans="1:12">
      <c r="A4323" s="43">
        <v>42450</v>
      </c>
      <c r="B4323" s="53">
        <v>0.7584</v>
      </c>
      <c r="C4323" s="53">
        <v>63.9</v>
      </c>
      <c r="D4323" s="54"/>
      <c r="E4323" s="29">
        <f t="shared" si="405"/>
        <v>0.000791139240506444</v>
      </c>
      <c r="F4323" s="29">
        <f t="shared" si="403"/>
        <v>0.00156494522691708</v>
      </c>
      <c r="H4323" s="12">
        <f t="shared" si="407"/>
        <v>1.1055</v>
      </c>
      <c r="I4323" s="12">
        <f t="shared" si="406"/>
        <v>80.2</v>
      </c>
      <c r="K4323" s="32">
        <f t="shared" si="408"/>
        <v>0.313975576662144</v>
      </c>
      <c r="L4323" s="32">
        <f t="shared" si="404"/>
        <v>0.203241895261845</v>
      </c>
    </row>
    <row r="4324" spans="1:12">
      <c r="A4324" s="43">
        <v>42451</v>
      </c>
      <c r="B4324" s="53">
        <v>0.759</v>
      </c>
      <c r="C4324" s="53">
        <v>64</v>
      </c>
      <c r="D4324" s="54"/>
      <c r="E4324" s="29">
        <f t="shared" si="405"/>
        <v>0.00329380764163356</v>
      </c>
      <c r="F4324" s="29">
        <f t="shared" si="403"/>
        <v>0.00625000000000009</v>
      </c>
      <c r="H4324" s="12">
        <f t="shared" si="407"/>
        <v>1.1052</v>
      </c>
      <c r="I4324" s="12">
        <f t="shared" si="406"/>
        <v>80</v>
      </c>
      <c r="K4324" s="32">
        <f t="shared" si="408"/>
        <v>0.313246471226927</v>
      </c>
      <c r="L4324" s="32">
        <f t="shared" si="404"/>
        <v>0.2</v>
      </c>
    </row>
    <row r="4325" spans="1:12">
      <c r="A4325" s="43">
        <v>42452</v>
      </c>
      <c r="B4325" s="53">
        <v>0.7615</v>
      </c>
      <c r="C4325" s="53">
        <v>64.4</v>
      </c>
      <c r="D4325" s="54"/>
      <c r="E4325" s="29">
        <f t="shared" si="405"/>
        <v>-0.0161523309258043</v>
      </c>
      <c r="F4325" s="29">
        <f t="shared" si="403"/>
        <v>-0.0139751552795032</v>
      </c>
      <c r="H4325" s="12">
        <f t="shared" si="407"/>
        <v>1.1055</v>
      </c>
      <c r="I4325" s="12">
        <f t="shared" si="406"/>
        <v>80.2</v>
      </c>
      <c r="K4325" s="32">
        <f t="shared" si="408"/>
        <v>0.311171415649028</v>
      </c>
      <c r="L4325" s="32">
        <f t="shared" si="404"/>
        <v>0.197007481296758</v>
      </c>
    </row>
    <row r="4326" spans="1:12">
      <c r="A4326" s="43">
        <v>42453</v>
      </c>
      <c r="B4326" s="53">
        <v>0.7492</v>
      </c>
      <c r="C4326" s="53">
        <v>63.5</v>
      </c>
      <c r="D4326" s="54"/>
      <c r="E4326" s="29">
        <f t="shared" si="405"/>
        <v>0.00814201815269611</v>
      </c>
      <c r="F4326" s="29">
        <f t="shared" si="403"/>
        <v>0.00787401574803148</v>
      </c>
      <c r="H4326" s="12">
        <f t="shared" si="407"/>
        <v>1.1052</v>
      </c>
      <c r="I4326" s="12">
        <f t="shared" si="406"/>
        <v>80</v>
      </c>
      <c r="K4326" s="32">
        <f t="shared" si="408"/>
        <v>0.322113644589215</v>
      </c>
      <c r="L4326" s="32">
        <f t="shared" si="404"/>
        <v>0.20625</v>
      </c>
    </row>
    <row r="4327" spans="1:12">
      <c r="A4327" s="43">
        <v>42458</v>
      </c>
      <c r="B4327" s="53">
        <v>0.7553</v>
      </c>
      <c r="C4327" s="53">
        <v>64</v>
      </c>
      <c r="D4327" s="54"/>
      <c r="E4327" s="29">
        <f t="shared" si="405"/>
        <v>0.00860585197934594</v>
      </c>
      <c r="F4327" s="29">
        <f t="shared" si="403"/>
        <v>0.00312500000000004</v>
      </c>
      <c r="H4327" s="12">
        <f t="shared" si="407"/>
        <v>1.1055</v>
      </c>
      <c r="I4327" s="12">
        <f t="shared" si="406"/>
        <v>80.2</v>
      </c>
      <c r="K4327" s="32">
        <f t="shared" si="408"/>
        <v>0.31677973767526</v>
      </c>
      <c r="L4327" s="32">
        <f t="shared" si="404"/>
        <v>0.201995012468828</v>
      </c>
    </row>
    <row r="4328" spans="1:12">
      <c r="A4328" s="43">
        <v>42459</v>
      </c>
      <c r="B4328" s="53">
        <v>0.7618</v>
      </c>
      <c r="C4328" s="53">
        <v>64.2</v>
      </c>
      <c r="D4328" s="54"/>
      <c r="E4328" s="29">
        <f t="shared" si="405"/>
        <v>0.00511945392491464</v>
      </c>
      <c r="F4328" s="29">
        <f t="shared" si="403"/>
        <v>0.0031152647975079</v>
      </c>
      <c r="H4328" s="12">
        <f t="shared" si="407"/>
        <v>1.1052</v>
      </c>
      <c r="I4328" s="12">
        <f t="shared" si="406"/>
        <v>80</v>
      </c>
      <c r="K4328" s="32">
        <f t="shared" si="408"/>
        <v>0.310712993123417</v>
      </c>
      <c r="L4328" s="32">
        <f t="shared" si="404"/>
        <v>0.1975</v>
      </c>
    </row>
    <row r="4329" spans="1:12">
      <c r="A4329" s="43">
        <v>42460</v>
      </c>
      <c r="B4329" s="53">
        <v>0.7657</v>
      </c>
      <c r="C4329" s="53">
        <v>64.4</v>
      </c>
      <c r="D4329" s="54"/>
      <c r="E4329" s="29">
        <f t="shared" si="405"/>
        <v>-0.00078359670889383</v>
      </c>
      <c r="F4329" s="29">
        <f t="shared" si="403"/>
        <v>-0.00155279503105599</v>
      </c>
      <c r="H4329" s="12">
        <f t="shared" si="407"/>
        <v>1.1055</v>
      </c>
      <c r="I4329" s="12">
        <f t="shared" si="406"/>
        <v>80.2</v>
      </c>
      <c r="K4329" s="32">
        <f t="shared" si="408"/>
        <v>0.307372229760289</v>
      </c>
      <c r="L4329" s="32">
        <f t="shared" si="404"/>
        <v>0.197007481296758</v>
      </c>
    </row>
    <row r="4330" spans="1:12">
      <c r="A4330" s="43">
        <v>42461</v>
      </c>
      <c r="B4330" s="53">
        <v>0.7651</v>
      </c>
      <c r="C4330" s="53">
        <v>64.3</v>
      </c>
      <c r="D4330" s="54"/>
      <c r="E4330" s="29">
        <f t="shared" si="405"/>
        <v>-0.00169912429747743</v>
      </c>
      <c r="F4330" s="29">
        <f t="shared" si="403"/>
        <v>-0.00311041990668748</v>
      </c>
      <c r="H4330" s="12">
        <f t="shared" si="407"/>
        <v>1.1052</v>
      </c>
      <c r="I4330" s="12">
        <f t="shared" si="406"/>
        <v>80</v>
      </c>
      <c r="K4330" s="32">
        <f t="shared" si="408"/>
        <v>0.307727108215708</v>
      </c>
      <c r="L4330" s="32">
        <f t="shared" si="404"/>
        <v>0.19625</v>
      </c>
    </row>
    <row r="4331" spans="1:12">
      <c r="A4331" s="43">
        <v>42464</v>
      </c>
      <c r="B4331" s="53">
        <v>0.7638</v>
      </c>
      <c r="C4331" s="53">
        <v>64.1</v>
      </c>
      <c r="D4331" s="54"/>
      <c r="E4331" s="29">
        <f t="shared" si="405"/>
        <v>-0.00471327572663005</v>
      </c>
      <c r="F4331" s="29">
        <f t="shared" si="403"/>
        <v>-0.00312012480499213</v>
      </c>
      <c r="H4331" s="12">
        <f t="shared" si="407"/>
        <v>1.1055</v>
      </c>
      <c r="I4331" s="12">
        <f t="shared" si="406"/>
        <v>80.2</v>
      </c>
      <c r="K4331" s="32">
        <f t="shared" si="408"/>
        <v>0.309090909090909</v>
      </c>
      <c r="L4331" s="32">
        <f t="shared" si="404"/>
        <v>0.200748129675811</v>
      </c>
    </row>
    <row r="4332" spans="1:12">
      <c r="A4332" s="43">
        <v>42465</v>
      </c>
      <c r="B4332" s="53">
        <v>0.7602</v>
      </c>
      <c r="C4332" s="53">
        <v>63.9</v>
      </c>
      <c r="D4332" s="54"/>
      <c r="E4332" s="29">
        <f t="shared" si="405"/>
        <v>-0.00578795053933168</v>
      </c>
      <c r="F4332" s="29">
        <f t="shared" si="403"/>
        <v>-0.00625978090766821</v>
      </c>
      <c r="H4332" s="12">
        <f t="shared" si="407"/>
        <v>1.1052</v>
      </c>
      <c r="I4332" s="12">
        <f t="shared" si="406"/>
        <v>80</v>
      </c>
      <c r="K4332" s="32">
        <f t="shared" si="408"/>
        <v>0.312160694896851</v>
      </c>
      <c r="L4332" s="32">
        <f t="shared" si="404"/>
        <v>0.20125</v>
      </c>
    </row>
    <row r="4333" spans="1:12">
      <c r="A4333" s="43">
        <v>42466</v>
      </c>
      <c r="B4333" s="53">
        <v>0.7558</v>
      </c>
      <c r="C4333" s="53">
        <v>63.5</v>
      </c>
      <c r="D4333" s="54"/>
      <c r="E4333" s="29">
        <f t="shared" si="405"/>
        <v>0.00833553850224922</v>
      </c>
      <c r="F4333" s="29">
        <f t="shared" si="403"/>
        <v>0.0047244094488188</v>
      </c>
      <c r="H4333" s="12">
        <f t="shared" si="407"/>
        <v>1.1055</v>
      </c>
      <c r="I4333" s="12">
        <f t="shared" si="406"/>
        <v>80.2</v>
      </c>
      <c r="K4333" s="32">
        <f t="shared" si="408"/>
        <v>0.316327453640886</v>
      </c>
      <c r="L4333" s="32">
        <f t="shared" si="404"/>
        <v>0.208229426433915</v>
      </c>
    </row>
    <row r="4334" spans="1:12">
      <c r="A4334" s="43">
        <v>42467</v>
      </c>
      <c r="B4334" s="53">
        <v>0.7621</v>
      </c>
      <c r="C4334" s="53">
        <v>63.8</v>
      </c>
      <c r="D4334" s="54"/>
      <c r="E4334" s="29">
        <f t="shared" si="405"/>
        <v>-0.0112846083191183</v>
      </c>
      <c r="F4334" s="29">
        <f t="shared" si="403"/>
        <v>-0.00940438871473348</v>
      </c>
      <c r="H4334" s="12">
        <f t="shared" si="407"/>
        <v>1.1052</v>
      </c>
      <c r="I4334" s="12">
        <f t="shared" si="406"/>
        <v>80</v>
      </c>
      <c r="K4334" s="32">
        <f t="shared" si="408"/>
        <v>0.310441549040898</v>
      </c>
      <c r="L4334" s="32">
        <f t="shared" si="404"/>
        <v>0.2025</v>
      </c>
    </row>
    <row r="4335" spans="1:12">
      <c r="A4335" s="43">
        <v>42468</v>
      </c>
      <c r="B4335" s="53">
        <v>0.7535</v>
      </c>
      <c r="C4335" s="53">
        <v>63.2</v>
      </c>
      <c r="D4335" s="54"/>
      <c r="E4335" s="29">
        <f t="shared" si="405"/>
        <v>0.00318513603185155</v>
      </c>
      <c r="F4335" s="29">
        <f t="shared" si="403"/>
        <v>0</v>
      </c>
      <c r="H4335" s="12">
        <f t="shared" si="407"/>
        <v>1.1055</v>
      </c>
      <c r="I4335" s="12">
        <f t="shared" si="406"/>
        <v>80.2</v>
      </c>
      <c r="K4335" s="32">
        <f t="shared" si="408"/>
        <v>0.318407960199005</v>
      </c>
      <c r="L4335" s="32">
        <f t="shared" si="404"/>
        <v>0.211970074812968</v>
      </c>
    </row>
    <row r="4336" spans="1:12">
      <c r="A4336" s="43">
        <v>42471</v>
      </c>
      <c r="B4336" s="53">
        <v>0.7559</v>
      </c>
      <c r="C4336" s="53">
        <v>63.2</v>
      </c>
      <c r="D4336" s="54"/>
      <c r="E4336" s="29">
        <f t="shared" si="405"/>
        <v>0.00873131366582869</v>
      </c>
      <c r="F4336" s="29">
        <f t="shared" si="403"/>
        <v>0.00949367088607578</v>
      </c>
      <c r="H4336" s="12">
        <f t="shared" si="407"/>
        <v>1.1052</v>
      </c>
      <c r="I4336" s="12">
        <f t="shared" si="406"/>
        <v>80</v>
      </c>
      <c r="K4336" s="32">
        <f t="shared" si="408"/>
        <v>0.316051393412957</v>
      </c>
      <c r="L4336" s="32">
        <f t="shared" si="404"/>
        <v>0.21</v>
      </c>
    </row>
    <row r="4337" spans="1:12">
      <c r="A4337" s="43">
        <v>42472</v>
      </c>
      <c r="B4337" s="53">
        <v>0.7625</v>
      </c>
      <c r="C4337" s="53">
        <v>63.8</v>
      </c>
      <c r="D4337" s="54"/>
      <c r="E4337" s="29">
        <f t="shared" si="405"/>
        <v>0.00642622950819671</v>
      </c>
      <c r="F4337" s="29">
        <f t="shared" si="403"/>
        <v>0.00626959247648906</v>
      </c>
      <c r="H4337" s="12">
        <f t="shared" si="407"/>
        <v>1.1055</v>
      </c>
      <c r="I4337" s="12">
        <f t="shared" si="406"/>
        <v>80.2</v>
      </c>
      <c r="K4337" s="32">
        <f t="shared" si="408"/>
        <v>0.31026684758028</v>
      </c>
      <c r="L4337" s="32">
        <f t="shared" si="404"/>
        <v>0.204488778054863</v>
      </c>
    </row>
    <row r="4338" spans="1:12">
      <c r="A4338" s="43">
        <v>42473</v>
      </c>
      <c r="B4338" s="53">
        <v>0.7674</v>
      </c>
      <c r="C4338" s="53">
        <v>64.2</v>
      </c>
      <c r="D4338" s="54"/>
      <c r="E4338" s="29">
        <f t="shared" si="405"/>
        <v>-0.00234558248631744</v>
      </c>
      <c r="F4338" s="29">
        <f t="shared" si="403"/>
        <v>0.0031152647975079</v>
      </c>
      <c r="H4338" s="12">
        <f t="shared" si="407"/>
        <v>1.1052</v>
      </c>
      <c r="I4338" s="12">
        <f t="shared" si="406"/>
        <v>80</v>
      </c>
      <c r="K4338" s="32">
        <f t="shared" si="408"/>
        <v>0.305646036916395</v>
      </c>
      <c r="L4338" s="32">
        <f t="shared" si="404"/>
        <v>0.1975</v>
      </c>
    </row>
    <row r="4339" spans="1:12">
      <c r="A4339" s="43">
        <v>42474</v>
      </c>
      <c r="B4339" s="53">
        <v>0.7656</v>
      </c>
      <c r="C4339" s="53">
        <v>64.4</v>
      </c>
      <c r="D4339" s="54"/>
      <c r="E4339" s="29">
        <f t="shared" si="405"/>
        <v>0.00718390804597702</v>
      </c>
      <c r="F4339" s="29">
        <f t="shared" si="403"/>
        <v>0.00465838509316763</v>
      </c>
      <c r="H4339" s="12">
        <f t="shared" si="407"/>
        <v>1.1055</v>
      </c>
      <c r="I4339" s="12">
        <f t="shared" si="406"/>
        <v>80.2</v>
      </c>
      <c r="K4339" s="32">
        <f t="shared" si="408"/>
        <v>0.307462686567164</v>
      </c>
      <c r="L4339" s="32">
        <f t="shared" si="404"/>
        <v>0.197007481296758</v>
      </c>
    </row>
    <row r="4340" spans="1:12">
      <c r="A4340" s="43">
        <v>42475</v>
      </c>
      <c r="B4340" s="53">
        <v>0.7711</v>
      </c>
      <c r="C4340" s="53">
        <v>64.7</v>
      </c>
      <c r="D4340" s="54"/>
      <c r="E4340" s="29">
        <f t="shared" si="405"/>
        <v>-0.00583581895992746</v>
      </c>
      <c r="F4340" s="29">
        <f t="shared" si="403"/>
        <v>-0.0061823802163834</v>
      </c>
      <c r="H4340" s="12">
        <f t="shared" si="407"/>
        <v>1.1052</v>
      </c>
      <c r="I4340" s="12">
        <f t="shared" si="406"/>
        <v>80</v>
      </c>
      <c r="K4340" s="32">
        <f t="shared" si="408"/>
        <v>0.302298226565328</v>
      </c>
      <c r="L4340" s="32">
        <f t="shared" si="404"/>
        <v>0.19125</v>
      </c>
    </row>
    <row r="4341" spans="1:12">
      <c r="A4341" s="43">
        <v>42478</v>
      </c>
      <c r="B4341" s="53">
        <v>0.7666</v>
      </c>
      <c r="C4341" s="53">
        <v>64.3</v>
      </c>
      <c r="D4341" s="54"/>
      <c r="E4341" s="29">
        <f t="shared" si="405"/>
        <v>0.0159144273415082</v>
      </c>
      <c r="F4341" s="29">
        <f t="shared" si="403"/>
        <v>0.0124416796267495</v>
      </c>
      <c r="H4341" s="12">
        <f t="shared" si="407"/>
        <v>1.1055</v>
      </c>
      <c r="I4341" s="12">
        <f t="shared" si="406"/>
        <v>80.2</v>
      </c>
      <c r="K4341" s="32">
        <f t="shared" si="408"/>
        <v>0.306558118498417</v>
      </c>
      <c r="L4341" s="32">
        <f t="shared" si="404"/>
        <v>0.198254364089776</v>
      </c>
    </row>
    <row r="4342" spans="1:12">
      <c r="A4342" s="43">
        <v>42479</v>
      </c>
      <c r="B4342" s="53">
        <v>0.7788</v>
      </c>
      <c r="C4342" s="53">
        <v>65.1</v>
      </c>
      <c r="D4342" s="54"/>
      <c r="E4342" s="29">
        <f t="shared" si="405"/>
        <v>-0.00192604006163333</v>
      </c>
      <c r="F4342" s="29">
        <f t="shared" si="403"/>
        <v>-0.00307219662058356</v>
      </c>
      <c r="H4342" s="12">
        <f t="shared" si="407"/>
        <v>1.1052</v>
      </c>
      <c r="I4342" s="12">
        <f t="shared" si="406"/>
        <v>80</v>
      </c>
      <c r="K4342" s="32">
        <f t="shared" si="408"/>
        <v>0.295331161780673</v>
      </c>
      <c r="L4342" s="32">
        <f t="shared" si="404"/>
        <v>0.18625</v>
      </c>
    </row>
    <row r="4343" spans="1:12">
      <c r="A4343" s="43">
        <v>42480</v>
      </c>
      <c r="B4343" s="53">
        <v>0.7773</v>
      </c>
      <c r="C4343" s="53">
        <v>64.9</v>
      </c>
      <c r="D4343" s="54"/>
      <c r="E4343" s="29">
        <f t="shared" si="405"/>
        <v>0.00501736781165585</v>
      </c>
      <c r="F4343" s="29">
        <f t="shared" si="403"/>
        <v>0.00770416024653309</v>
      </c>
      <c r="H4343" s="12">
        <f t="shared" si="407"/>
        <v>1.1055</v>
      </c>
      <c r="I4343" s="12">
        <f t="shared" si="406"/>
        <v>80.2</v>
      </c>
      <c r="K4343" s="32">
        <f t="shared" si="408"/>
        <v>0.296879240162822</v>
      </c>
      <c r="L4343" s="32">
        <f t="shared" si="404"/>
        <v>0.190773067331671</v>
      </c>
    </row>
    <row r="4344" spans="1:12">
      <c r="A4344" s="43">
        <v>42481</v>
      </c>
      <c r="B4344" s="53">
        <v>0.7812</v>
      </c>
      <c r="C4344" s="53">
        <v>65.4</v>
      </c>
      <c r="D4344" s="54"/>
      <c r="E4344" s="29">
        <f t="shared" si="405"/>
        <v>-0.00640040962621613</v>
      </c>
      <c r="F4344" s="29">
        <f t="shared" si="403"/>
        <v>-0.00458715596330295</v>
      </c>
      <c r="H4344" s="12">
        <f t="shared" si="407"/>
        <v>1.1052</v>
      </c>
      <c r="I4344" s="12">
        <f t="shared" si="406"/>
        <v>80</v>
      </c>
      <c r="K4344" s="32">
        <f t="shared" si="408"/>
        <v>0.293159609120521</v>
      </c>
      <c r="L4344" s="32">
        <f t="shared" si="404"/>
        <v>0.1825</v>
      </c>
    </row>
    <row r="4345" spans="1:12">
      <c r="A4345" s="43">
        <v>42482</v>
      </c>
      <c r="B4345" s="53">
        <v>0.7762</v>
      </c>
      <c r="C4345" s="53">
        <v>65.1</v>
      </c>
      <c r="D4345" s="54"/>
      <c r="E4345" s="29">
        <f t="shared" si="405"/>
        <v>-0.00669930430301469</v>
      </c>
      <c r="F4345" s="29">
        <f t="shared" si="403"/>
        <v>-0.00460829493087556</v>
      </c>
      <c r="H4345" s="12">
        <f t="shared" si="407"/>
        <v>1.1055</v>
      </c>
      <c r="I4345" s="12">
        <f t="shared" si="406"/>
        <v>80.2</v>
      </c>
      <c r="K4345" s="32">
        <f t="shared" si="408"/>
        <v>0.297874265038444</v>
      </c>
      <c r="L4345" s="32">
        <f t="shared" si="404"/>
        <v>0.188279301745636</v>
      </c>
    </row>
    <row r="4346" spans="1:12">
      <c r="A4346" s="43">
        <v>42486</v>
      </c>
      <c r="B4346" s="53">
        <v>0.771</v>
      </c>
      <c r="C4346" s="53">
        <v>64.8</v>
      </c>
      <c r="D4346" s="54"/>
      <c r="E4346" s="29">
        <f t="shared" si="405"/>
        <v>-0.0106355382619974</v>
      </c>
      <c r="F4346" s="29">
        <f t="shared" si="403"/>
        <v>-0.0108024691358025</v>
      </c>
      <c r="H4346" s="12">
        <f t="shared" si="407"/>
        <v>1.1052</v>
      </c>
      <c r="I4346" s="12">
        <f t="shared" si="406"/>
        <v>80</v>
      </c>
      <c r="K4346" s="32">
        <f t="shared" si="408"/>
        <v>0.302388707926167</v>
      </c>
      <c r="L4346" s="32">
        <f t="shared" si="404"/>
        <v>0.19</v>
      </c>
    </row>
    <row r="4347" spans="1:12">
      <c r="A4347" s="43">
        <v>42487</v>
      </c>
      <c r="B4347" s="53">
        <v>0.7628</v>
      </c>
      <c r="C4347" s="53">
        <v>64.1</v>
      </c>
      <c r="D4347" s="54"/>
      <c r="E4347" s="29">
        <f t="shared" si="405"/>
        <v>-0.00170424750917686</v>
      </c>
      <c r="F4347" s="29">
        <f t="shared" si="403"/>
        <v>-0.00624024960998426</v>
      </c>
      <c r="H4347" s="12">
        <f t="shared" si="407"/>
        <v>1.1055</v>
      </c>
      <c r="I4347" s="12">
        <f t="shared" si="406"/>
        <v>80.2</v>
      </c>
      <c r="K4347" s="32">
        <f t="shared" si="408"/>
        <v>0.309995477159656</v>
      </c>
      <c r="L4347" s="32">
        <f t="shared" si="404"/>
        <v>0.200748129675811</v>
      </c>
    </row>
    <row r="4348" spans="1:12">
      <c r="A4348" s="43">
        <v>42488</v>
      </c>
      <c r="B4348" s="53">
        <v>0.7615</v>
      </c>
      <c r="C4348" s="53">
        <v>63.7</v>
      </c>
      <c r="D4348" s="54"/>
      <c r="E4348" s="29">
        <f t="shared" si="405"/>
        <v>0.00525279054497707</v>
      </c>
      <c r="F4348" s="29">
        <f t="shared" si="403"/>
        <v>0.00156985871271575</v>
      </c>
      <c r="H4348" s="12">
        <f t="shared" si="407"/>
        <v>1.1052</v>
      </c>
      <c r="I4348" s="12">
        <f t="shared" si="406"/>
        <v>80</v>
      </c>
      <c r="K4348" s="32">
        <f t="shared" si="408"/>
        <v>0.310984437205936</v>
      </c>
      <c r="L4348" s="32">
        <f t="shared" si="404"/>
        <v>0.20375</v>
      </c>
    </row>
    <row r="4349" spans="1:12">
      <c r="A4349" s="43">
        <v>42489</v>
      </c>
      <c r="B4349" s="53">
        <v>0.7655</v>
      </c>
      <c r="C4349" s="53">
        <v>63.8</v>
      </c>
      <c r="D4349" s="54"/>
      <c r="E4349" s="29">
        <f t="shared" si="405"/>
        <v>-0.00627041149575425</v>
      </c>
      <c r="F4349" s="29">
        <f t="shared" si="403"/>
        <v>-0.00783699059561127</v>
      </c>
      <c r="H4349" s="12">
        <f t="shared" si="407"/>
        <v>1.1055</v>
      </c>
      <c r="I4349" s="12">
        <f t="shared" si="406"/>
        <v>80.2</v>
      </c>
      <c r="K4349" s="32">
        <f t="shared" si="408"/>
        <v>0.307553143374039</v>
      </c>
      <c r="L4349" s="32">
        <f t="shared" si="404"/>
        <v>0.204488778054863</v>
      </c>
    </row>
    <row r="4350" spans="1:12">
      <c r="A4350" s="43">
        <v>42492</v>
      </c>
      <c r="B4350" s="53">
        <v>0.7607</v>
      </c>
      <c r="C4350" s="53">
        <v>63.3</v>
      </c>
      <c r="D4350" s="54"/>
      <c r="E4350" s="29">
        <f t="shared" si="405"/>
        <v>-0.0047324832391219</v>
      </c>
      <c r="F4350" s="29">
        <f t="shared" si="403"/>
        <v>-0.00631911532385465</v>
      </c>
      <c r="H4350" s="12">
        <f t="shared" si="407"/>
        <v>1.1052</v>
      </c>
      <c r="I4350" s="12">
        <f t="shared" si="406"/>
        <v>80</v>
      </c>
      <c r="K4350" s="32">
        <f t="shared" si="408"/>
        <v>0.311708288092653</v>
      </c>
      <c r="L4350" s="32">
        <f t="shared" si="404"/>
        <v>0.20875</v>
      </c>
    </row>
    <row r="4351" spans="1:12">
      <c r="A4351" s="43">
        <v>42493</v>
      </c>
      <c r="B4351" s="53">
        <v>0.7571</v>
      </c>
      <c r="C4351" s="53">
        <v>62.9</v>
      </c>
      <c r="D4351" s="54"/>
      <c r="E4351" s="29">
        <f t="shared" si="405"/>
        <v>-0.00924580636639816</v>
      </c>
      <c r="F4351" s="29">
        <f t="shared" si="403"/>
        <v>-0.00317965023847366</v>
      </c>
      <c r="H4351" s="12">
        <f t="shared" si="407"/>
        <v>1.1055</v>
      </c>
      <c r="I4351" s="12">
        <f t="shared" si="406"/>
        <v>80.2</v>
      </c>
      <c r="K4351" s="32">
        <f t="shared" si="408"/>
        <v>0.315151515151515</v>
      </c>
      <c r="L4351" s="32">
        <f t="shared" si="404"/>
        <v>0.21571072319202</v>
      </c>
    </row>
    <row r="4352" spans="1:12">
      <c r="A4352" s="43">
        <v>42494</v>
      </c>
      <c r="B4352" s="53">
        <v>0.7501</v>
      </c>
      <c r="C4352" s="53">
        <v>62.7</v>
      </c>
      <c r="D4352" s="54"/>
      <c r="E4352" s="29">
        <f t="shared" si="405"/>
        <v>-0.000133315557925617</v>
      </c>
      <c r="F4352" s="29">
        <f t="shared" si="403"/>
        <v>0</v>
      </c>
      <c r="H4352" s="12">
        <f t="shared" si="407"/>
        <v>1.1052</v>
      </c>
      <c r="I4352" s="12">
        <f t="shared" si="406"/>
        <v>80</v>
      </c>
      <c r="K4352" s="32">
        <f t="shared" si="408"/>
        <v>0.321299312341658</v>
      </c>
      <c r="L4352" s="32">
        <f t="shared" si="404"/>
        <v>0.21625</v>
      </c>
    </row>
    <row r="4353" spans="1:12">
      <c r="A4353" s="43">
        <v>42495</v>
      </c>
      <c r="B4353" s="53">
        <v>0.75</v>
      </c>
      <c r="C4353" s="53">
        <v>62.7</v>
      </c>
      <c r="D4353" s="54"/>
      <c r="E4353" s="29">
        <f t="shared" si="405"/>
        <v>-0.0141333333333334</v>
      </c>
      <c r="F4353" s="29">
        <f t="shared" si="403"/>
        <v>-0.0111642743221692</v>
      </c>
      <c r="H4353" s="12">
        <f t="shared" si="407"/>
        <v>1.1055</v>
      </c>
      <c r="I4353" s="12">
        <f t="shared" si="406"/>
        <v>80.2</v>
      </c>
      <c r="K4353" s="32">
        <f t="shared" si="408"/>
        <v>0.32157394843962</v>
      </c>
      <c r="L4353" s="32">
        <f t="shared" si="404"/>
        <v>0.218204488778055</v>
      </c>
    </row>
    <row r="4354" spans="1:12">
      <c r="A4354" s="43">
        <v>42496</v>
      </c>
      <c r="B4354" s="53">
        <v>0.7394</v>
      </c>
      <c r="C4354" s="53">
        <v>62</v>
      </c>
      <c r="D4354" s="54"/>
      <c r="E4354" s="29">
        <f t="shared" si="405"/>
        <v>-0.00311063024073566</v>
      </c>
      <c r="F4354" s="29">
        <f t="shared" si="403"/>
        <v>-0.00161290322580643</v>
      </c>
      <c r="H4354" s="12">
        <f t="shared" si="407"/>
        <v>1.1052</v>
      </c>
      <c r="I4354" s="12">
        <f t="shared" si="406"/>
        <v>80</v>
      </c>
      <c r="K4354" s="32">
        <f t="shared" si="408"/>
        <v>0.330980817951502</v>
      </c>
      <c r="L4354" s="32">
        <f t="shared" si="404"/>
        <v>0.225</v>
      </c>
    </row>
    <row r="4355" spans="1:12">
      <c r="A4355" s="43">
        <v>42499</v>
      </c>
      <c r="B4355" s="53">
        <v>0.7371</v>
      </c>
      <c r="C4355" s="53">
        <v>61.9</v>
      </c>
      <c r="D4355" s="54"/>
      <c r="E4355" s="29">
        <f t="shared" si="405"/>
        <v>-0.00583367250033917</v>
      </c>
      <c r="F4355" s="29">
        <f t="shared" si="403"/>
        <v>-0.00161550888529893</v>
      </c>
      <c r="H4355" s="12">
        <f t="shared" si="407"/>
        <v>1.1055</v>
      </c>
      <c r="I4355" s="12">
        <f t="shared" si="406"/>
        <v>80.2</v>
      </c>
      <c r="K4355" s="32">
        <f t="shared" si="408"/>
        <v>0.333242876526459</v>
      </c>
      <c r="L4355" s="32">
        <f t="shared" si="404"/>
        <v>0.228179551122195</v>
      </c>
    </row>
    <row r="4356" spans="1:12">
      <c r="A4356" s="43">
        <v>42500</v>
      </c>
      <c r="B4356" s="53">
        <v>0.7328</v>
      </c>
      <c r="C4356" s="53">
        <v>61.8</v>
      </c>
      <c r="D4356" s="54"/>
      <c r="E4356" s="29">
        <f t="shared" si="405"/>
        <v>0.00477620087336228</v>
      </c>
      <c r="F4356" s="29">
        <f t="shared" ref="F4356:F4419" si="409">(C4357/C4356)-1</f>
        <v>0.00323624595469263</v>
      </c>
      <c r="H4356" s="12">
        <f t="shared" si="407"/>
        <v>1.1052</v>
      </c>
      <c r="I4356" s="12">
        <f t="shared" si="406"/>
        <v>80</v>
      </c>
      <c r="K4356" s="32">
        <f t="shared" si="408"/>
        <v>0.33695258776692</v>
      </c>
      <c r="L4356" s="32">
        <f t="shared" ref="L4356:L4419" si="410">(I4356-C4356)/I4356</f>
        <v>0.2275</v>
      </c>
    </row>
    <row r="4357" spans="1:12">
      <c r="A4357" s="43">
        <v>42501</v>
      </c>
      <c r="B4357" s="53">
        <v>0.7363</v>
      </c>
      <c r="C4357" s="53">
        <v>62</v>
      </c>
      <c r="D4357" s="54"/>
      <c r="E4357" s="29">
        <f t="shared" ref="E4357:E4420" si="411">(B4358/B4357)-1</f>
        <v>-0.00380279777264692</v>
      </c>
      <c r="F4357" s="29">
        <f t="shared" si="409"/>
        <v>-0.00483870967741928</v>
      </c>
      <c r="H4357" s="12">
        <f t="shared" si="407"/>
        <v>1.1055</v>
      </c>
      <c r="I4357" s="12">
        <f t="shared" ref="I4357:I4420" si="412">MAX(I4355,C4356)</f>
        <v>80.2</v>
      </c>
      <c r="K4357" s="32">
        <f t="shared" si="408"/>
        <v>0.333966530981456</v>
      </c>
      <c r="L4357" s="32">
        <f t="shared" si="410"/>
        <v>0.226932668329177</v>
      </c>
    </row>
    <row r="4358" spans="1:12">
      <c r="A4358" s="43">
        <v>42502</v>
      </c>
      <c r="B4358" s="53">
        <v>0.7335</v>
      </c>
      <c r="C4358" s="53">
        <v>61.7</v>
      </c>
      <c r="D4358" s="54"/>
      <c r="E4358" s="29">
        <f t="shared" si="411"/>
        <v>-0.00477164280845266</v>
      </c>
      <c r="F4358" s="29">
        <f t="shared" si="409"/>
        <v>-0.00324149108589955</v>
      </c>
      <c r="H4358" s="12">
        <f t="shared" ref="H4358:H4421" si="413">MAX(H4356,B4357)</f>
        <v>1.1052</v>
      </c>
      <c r="I4358" s="12">
        <f t="shared" si="412"/>
        <v>80</v>
      </c>
      <c r="K4358" s="32">
        <f t="shared" si="408"/>
        <v>0.336319218241042</v>
      </c>
      <c r="L4358" s="32">
        <f t="shared" si="410"/>
        <v>0.22875</v>
      </c>
    </row>
    <row r="4359" spans="1:12">
      <c r="A4359" s="43">
        <v>42503</v>
      </c>
      <c r="B4359" s="53">
        <v>0.73</v>
      </c>
      <c r="C4359" s="53">
        <v>61.5</v>
      </c>
      <c r="D4359" s="54"/>
      <c r="E4359" s="29">
        <f t="shared" si="411"/>
        <v>-0.00287671232876707</v>
      </c>
      <c r="F4359" s="29">
        <f t="shared" si="409"/>
        <v>-0.00162601626016268</v>
      </c>
      <c r="H4359" s="12">
        <f t="shared" si="413"/>
        <v>1.1055</v>
      </c>
      <c r="I4359" s="12">
        <f t="shared" si="412"/>
        <v>80.2</v>
      </c>
      <c r="K4359" s="32">
        <f t="shared" si="408"/>
        <v>0.339665309814563</v>
      </c>
      <c r="L4359" s="32">
        <f t="shared" si="410"/>
        <v>0.233167082294264</v>
      </c>
    </row>
    <row r="4360" spans="1:12">
      <c r="A4360" s="43">
        <v>42506</v>
      </c>
      <c r="B4360" s="53">
        <v>0.7279</v>
      </c>
      <c r="C4360" s="53">
        <v>61.4</v>
      </c>
      <c r="D4360" s="54"/>
      <c r="E4360" s="29">
        <f t="shared" si="411"/>
        <v>0.00947932408297847</v>
      </c>
      <c r="F4360" s="29">
        <f t="shared" si="409"/>
        <v>0.00814332247557004</v>
      </c>
      <c r="H4360" s="12">
        <f t="shared" si="413"/>
        <v>1.1052</v>
      </c>
      <c r="I4360" s="12">
        <f t="shared" si="412"/>
        <v>80</v>
      </c>
      <c r="K4360" s="32">
        <f t="shared" si="408"/>
        <v>0.341386174448064</v>
      </c>
      <c r="L4360" s="32">
        <f t="shared" si="410"/>
        <v>0.2325</v>
      </c>
    </row>
    <row r="4361" spans="1:12">
      <c r="A4361" s="43">
        <v>42507</v>
      </c>
      <c r="B4361" s="53">
        <v>0.7348</v>
      </c>
      <c r="C4361" s="53">
        <v>61.9</v>
      </c>
      <c r="D4361" s="54"/>
      <c r="E4361" s="29">
        <f t="shared" si="411"/>
        <v>-0.00939031028851389</v>
      </c>
      <c r="F4361" s="29">
        <f t="shared" si="409"/>
        <v>-0.0064620355411954</v>
      </c>
      <c r="H4361" s="12">
        <f t="shared" si="413"/>
        <v>1.1055</v>
      </c>
      <c r="I4361" s="12">
        <f t="shared" si="412"/>
        <v>80.2</v>
      </c>
      <c r="K4361" s="32">
        <f t="shared" si="408"/>
        <v>0.335323383084577</v>
      </c>
      <c r="L4361" s="32">
        <f t="shared" si="410"/>
        <v>0.228179551122195</v>
      </c>
    </row>
    <row r="4362" spans="1:12">
      <c r="A4362" s="43">
        <v>42508</v>
      </c>
      <c r="B4362" s="53">
        <v>0.7279</v>
      </c>
      <c r="C4362" s="53">
        <v>61.5</v>
      </c>
      <c r="D4362" s="54"/>
      <c r="E4362" s="29">
        <f t="shared" si="411"/>
        <v>-0.0118148097266108</v>
      </c>
      <c r="F4362" s="29">
        <f t="shared" si="409"/>
        <v>-0.00650406504065038</v>
      </c>
      <c r="H4362" s="12">
        <f t="shared" si="413"/>
        <v>1.1052</v>
      </c>
      <c r="I4362" s="12">
        <f t="shared" si="412"/>
        <v>80</v>
      </c>
      <c r="K4362" s="32">
        <f t="shared" si="408"/>
        <v>0.341386174448064</v>
      </c>
      <c r="L4362" s="32">
        <f t="shared" si="410"/>
        <v>0.23125</v>
      </c>
    </row>
    <row r="4363" spans="1:12">
      <c r="A4363" s="43">
        <v>42509</v>
      </c>
      <c r="B4363" s="53">
        <v>0.7193</v>
      </c>
      <c r="C4363" s="53">
        <v>61.1</v>
      </c>
      <c r="D4363" s="54"/>
      <c r="E4363" s="29">
        <f t="shared" si="411"/>
        <v>0.00639510635339913</v>
      </c>
      <c r="F4363" s="29">
        <f t="shared" si="409"/>
        <v>0.0049099836333879</v>
      </c>
      <c r="H4363" s="12">
        <f t="shared" si="413"/>
        <v>1.1055</v>
      </c>
      <c r="I4363" s="12">
        <f t="shared" si="412"/>
        <v>80.2</v>
      </c>
      <c r="K4363" s="32">
        <f t="shared" si="408"/>
        <v>0.349344188150158</v>
      </c>
      <c r="L4363" s="32">
        <f t="shared" si="410"/>
        <v>0.238154613466334</v>
      </c>
    </row>
    <row r="4364" spans="1:12">
      <c r="A4364" s="43">
        <v>42510</v>
      </c>
      <c r="B4364" s="53">
        <v>0.7239</v>
      </c>
      <c r="C4364" s="53">
        <v>61.4</v>
      </c>
      <c r="D4364" s="54"/>
      <c r="E4364" s="29">
        <f t="shared" si="411"/>
        <v>0.000414421881475224</v>
      </c>
      <c r="F4364" s="29">
        <f t="shared" si="409"/>
        <v>0</v>
      </c>
      <c r="H4364" s="12">
        <f t="shared" si="413"/>
        <v>1.1052</v>
      </c>
      <c r="I4364" s="12">
        <f t="shared" si="412"/>
        <v>80</v>
      </c>
      <c r="K4364" s="32">
        <f t="shared" si="408"/>
        <v>0.34500542888165</v>
      </c>
      <c r="L4364" s="32">
        <f t="shared" si="410"/>
        <v>0.2325</v>
      </c>
    </row>
    <row r="4365" spans="1:12">
      <c r="A4365" s="43">
        <v>42513</v>
      </c>
      <c r="B4365" s="53">
        <v>0.7242</v>
      </c>
      <c r="C4365" s="53">
        <v>61.4</v>
      </c>
      <c r="D4365" s="54"/>
      <c r="E4365" s="29">
        <f t="shared" si="411"/>
        <v>-0.00704225352112675</v>
      </c>
      <c r="F4365" s="29">
        <f t="shared" si="409"/>
        <v>-0.00488599348534202</v>
      </c>
      <c r="H4365" s="12">
        <f t="shared" si="413"/>
        <v>1.1055</v>
      </c>
      <c r="I4365" s="12">
        <f t="shared" si="412"/>
        <v>80.2</v>
      </c>
      <c r="K4365" s="32">
        <f t="shared" si="408"/>
        <v>0.344911804613297</v>
      </c>
      <c r="L4365" s="32">
        <f t="shared" si="410"/>
        <v>0.234413965087282</v>
      </c>
    </row>
    <row r="4366" spans="1:12">
      <c r="A4366" s="43">
        <v>42514</v>
      </c>
      <c r="B4366" s="53">
        <v>0.7191</v>
      </c>
      <c r="C4366" s="53">
        <v>61.1</v>
      </c>
      <c r="D4366" s="54"/>
      <c r="E4366" s="29">
        <f t="shared" si="411"/>
        <v>0.00222500347656807</v>
      </c>
      <c r="F4366" s="29">
        <f t="shared" si="409"/>
        <v>0.00163666121112938</v>
      </c>
      <c r="H4366" s="12">
        <f t="shared" si="413"/>
        <v>1.1052</v>
      </c>
      <c r="I4366" s="12">
        <f t="shared" si="412"/>
        <v>80</v>
      </c>
      <c r="K4366" s="32">
        <f t="shared" si="408"/>
        <v>0.349348534201954</v>
      </c>
      <c r="L4366" s="32">
        <f t="shared" si="410"/>
        <v>0.23625</v>
      </c>
    </row>
    <row r="4367" spans="1:12">
      <c r="A4367" s="43">
        <v>42515</v>
      </c>
      <c r="B4367" s="53">
        <v>0.7207</v>
      </c>
      <c r="C4367" s="53">
        <v>61.2</v>
      </c>
      <c r="D4367" s="54"/>
      <c r="E4367" s="29">
        <f t="shared" si="411"/>
        <v>0.000971277924240344</v>
      </c>
      <c r="F4367" s="29">
        <f t="shared" si="409"/>
        <v>-0.00163398692810457</v>
      </c>
      <c r="H4367" s="12">
        <f t="shared" si="413"/>
        <v>1.1055</v>
      </c>
      <c r="I4367" s="12">
        <f t="shared" si="412"/>
        <v>80.2</v>
      </c>
      <c r="K4367" s="32">
        <f t="shared" ref="K4367:K4430" si="414">(H4367-B4367)/H4367</f>
        <v>0.348077792853912</v>
      </c>
      <c r="L4367" s="32">
        <f t="shared" si="410"/>
        <v>0.236907730673317</v>
      </c>
    </row>
    <row r="4368" spans="1:12">
      <c r="A4368" s="43">
        <v>42516</v>
      </c>
      <c r="B4368" s="53">
        <v>0.7214</v>
      </c>
      <c r="C4368" s="53">
        <v>61.1</v>
      </c>
      <c r="D4368" s="54"/>
      <c r="E4368" s="29">
        <f t="shared" si="411"/>
        <v>0.00180205156639857</v>
      </c>
      <c r="F4368" s="29">
        <f t="shared" si="409"/>
        <v>0.00327332242225853</v>
      </c>
      <c r="H4368" s="12">
        <f t="shared" si="413"/>
        <v>1.1052</v>
      </c>
      <c r="I4368" s="12">
        <f t="shared" si="412"/>
        <v>80</v>
      </c>
      <c r="K4368" s="32">
        <f t="shared" si="414"/>
        <v>0.347267462902642</v>
      </c>
      <c r="L4368" s="32">
        <f t="shared" si="410"/>
        <v>0.23625</v>
      </c>
    </row>
    <row r="4369" spans="1:12">
      <c r="A4369" s="43">
        <v>42517</v>
      </c>
      <c r="B4369" s="53">
        <v>0.7227</v>
      </c>
      <c r="C4369" s="53">
        <v>61.3</v>
      </c>
      <c r="D4369" s="54"/>
      <c r="E4369" s="29">
        <f t="shared" si="411"/>
        <v>-0.00927079009270793</v>
      </c>
      <c r="F4369" s="29">
        <f t="shared" si="409"/>
        <v>-0.00489396411092979</v>
      </c>
      <c r="H4369" s="12">
        <f t="shared" si="413"/>
        <v>1.1055</v>
      </c>
      <c r="I4369" s="12">
        <f t="shared" si="412"/>
        <v>80.2</v>
      </c>
      <c r="K4369" s="32">
        <f t="shared" si="414"/>
        <v>0.346268656716418</v>
      </c>
      <c r="L4369" s="32">
        <f t="shared" si="410"/>
        <v>0.235660847880299</v>
      </c>
    </row>
    <row r="4370" spans="1:12">
      <c r="A4370" s="43">
        <v>42520</v>
      </c>
      <c r="B4370" s="53">
        <v>0.716</v>
      </c>
      <c r="C4370" s="53">
        <v>61</v>
      </c>
      <c r="D4370" s="54"/>
      <c r="E4370" s="29">
        <f t="shared" si="411"/>
        <v>0.0114525139664805</v>
      </c>
      <c r="F4370" s="29">
        <f t="shared" si="409"/>
        <v>0.0114754098360657</v>
      </c>
      <c r="H4370" s="12">
        <f t="shared" si="413"/>
        <v>1.1052</v>
      </c>
      <c r="I4370" s="12">
        <f t="shared" si="412"/>
        <v>80</v>
      </c>
      <c r="K4370" s="32">
        <f t="shared" si="414"/>
        <v>0.352153456387984</v>
      </c>
      <c r="L4370" s="32">
        <f t="shared" si="410"/>
        <v>0.2375</v>
      </c>
    </row>
    <row r="4371" spans="1:12">
      <c r="A4371" s="43">
        <v>42521</v>
      </c>
      <c r="B4371" s="53">
        <v>0.7242</v>
      </c>
      <c r="C4371" s="53">
        <v>61.7</v>
      </c>
      <c r="D4371" s="54"/>
      <c r="E4371" s="29">
        <f t="shared" si="411"/>
        <v>0.00386633526650093</v>
      </c>
      <c r="F4371" s="29">
        <f t="shared" si="409"/>
        <v>0.00324149108589955</v>
      </c>
      <c r="H4371" s="12">
        <f t="shared" si="413"/>
        <v>1.1055</v>
      </c>
      <c r="I4371" s="12">
        <f t="shared" si="412"/>
        <v>80.2</v>
      </c>
      <c r="K4371" s="32">
        <f t="shared" si="414"/>
        <v>0.344911804613297</v>
      </c>
      <c r="L4371" s="32">
        <f t="shared" si="410"/>
        <v>0.230673316708229</v>
      </c>
    </row>
    <row r="4372" spans="1:12">
      <c r="A4372" s="43">
        <v>42522</v>
      </c>
      <c r="B4372" s="53">
        <v>0.727</v>
      </c>
      <c r="C4372" s="53">
        <v>61.9</v>
      </c>
      <c r="D4372" s="54"/>
      <c r="E4372" s="29">
        <f t="shared" si="411"/>
        <v>-0.00426409903713887</v>
      </c>
      <c r="F4372" s="29">
        <f t="shared" si="409"/>
        <v>-0.00807754442649433</v>
      </c>
      <c r="H4372" s="12">
        <f t="shared" si="413"/>
        <v>1.1052</v>
      </c>
      <c r="I4372" s="12">
        <f t="shared" si="412"/>
        <v>80</v>
      </c>
      <c r="K4372" s="32">
        <f t="shared" si="414"/>
        <v>0.342200506695621</v>
      </c>
      <c r="L4372" s="32">
        <f t="shared" si="410"/>
        <v>0.22625</v>
      </c>
    </row>
    <row r="4373" spans="1:12">
      <c r="A4373" s="43">
        <v>42523</v>
      </c>
      <c r="B4373" s="53">
        <v>0.7239</v>
      </c>
      <c r="C4373" s="53">
        <v>61.4</v>
      </c>
      <c r="D4373" s="54"/>
      <c r="E4373" s="29">
        <f t="shared" si="411"/>
        <v>0.000966984390109227</v>
      </c>
      <c r="F4373" s="29">
        <f t="shared" si="409"/>
        <v>0.00162866449511401</v>
      </c>
      <c r="H4373" s="12">
        <f t="shared" si="413"/>
        <v>1.1055</v>
      </c>
      <c r="I4373" s="12">
        <f t="shared" si="412"/>
        <v>80.2</v>
      </c>
      <c r="K4373" s="32">
        <f t="shared" si="414"/>
        <v>0.345183175033921</v>
      </c>
      <c r="L4373" s="32">
        <f t="shared" si="410"/>
        <v>0.234413965087282</v>
      </c>
    </row>
    <row r="4374" spans="1:12">
      <c r="A4374" s="43">
        <v>42524</v>
      </c>
      <c r="B4374" s="53">
        <v>0.7246</v>
      </c>
      <c r="C4374" s="53">
        <v>61.5</v>
      </c>
      <c r="D4374" s="54"/>
      <c r="E4374" s="29">
        <f t="shared" si="411"/>
        <v>0.0117306099917196</v>
      </c>
      <c r="F4374" s="29">
        <f t="shared" si="409"/>
        <v>0.00487804878048781</v>
      </c>
      <c r="H4374" s="12">
        <f t="shared" si="413"/>
        <v>1.1052</v>
      </c>
      <c r="I4374" s="12">
        <f t="shared" si="412"/>
        <v>80</v>
      </c>
      <c r="K4374" s="32">
        <f t="shared" si="414"/>
        <v>0.344372059355773</v>
      </c>
      <c r="L4374" s="32">
        <f t="shared" si="410"/>
        <v>0.23125</v>
      </c>
    </row>
    <row r="4375" spans="1:12">
      <c r="A4375" s="43">
        <v>42527</v>
      </c>
      <c r="B4375" s="53">
        <v>0.7331</v>
      </c>
      <c r="C4375" s="53">
        <v>61.8</v>
      </c>
      <c r="D4375" s="54"/>
      <c r="E4375" s="29">
        <f t="shared" si="411"/>
        <v>0.0130950757059065</v>
      </c>
      <c r="F4375" s="29">
        <f t="shared" si="409"/>
        <v>0.0113268608414241</v>
      </c>
      <c r="H4375" s="12">
        <f t="shared" si="413"/>
        <v>1.1055</v>
      </c>
      <c r="I4375" s="12">
        <f t="shared" si="412"/>
        <v>80.2</v>
      </c>
      <c r="K4375" s="32">
        <f t="shared" si="414"/>
        <v>0.336861148801447</v>
      </c>
      <c r="L4375" s="32">
        <f t="shared" si="410"/>
        <v>0.229426433915212</v>
      </c>
    </row>
    <row r="4376" spans="1:12">
      <c r="A4376" s="43">
        <v>42528</v>
      </c>
      <c r="B4376" s="53">
        <v>0.7427</v>
      </c>
      <c r="C4376" s="53">
        <v>62.5</v>
      </c>
      <c r="D4376" s="54"/>
      <c r="E4376" s="29">
        <f t="shared" si="411"/>
        <v>0.00363538440824018</v>
      </c>
      <c r="F4376" s="29">
        <f t="shared" si="409"/>
        <v>0.00160000000000005</v>
      </c>
      <c r="H4376" s="12">
        <f t="shared" si="413"/>
        <v>1.1052</v>
      </c>
      <c r="I4376" s="12">
        <f t="shared" si="412"/>
        <v>80</v>
      </c>
      <c r="K4376" s="32">
        <f t="shared" si="414"/>
        <v>0.327994933043793</v>
      </c>
      <c r="L4376" s="32">
        <f t="shared" si="410"/>
        <v>0.21875</v>
      </c>
    </row>
    <row r="4377" spans="1:12">
      <c r="A4377" s="43">
        <v>42529</v>
      </c>
      <c r="B4377" s="53">
        <v>0.7454</v>
      </c>
      <c r="C4377" s="53">
        <v>62.6</v>
      </c>
      <c r="D4377" s="54"/>
      <c r="E4377" s="29">
        <f t="shared" si="411"/>
        <v>0.00147571773544408</v>
      </c>
      <c r="F4377" s="29">
        <f t="shared" si="409"/>
        <v>-0.00159744408945695</v>
      </c>
      <c r="H4377" s="12">
        <f t="shared" si="413"/>
        <v>1.1055</v>
      </c>
      <c r="I4377" s="12">
        <f t="shared" si="412"/>
        <v>80.2</v>
      </c>
      <c r="K4377" s="32">
        <f t="shared" si="414"/>
        <v>0.325734961555857</v>
      </c>
      <c r="L4377" s="32">
        <f t="shared" si="410"/>
        <v>0.219451371571072</v>
      </c>
    </row>
    <row r="4378" spans="1:12">
      <c r="A4378" s="43">
        <v>42530</v>
      </c>
      <c r="B4378" s="53">
        <v>0.7465</v>
      </c>
      <c r="C4378" s="53">
        <v>62.5</v>
      </c>
      <c r="D4378" s="54"/>
      <c r="E4378" s="29">
        <f t="shared" si="411"/>
        <v>-0.0066979236436705</v>
      </c>
      <c r="F4378" s="29">
        <f t="shared" si="409"/>
        <v>-0.00320000000000009</v>
      </c>
      <c r="H4378" s="12">
        <f t="shared" si="413"/>
        <v>1.1052</v>
      </c>
      <c r="I4378" s="12">
        <f t="shared" si="412"/>
        <v>80</v>
      </c>
      <c r="K4378" s="32">
        <f t="shared" si="414"/>
        <v>0.324556641331886</v>
      </c>
      <c r="L4378" s="32">
        <f t="shared" si="410"/>
        <v>0.21875</v>
      </c>
    </row>
    <row r="4379" spans="1:12">
      <c r="A4379" s="43">
        <v>42531</v>
      </c>
      <c r="B4379" s="53">
        <v>0.7415</v>
      </c>
      <c r="C4379" s="53">
        <v>62.3</v>
      </c>
      <c r="D4379" s="54"/>
      <c r="E4379" s="29">
        <f t="shared" si="411"/>
        <v>-0.00188806473364811</v>
      </c>
      <c r="F4379" s="29">
        <f t="shared" si="409"/>
        <v>0</v>
      </c>
      <c r="H4379" s="12">
        <f t="shared" si="413"/>
        <v>1.1055</v>
      </c>
      <c r="I4379" s="12">
        <f t="shared" si="412"/>
        <v>80.2</v>
      </c>
      <c r="K4379" s="32">
        <f t="shared" si="414"/>
        <v>0.329262777023971</v>
      </c>
      <c r="L4379" s="32">
        <f t="shared" si="410"/>
        <v>0.223192019950125</v>
      </c>
    </row>
    <row r="4380" spans="1:12">
      <c r="A4380" s="43">
        <v>42535</v>
      </c>
      <c r="B4380" s="53">
        <v>0.7401</v>
      </c>
      <c r="C4380" s="53">
        <v>62.3</v>
      </c>
      <c r="D4380" s="54"/>
      <c r="E4380" s="29">
        <f t="shared" si="411"/>
        <v>-0.00364815565464116</v>
      </c>
      <c r="F4380" s="29">
        <f t="shared" si="409"/>
        <v>-0.00160513643659699</v>
      </c>
      <c r="H4380" s="12">
        <f t="shared" si="413"/>
        <v>1.1052</v>
      </c>
      <c r="I4380" s="12">
        <f t="shared" si="412"/>
        <v>80</v>
      </c>
      <c r="K4380" s="32">
        <f t="shared" si="414"/>
        <v>0.330347448425624</v>
      </c>
      <c r="L4380" s="32">
        <f t="shared" si="410"/>
        <v>0.22125</v>
      </c>
    </row>
    <row r="4381" spans="1:12">
      <c r="A4381" s="43">
        <v>42536</v>
      </c>
      <c r="B4381" s="53">
        <v>0.7374</v>
      </c>
      <c r="C4381" s="53">
        <v>62.2</v>
      </c>
      <c r="D4381" s="54"/>
      <c r="E4381" s="29">
        <f t="shared" si="411"/>
        <v>0.00230539734201241</v>
      </c>
      <c r="F4381" s="29">
        <f t="shared" si="409"/>
        <v>-0.00321543408360137</v>
      </c>
      <c r="H4381" s="12">
        <f t="shared" si="413"/>
        <v>1.1055</v>
      </c>
      <c r="I4381" s="12">
        <f t="shared" si="412"/>
        <v>80.2</v>
      </c>
      <c r="K4381" s="32">
        <f t="shared" si="414"/>
        <v>0.332971506105834</v>
      </c>
      <c r="L4381" s="32">
        <f t="shared" si="410"/>
        <v>0.224438902743142</v>
      </c>
    </row>
    <row r="4382" spans="1:12">
      <c r="A4382" s="43">
        <v>42537</v>
      </c>
      <c r="B4382" s="53">
        <v>0.7391</v>
      </c>
      <c r="C4382" s="53">
        <v>62</v>
      </c>
      <c r="D4382" s="54"/>
      <c r="E4382" s="29">
        <f t="shared" si="411"/>
        <v>-0.000270599377621417</v>
      </c>
      <c r="F4382" s="29">
        <f t="shared" si="409"/>
        <v>0.00161290322580654</v>
      </c>
      <c r="H4382" s="12">
        <f t="shared" si="413"/>
        <v>1.1052</v>
      </c>
      <c r="I4382" s="12">
        <f t="shared" si="412"/>
        <v>80</v>
      </c>
      <c r="K4382" s="32">
        <f t="shared" si="414"/>
        <v>0.331252262034021</v>
      </c>
      <c r="L4382" s="32">
        <f t="shared" si="410"/>
        <v>0.225</v>
      </c>
    </row>
    <row r="4383" spans="1:12">
      <c r="A4383" s="43">
        <v>42538</v>
      </c>
      <c r="B4383" s="53">
        <v>0.7389</v>
      </c>
      <c r="C4383" s="53">
        <v>62.1</v>
      </c>
      <c r="D4383" s="54"/>
      <c r="E4383" s="29">
        <f t="shared" si="411"/>
        <v>0.00744349709026926</v>
      </c>
      <c r="F4383" s="29">
        <f t="shared" si="409"/>
        <v>0.00483091787439616</v>
      </c>
      <c r="H4383" s="12">
        <f t="shared" si="413"/>
        <v>1.1055</v>
      </c>
      <c r="I4383" s="12">
        <f t="shared" si="412"/>
        <v>80.2</v>
      </c>
      <c r="K4383" s="32">
        <f t="shared" si="414"/>
        <v>0.331614654002714</v>
      </c>
      <c r="L4383" s="32">
        <f t="shared" si="410"/>
        <v>0.22568578553616</v>
      </c>
    </row>
    <row r="4384" spans="1:12">
      <c r="A4384" s="43">
        <v>42541</v>
      </c>
      <c r="B4384" s="53">
        <v>0.7444</v>
      </c>
      <c r="C4384" s="53">
        <v>62.4</v>
      </c>
      <c r="D4384" s="54"/>
      <c r="E4384" s="29">
        <f t="shared" si="411"/>
        <v>0.00389575497044592</v>
      </c>
      <c r="F4384" s="29">
        <f t="shared" si="409"/>
        <v>0.0016025641025641</v>
      </c>
      <c r="H4384" s="12">
        <f t="shared" si="413"/>
        <v>1.1052</v>
      </c>
      <c r="I4384" s="12">
        <f t="shared" si="412"/>
        <v>80</v>
      </c>
      <c r="K4384" s="32">
        <f t="shared" si="414"/>
        <v>0.326456749909519</v>
      </c>
      <c r="L4384" s="32">
        <f t="shared" si="410"/>
        <v>0.22</v>
      </c>
    </row>
    <row r="4385" spans="1:12">
      <c r="A4385" s="43">
        <v>42542</v>
      </c>
      <c r="B4385" s="53">
        <v>0.7473</v>
      </c>
      <c r="C4385" s="53">
        <v>62.5</v>
      </c>
      <c r="D4385" s="54"/>
      <c r="E4385" s="29">
        <f t="shared" si="411"/>
        <v>-0.00160578081091933</v>
      </c>
      <c r="F4385" s="29">
        <f t="shared" si="409"/>
        <v>0</v>
      </c>
      <c r="H4385" s="12">
        <f t="shared" si="413"/>
        <v>1.1055</v>
      </c>
      <c r="I4385" s="12">
        <f t="shared" si="412"/>
        <v>80.2</v>
      </c>
      <c r="K4385" s="32">
        <f t="shared" si="414"/>
        <v>0.324016282225237</v>
      </c>
      <c r="L4385" s="32">
        <f t="shared" si="410"/>
        <v>0.22069825436409</v>
      </c>
    </row>
    <row r="4386" spans="1:12">
      <c r="A4386" s="43">
        <v>42543</v>
      </c>
      <c r="B4386" s="53">
        <v>0.7461</v>
      </c>
      <c r="C4386" s="53">
        <v>62.5</v>
      </c>
      <c r="D4386" s="54"/>
      <c r="E4386" s="29">
        <f t="shared" si="411"/>
        <v>0.00965018094089265</v>
      </c>
      <c r="F4386" s="29">
        <f t="shared" si="409"/>
        <v>0.00639999999999996</v>
      </c>
      <c r="H4386" s="12">
        <f t="shared" si="413"/>
        <v>1.1052</v>
      </c>
      <c r="I4386" s="12">
        <f t="shared" si="412"/>
        <v>80</v>
      </c>
      <c r="K4386" s="32">
        <f t="shared" si="414"/>
        <v>0.324918566775244</v>
      </c>
      <c r="L4386" s="32">
        <f t="shared" si="410"/>
        <v>0.21875</v>
      </c>
    </row>
    <row r="4387" spans="1:12">
      <c r="A4387" s="43">
        <v>42544</v>
      </c>
      <c r="B4387" s="53">
        <v>0.7533</v>
      </c>
      <c r="C4387" s="53">
        <v>62.9</v>
      </c>
      <c r="D4387" s="54"/>
      <c r="E4387" s="29">
        <f t="shared" si="411"/>
        <v>-0.0193813885570158</v>
      </c>
      <c r="F4387" s="29">
        <f t="shared" si="409"/>
        <v>-0.00953895071542132</v>
      </c>
      <c r="H4387" s="12">
        <f t="shared" si="413"/>
        <v>1.1055</v>
      </c>
      <c r="I4387" s="12">
        <f t="shared" si="412"/>
        <v>80.2</v>
      </c>
      <c r="K4387" s="32">
        <f t="shared" si="414"/>
        <v>0.318588873812754</v>
      </c>
      <c r="L4387" s="32">
        <f t="shared" si="410"/>
        <v>0.21571072319202</v>
      </c>
    </row>
    <row r="4388" spans="1:12">
      <c r="A4388" s="43">
        <v>42545</v>
      </c>
      <c r="B4388" s="53">
        <v>0.7387</v>
      </c>
      <c r="C4388" s="53">
        <v>62.3</v>
      </c>
      <c r="D4388" s="54"/>
      <c r="E4388" s="29">
        <f t="shared" si="411"/>
        <v>0.00297820495465007</v>
      </c>
      <c r="F4388" s="29">
        <f t="shared" si="409"/>
        <v>0.00481540930979141</v>
      </c>
      <c r="H4388" s="12">
        <f t="shared" si="413"/>
        <v>1.1052</v>
      </c>
      <c r="I4388" s="12">
        <f t="shared" si="412"/>
        <v>80</v>
      </c>
      <c r="K4388" s="32">
        <f t="shared" si="414"/>
        <v>0.33161418747738</v>
      </c>
      <c r="L4388" s="32">
        <f t="shared" si="410"/>
        <v>0.22125</v>
      </c>
    </row>
    <row r="4389" spans="1:12">
      <c r="A4389" s="43">
        <v>42548</v>
      </c>
      <c r="B4389" s="53">
        <v>0.7409</v>
      </c>
      <c r="C4389" s="53">
        <v>62.6</v>
      </c>
      <c r="D4389" s="54"/>
      <c r="E4389" s="29">
        <f t="shared" si="411"/>
        <v>-0.0014846807936294</v>
      </c>
      <c r="F4389" s="29">
        <f t="shared" si="409"/>
        <v>-0.00319488817891378</v>
      </c>
      <c r="H4389" s="12">
        <f t="shared" si="413"/>
        <v>1.1055</v>
      </c>
      <c r="I4389" s="12">
        <f t="shared" si="412"/>
        <v>80.2</v>
      </c>
      <c r="K4389" s="32">
        <f t="shared" si="414"/>
        <v>0.329805517865219</v>
      </c>
      <c r="L4389" s="32">
        <f t="shared" si="410"/>
        <v>0.219451371571072</v>
      </c>
    </row>
    <row r="4390" spans="1:12">
      <c r="A4390" s="43">
        <v>42549</v>
      </c>
      <c r="B4390" s="53">
        <v>0.7398</v>
      </c>
      <c r="C4390" s="53">
        <v>62.4</v>
      </c>
      <c r="D4390" s="54"/>
      <c r="E4390" s="29">
        <f t="shared" si="411"/>
        <v>-0.00148688834820221</v>
      </c>
      <c r="F4390" s="29">
        <f t="shared" si="409"/>
        <v>-0.0016025641025641</v>
      </c>
      <c r="H4390" s="12">
        <f t="shared" si="413"/>
        <v>1.1052</v>
      </c>
      <c r="I4390" s="12">
        <f t="shared" si="412"/>
        <v>80</v>
      </c>
      <c r="K4390" s="32">
        <f t="shared" si="414"/>
        <v>0.330618892508143</v>
      </c>
      <c r="L4390" s="32">
        <f t="shared" si="410"/>
        <v>0.22</v>
      </c>
    </row>
    <row r="4391" spans="1:12">
      <c r="A4391" s="43">
        <v>42550</v>
      </c>
      <c r="B4391" s="53">
        <v>0.7387</v>
      </c>
      <c r="C4391" s="53">
        <v>62.3</v>
      </c>
      <c r="D4391" s="54"/>
      <c r="E4391" s="29">
        <f t="shared" si="411"/>
        <v>0.00527954514687967</v>
      </c>
      <c r="F4391" s="29">
        <f t="shared" si="409"/>
        <v>0.0032102728731942</v>
      </c>
      <c r="H4391" s="12">
        <f t="shared" si="413"/>
        <v>1.1055</v>
      </c>
      <c r="I4391" s="12">
        <f t="shared" si="412"/>
        <v>80.2</v>
      </c>
      <c r="K4391" s="32">
        <f t="shared" si="414"/>
        <v>0.331795567616463</v>
      </c>
      <c r="L4391" s="32">
        <f t="shared" si="410"/>
        <v>0.223192019950125</v>
      </c>
    </row>
    <row r="4392" spans="1:12">
      <c r="A4392" s="43">
        <v>42551</v>
      </c>
      <c r="B4392" s="53">
        <v>0.7426</v>
      </c>
      <c r="C4392" s="53">
        <v>62.5</v>
      </c>
      <c r="D4392" s="54"/>
      <c r="E4392" s="29">
        <f t="shared" si="411"/>
        <v>0.00457850794505776</v>
      </c>
      <c r="F4392" s="29">
        <f t="shared" si="409"/>
        <v>0.00479999999999992</v>
      </c>
      <c r="H4392" s="12">
        <f t="shared" si="413"/>
        <v>1.1052</v>
      </c>
      <c r="I4392" s="12">
        <f t="shared" si="412"/>
        <v>80</v>
      </c>
      <c r="K4392" s="32">
        <f t="shared" si="414"/>
        <v>0.328085414404633</v>
      </c>
      <c r="L4392" s="32">
        <f t="shared" si="410"/>
        <v>0.21875</v>
      </c>
    </row>
    <row r="4393" spans="1:12">
      <c r="A4393" s="43">
        <v>42552</v>
      </c>
      <c r="B4393" s="53">
        <v>0.746</v>
      </c>
      <c r="C4393" s="53">
        <v>62.8</v>
      </c>
      <c r="D4393" s="54"/>
      <c r="E4393" s="29">
        <f t="shared" si="411"/>
        <v>0.00616621983914212</v>
      </c>
      <c r="F4393" s="29">
        <f t="shared" si="409"/>
        <v>0.00477707006369443</v>
      </c>
      <c r="H4393" s="12">
        <f t="shared" si="413"/>
        <v>1.1055</v>
      </c>
      <c r="I4393" s="12">
        <f t="shared" si="412"/>
        <v>80.2</v>
      </c>
      <c r="K4393" s="32">
        <f t="shared" si="414"/>
        <v>0.325192220714609</v>
      </c>
      <c r="L4393" s="32">
        <f t="shared" si="410"/>
        <v>0.216957605985037</v>
      </c>
    </row>
    <row r="4394" spans="1:12">
      <c r="A4394" s="43">
        <v>42555</v>
      </c>
      <c r="B4394" s="53">
        <v>0.7506</v>
      </c>
      <c r="C4394" s="53">
        <v>63.1</v>
      </c>
      <c r="D4394" s="54"/>
      <c r="E4394" s="29">
        <f t="shared" si="411"/>
        <v>0.00146549427124976</v>
      </c>
      <c r="F4394" s="29">
        <f t="shared" si="409"/>
        <v>0.00316957210776536</v>
      </c>
      <c r="H4394" s="12">
        <f t="shared" si="413"/>
        <v>1.1052</v>
      </c>
      <c r="I4394" s="12">
        <f t="shared" si="412"/>
        <v>80</v>
      </c>
      <c r="K4394" s="32">
        <f t="shared" si="414"/>
        <v>0.320846905537459</v>
      </c>
      <c r="L4394" s="32">
        <f t="shared" si="410"/>
        <v>0.21125</v>
      </c>
    </row>
    <row r="4395" spans="1:12">
      <c r="A4395" s="43">
        <v>42556</v>
      </c>
      <c r="B4395" s="53">
        <v>0.7517</v>
      </c>
      <c r="C4395" s="53">
        <v>63.3</v>
      </c>
      <c r="D4395" s="54"/>
      <c r="E4395" s="29">
        <f t="shared" si="411"/>
        <v>-0.0107755753625116</v>
      </c>
      <c r="F4395" s="29">
        <f t="shared" si="409"/>
        <v>-0.00789889415481837</v>
      </c>
      <c r="H4395" s="12">
        <f t="shared" si="413"/>
        <v>1.1055</v>
      </c>
      <c r="I4395" s="12">
        <f t="shared" si="412"/>
        <v>80.2</v>
      </c>
      <c r="K4395" s="32">
        <f t="shared" si="414"/>
        <v>0.32003618272275</v>
      </c>
      <c r="L4395" s="32">
        <f t="shared" si="410"/>
        <v>0.21072319201995</v>
      </c>
    </row>
    <row r="4396" spans="1:12">
      <c r="A4396" s="43">
        <v>42557</v>
      </c>
      <c r="B4396" s="53">
        <v>0.7436</v>
      </c>
      <c r="C4396" s="53">
        <v>62.8</v>
      </c>
      <c r="D4396" s="54"/>
      <c r="E4396" s="29">
        <f t="shared" si="411"/>
        <v>0.011430876815492</v>
      </c>
      <c r="F4396" s="29">
        <f t="shared" si="409"/>
        <v>0.0079617834394905</v>
      </c>
      <c r="H4396" s="12">
        <f t="shared" si="413"/>
        <v>1.1052</v>
      </c>
      <c r="I4396" s="12">
        <f t="shared" si="412"/>
        <v>80</v>
      </c>
      <c r="K4396" s="32">
        <f t="shared" si="414"/>
        <v>0.327180600796236</v>
      </c>
      <c r="L4396" s="32">
        <f t="shared" si="410"/>
        <v>0.215</v>
      </c>
    </row>
    <row r="4397" spans="1:12">
      <c r="A4397" s="43">
        <v>42558</v>
      </c>
      <c r="B4397" s="53">
        <v>0.7521</v>
      </c>
      <c r="C4397" s="53">
        <v>63.3</v>
      </c>
      <c r="D4397" s="54"/>
      <c r="E4397" s="29">
        <f t="shared" si="411"/>
        <v>-0.00438771439968089</v>
      </c>
      <c r="F4397" s="29">
        <f t="shared" si="409"/>
        <v>-0.00315955766192721</v>
      </c>
      <c r="H4397" s="12">
        <f t="shared" si="413"/>
        <v>1.1055</v>
      </c>
      <c r="I4397" s="12">
        <f t="shared" si="412"/>
        <v>80.2</v>
      </c>
      <c r="K4397" s="32">
        <f t="shared" si="414"/>
        <v>0.319674355495251</v>
      </c>
      <c r="L4397" s="32">
        <f t="shared" si="410"/>
        <v>0.21072319201995</v>
      </c>
    </row>
    <row r="4398" spans="1:12">
      <c r="A4398" s="43">
        <v>42559</v>
      </c>
      <c r="B4398" s="53">
        <v>0.7488</v>
      </c>
      <c r="C4398" s="53">
        <v>63.1</v>
      </c>
      <c r="D4398" s="54"/>
      <c r="E4398" s="29">
        <f t="shared" si="411"/>
        <v>0.00948183760683752</v>
      </c>
      <c r="F4398" s="29">
        <f t="shared" si="409"/>
        <v>0.00792393026941363</v>
      </c>
      <c r="H4398" s="12">
        <f t="shared" si="413"/>
        <v>1.1052</v>
      </c>
      <c r="I4398" s="12">
        <f t="shared" si="412"/>
        <v>80</v>
      </c>
      <c r="K4398" s="32">
        <f t="shared" si="414"/>
        <v>0.322475570032573</v>
      </c>
      <c r="L4398" s="32">
        <f t="shared" si="410"/>
        <v>0.21125</v>
      </c>
    </row>
    <row r="4399" spans="1:12">
      <c r="A4399" s="43">
        <v>42562</v>
      </c>
      <c r="B4399" s="53">
        <v>0.7559</v>
      </c>
      <c r="C4399" s="53">
        <v>63.6</v>
      </c>
      <c r="D4399" s="54"/>
      <c r="E4399" s="29">
        <f t="shared" si="411"/>
        <v>0.00383648630771272</v>
      </c>
      <c r="F4399" s="29">
        <f t="shared" si="409"/>
        <v>0.00628930817610063</v>
      </c>
      <c r="H4399" s="12">
        <f t="shared" si="413"/>
        <v>1.1055</v>
      </c>
      <c r="I4399" s="12">
        <f t="shared" si="412"/>
        <v>80.2</v>
      </c>
      <c r="K4399" s="32">
        <f t="shared" si="414"/>
        <v>0.316236996834012</v>
      </c>
      <c r="L4399" s="32">
        <f t="shared" si="410"/>
        <v>0.206982543640898</v>
      </c>
    </row>
    <row r="4400" spans="1:12">
      <c r="A4400" s="43">
        <v>42563</v>
      </c>
      <c r="B4400" s="53">
        <v>0.7588</v>
      </c>
      <c r="C4400" s="53">
        <v>64</v>
      </c>
      <c r="D4400" s="54"/>
      <c r="E4400" s="29">
        <f t="shared" si="411"/>
        <v>0.00184501845018437</v>
      </c>
      <c r="F4400" s="29">
        <f t="shared" si="409"/>
        <v>0.00312500000000004</v>
      </c>
      <c r="H4400" s="12">
        <f t="shared" si="413"/>
        <v>1.1052</v>
      </c>
      <c r="I4400" s="12">
        <f t="shared" si="412"/>
        <v>80</v>
      </c>
      <c r="K4400" s="32">
        <f t="shared" si="414"/>
        <v>0.313427433948607</v>
      </c>
      <c r="L4400" s="32">
        <f t="shared" si="410"/>
        <v>0.2</v>
      </c>
    </row>
    <row r="4401" spans="1:12">
      <c r="A4401" s="43">
        <v>42564</v>
      </c>
      <c r="B4401" s="53">
        <v>0.7602</v>
      </c>
      <c r="C4401" s="53">
        <v>64.2</v>
      </c>
      <c r="D4401" s="54"/>
      <c r="E4401" s="29">
        <f t="shared" si="411"/>
        <v>0.00118389897395432</v>
      </c>
      <c r="F4401" s="29">
        <f t="shared" si="409"/>
        <v>0</v>
      </c>
      <c r="H4401" s="12">
        <f t="shared" si="413"/>
        <v>1.1055</v>
      </c>
      <c r="I4401" s="12">
        <f t="shared" si="412"/>
        <v>80.2</v>
      </c>
      <c r="K4401" s="32">
        <f t="shared" si="414"/>
        <v>0.312347354138399</v>
      </c>
      <c r="L4401" s="32">
        <f t="shared" si="410"/>
        <v>0.199501246882793</v>
      </c>
    </row>
    <row r="4402" spans="1:12">
      <c r="A4402" s="43">
        <v>42565</v>
      </c>
      <c r="B4402" s="53">
        <v>0.7611</v>
      </c>
      <c r="C4402" s="53">
        <v>64.2</v>
      </c>
      <c r="D4402" s="54"/>
      <c r="E4402" s="29">
        <f t="shared" si="411"/>
        <v>0.00197083169097345</v>
      </c>
      <c r="F4402" s="29">
        <f t="shared" si="409"/>
        <v>0.00155763239875384</v>
      </c>
      <c r="H4402" s="12">
        <f t="shared" si="413"/>
        <v>1.1052</v>
      </c>
      <c r="I4402" s="12">
        <f t="shared" si="412"/>
        <v>80</v>
      </c>
      <c r="K4402" s="32">
        <f t="shared" si="414"/>
        <v>0.311346362649294</v>
      </c>
      <c r="L4402" s="32">
        <f t="shared" si="410"/>
        <v>0.1975</v>
      </c>
    </row>
    <row r="4403" spans="1:12">
      <c r="A4403" s="43">
        <v>42566</v>
      </c>
      <c r="B4403" s="53">
        <v>0.7626</v>
      </c>
      <c r="C4403" s="53">
        <v>64.3</v>
      </c>
      <c r="D4403" s="54"/>
      <c r="E4403" s="29">
        <f t="shared" si="411"/>
        <v>-0.0034093889325989</v>
      </c>
      <c r="F4403" s="29">
        <f t="shared" si="409"/>
        <v>-0.00155520995334357</v>
      </c>
      <c r="H4403" s="12">
        <f t="shared" si="413"/>
        <v>1.1055</v>
      </c>
      <c r="I4403" s="12">
        <f t="shared" si="412"/>
        <v>80.2</v>
      </c>
      <c r="K4403" s="32">
        <f t="shared" si="414"/>
        <v>0.310176390773406</v>
      </c>
      <c r="L4403" s="32">
        <f t="shared" si="410"/>
        <v>0.198254364089776</v>
      </c>
    </row>
    <row r="4404" spans="1:12">
      <c r="A4404" s="43">
        <v>42569</v>
      </c>
      <c r="B4404" s="53">
        <v>0.76</v>
      </c>
      <c r="C4404" s="53">
        <v>64.2</v>
      </c>
      <c r="D4404" s="54"/>
      <c r="E4404" s="29">
        <f t="shared" si="411"/>
        <v>-0.00934210526315793</v>
      </c>
      <c r="F4404" s="29">
        <f t="shared" si="409"/>
        <v>-0.00778816199376942</v>
      </c>
      <c r="H4404" s="12">
        <f t="shared" si="413"/>
        <v>1.1052</v>
      </c>
      <c r="I4404" s="12">
        <f t="shared" si="412"/>
        <v>80</v>
      </c>
      <c r="K4404" s="32">
        <f t="shared" si="414"/>
        <v>0.312341657618531</v>
      </c>
      <c r="L4404" s="32">
        <f t="shared" si="410"/>
        <v>0.1975</v>
      </c>
    </row>
    <row r="4405" spans="1:12">
      <c r="A4405" s="43">
        <v>42570</v>
      </c>
      <c r="B4405" s="53">
        <v>0.7529</v>
      </c>
      <c r="C4405" s="53">
        <v>63.7</v>
      </c>
      <c r="D4405" s="54"/>
      <c r="E4405" s="29">
        <f t="shared" si="411"/>
        <v>-0.00371895338026307</v>
      </c>
      <c r="F4405" s="29">
        <f t="shared" si="409"/>
        <v>-0.00156985871271587</v>
      </c>
      <c r="H4405" s="12">
        <f t="shared" si="413"/>
        <v>1.1055</v>
      </c>
      <c r="I4405" s="12">
        <f t="shared" si="412"/>
        <v>80.2</v>
      </c>
      <c r="K4405" s="32">
        <f t="shared" si="414"/>
        <v>0.318950701040253</v>
      </c>
      <c r="L4405" s="32">
        <f t="shared" si="410"/>
        <v>0.20573566084788</v>
      </c>
    </row>
    <row r="4406" spans="1:12">
      <c r="A4406" s="43">
        <v>42571</v>
      </c>
      <c r="B4406" s="53">
        <v>0.7501</v>
      </c>
      <c r="C4406" s="53">
        <v>63.6</v>
      </c>
      <c r="D4406" s="54"/>
      <c r="E4406" s="29">
        <f t="shared" si="411"/>
        <v>-0.00186641781095853</v>
      </c>
      <c r="F4406" s="29">
        <f t="shared" si="409"/>
        <v>-0.00157232704402521</v>
      </c>
      <c r="H4406" s="12">
        <f t="shared" si="413"/>
        <v>1.1052</v>
      </c>
      <c r="I4406" s="12">
        <f t="shared" si="412"/>
        <v>80</v>
      </c>
      <c r="K4406" s="32">
        <f t="shared" si="414"/>
        <v>0.321299312341658</v>
      </c>
      <c r="L4406" s="32">
        <f t="shared" si="410"/>
        <v>0.205</v>
      </c>
    </row>
    <row r="4407" spans="1:12">
      <c r="A4407" s="43">
        <v>42572</v>
      </c>
      <c r="B4407" s="53">
        <v>0.7487</v>
      </c>
      <c r="C4407" s="53">
        <v>63.5</v>
      </c>
      <c r="D4407" s="54"/>
      <c r="E4407" s="29">
        <f t="shared" si="411"/>
        <v>-0.0014692133030586</v>
      </c>
      <c r="F4407" s="29">
        <f t="shared" si="409"/>
        <v>-0.00314960629921268</v>
      </c>
      <c r="H4407" s="12">
        <f t="shared" si="413"/>
        <v>1.1055</v>
      </c>
      <c r="I4407" s="12">
        <f t="shared" si="412"/>
        <v>80.2</v>
      </c>
      <c r="K4407" s="32">
        <f t="shared" si="414"/>
        <v>0.322749886928991</v>
      </c>
      <c r="L4407" s="32">
        <f t="shared" si="410"/>
        <v>0.208229426433915</v>
      </c>
    </row>
    <row r="4408" spans="1:12">
      <c r="A4408" s="43">
        <v>42573</v>
      </c>
      <c r="B4408" s="53">
        <v>0.7476</v>
      </c>
      <c r="C4408" s="53">
        <v>63.3</v>
      </c>
      <c r="D4408" s="54"/>
      <c r="E4408" s="29">
        <f t="shared" si="411"/>
        <v>0.0012038523274478</v>
      </c>
      <c r="F4408" s="29">
        <f t="shared" si="409"/>
        <v>0.00315955766192744</v>
      </c>
      <c r="H4408" s="12">
        <f t="shared" si="413"/>
        <v>1.1052</v>
      </c>
      <c r="I4408" s="12">
        <f t="shared" si="412"/>
        <v>80</v>
      </c>
      <c r="K4408" s="32">
        <f t="shared" si="414"/>
        <v>0.323561346362649</v>
      </c>
      <c r="L4408" s="32">
        <f t="shared" si="410"/>
        <v>0.20875</v>
      </c>
    </row>
    <row r="4409" spans="1:12">
      <c r="A4409" s="43">
        <v>42576</v>
      </c>
      <c r="B4409" s="53">
        <v>0.7485</v>
      </c>
      <c r="C4409" s="53">
        <v>63.5</v>
      </c>
      <c r="D4409" s="54"/>
      <c r="E4409" s="29">
        <f t="shared" si="411"/>
        <v>0.00507682030728107</v>
      </c>
      <c r="F4409" s="29">
        <f t="shared" si="409"/>
        <v>0.00157480314960634</v>
      </c>
      <c r="H4409" s="12">
        <f t="shared" si="413"/>
        <v>1.1055</v>
      </c>
      <c r="I4409" s="12">
        <f t="shared" si="412"/>
        <v>80.2</v>
      </c>
      <c r="K4409" s="32">
        <f t="shared" si="414"/>
        <v>0.322930800542741</v>
      </c>
      <c r="L4409" s="32">
        <f t="shared" si="410"/>
        <v>0.208229426433915</v>
      </c>
    </row>
    <row r="4410" spans="1:12">
      <c r="A4410" s="43">
        <v>42577</v>
      </c>
      <c r="B4410" s="53">
        <v>0.7523</v>
      </c>
      <c r="C4410" s="53">
        <v>63.6</v>
      </c>
      <c r="D4410" s="54"/>
      <c r="E4410" s="29">
        <f t="shared" si="411"/>
        <v>-0.00544995347600685</v>
      </c>
      <c r="F4410" s="29">
        <f t="shared" si="409"/>
        <v>-0.00314465408805031</v>
      </c>
      <c r="H4410" s="12">
        <f t="shared" si="413"/>
        <v>1.1052</v>
      </c>
      <c r="I4410" s="12">
        <f t="shared" si="412"/>
        <v>80</v>
      </c>
      <c r="K4410" s="32">
        <f t="shared" si="414"/>
        <v>0.319308722403185</v>
      </c>
      <c r="L4410" s="32">
        <f t="shared" si="410"/>
        <v>0.205</v>
      </c>
    </row>
    <row r="4411" spans="1:12">
      <c r="A4411" s="43">
        <v>42578</v>
      </c>
      <c r="B4411" s="53">
        <v>0.7482</v>
      </c>
      <c r="C4411" s="53">
        <v>63.4</v>
      </c>
      <c r="D4411" s="54"/>
      <c r="E4411" s="29">
        <f t="shared" si="411"/>
        <v>0.00574712643678166</v>
      </c>
      <c r="F4411" s="29">
        <f t="shared" si="409"/>
        <v>0.00157728706624605</v>
      </c>
      <c r="H4411" s="12">
        <f t="shared" si="413"/>
        <v>1.1055</v>
      </c>
      <c r="I4411" s="12">
        <f t="shared" si="412"/>
        <v>80.2</v>
      </c>
      <c r="K4411" s="32">
        <f t="shared" si="414"/>
        <v>0.323202170963365</v>
      </c>
      <c r="L4411" s="32">
        <f t="shared" si="410"/>
        <v>0.209476309226933</v>
      </c>
    </row>
    <row r="4412" spans="1:12">
      <c r="A4412" s="43">
        <v>42579</v>
      </c>
      <c r="B4412" s="53">
        <v>0.7525</v>
      </c>
      <c r="C4412" s="53">
        <v>63.5</v>
      </c>
      <c r="D4412" s="54"/>
      <c r="E4412" s="29">
        <f t="shared" si="411"/>
        <v>-0.000398671096345504</v>
      </c>
      <c r="F4412" s="29">
        <f t="shared" si="409"/>
        <v>-0.00314960629921268</v>
      </c>
      <c r="H4412" s="12">
        <f t="shared" si="413"/>
        <v>1.1052</v>
      </c>
      <c r="I4412" s="12">
        <f t="shared" si="412"/>
        <v>80</v>
      </c>
      <c r="K4412" s="32">
        <f t="shared" si="414"/>
        <v>0.319127759681506</v>
      </c>
      <c r="L4412" s="32">
        <f t="shared" si="410"/>
        <v>0.20625</v>
      </c>
    </row>
    <row r="4413" spans="1:12">
      <c r="A4413" s="43">
        <v>42580</v>
      </c>
      <c r="B4413" s="53">
        <v>0.7522</v>
      </c>
      <c r="C4413" s="53">
        <v>63.3</v>
      </c>
      <c r="D4413" s="54"/>
      <c r="E4413" s="29">
        <f t="shared" si="411"/>
        <v>0.00332358415315093</v>
      </c>
      <c r="F4413" s="29">
        <f t="shared" si="409"/>
        <v>-0.00157977883096361</v>
      </c>
      <c r="H4413" s="12">
        <f t="shared" si="413"/>
        <v>1.1055</v>
      </c>
      <c r="I4413" s="12">
        <f t="shared" si="412"/>
        <v>80.2</v>
      </c>
      <c r="K4413" s="32">
        <f t="shared" si="414"/>
        <v>0.319583898688376</v>
      </c>
      <c r="L4413" s="32">
        <f t="shared" si="410"/>
        <v>0.21072319201995</v>
      </c>
    </row>
    <row r="4414" spans="1:12">
      <c r="A4414" s="43">
        <v>42584</v>
      </c>
      <c r="B4414" s="53">
        <v>0.7547</v>
      </c>
      <c r="C4414" s="53">
        <v>63.2</v>
      </c>
      <c r="D4414" s="54"/>
      <c r="E4414" s="29">
        <f t="shared" si="411"/>
        <v>0.00556512521531727</v>
      </c>
      <c r="F4414" s="29">
        <f t="shared" si="409"/>
        <v>0.004746835443038</v>
      </c>
      <c r="H4414" s="12">
        <f t="shared" si="413"/>
        <v>1.1052</v>
      </c>
      <c r="I4414" s="12">
        <f t="shared" si="412"/>
        <v>80</v>
      </c>
      <c r="K4414" s="32">
        <f t="shared" si="414"/>
        <v>0.317137169743033</v>
      </c>
      <c r="L4414" s="32">
        <f t="shared" si="410"/>
        <v>0.21</v>
      </c>
    </row>
    <row r="4415" spans="1:12">
      <c r="A4415" s="43">
        <v>42585</v>
      </c>
      <c r="B4415" s="53">
        <v>0.7589</v>
      </c>
      <c r="C4415" s="53">
        <v>63.5</v>
      </c>
      <c r="D4415" s="54"/>
      <c r="E4415" s="29">
        <f t="shared" si="411"/>
        <v>0.00237185399920947</v>
      </c>
      <c r="F4415" s="29">
        <f t="shared" si="409"/>
        <v>0.00314960629921268</v>
      </c>
      <c r="H4415" s="12">
        <f t="shared" si="413"/>
        <v>1.1055</v>
      </c>
      <c r="I4415" s="12">
        <f t="shared" si="412"/>
        <v>80.2</v>
      </c>
      <c r="K4415" s="32">
        <f t="shared" si="414"/>
        <v>0.31352329262777</v>
      </c>
      <c r="L4415" s="32">
        <f t="shared" si="410"/>
        <v>0.208229426433915</v>
      </c>
    </row>
    <row r="4416" spans="1:12">
      <c r="A4416" s="43">
        <v>42586</v>
      </c>
      <c r="B4416" s="53">
        <v>0.7607</v>
      </c>
      <c r="C4416" s="53">
        <v>63.7</v>
      </c>
      <c r="D4416" s="54"/>
      <c r="E4416" s="29">
        <f t="shared" si="411"/>
        <v>0.00696726699092931</v>
      </c>
      <c r="F4416" s="29">
        <f t="shared" si="409"/>
        <v>0.00627943485086324</v>
      </c>
      <c r="H4416" s="12">
        <f t="shared" si="413"/>
        <v>1.1052</v>
      </c>
      <c r="I4416" s="12">
        <f t="shared" si="412"/>
        <v>80</v>
      </c>
      <c r="K4416" s="32">
        <f t="shared" si="414"/>
        <v>0.311708288092653</v>
      </c>
      <c r="L4416" s="32">
        <f t="shared" si="410"/>
        <v>0.20375</v>
      </c>
    </row>
    <row r="4417" spans="1:12">
      <c r="A4417" s="43">
        <v>42587</v>
      </c>
      <c r="B4417" s="53">
        <v>0.766</v>
      </c>
      <c r="C4417" s="53">
        <v>64.1</v>
      </c>
      <c r="D4417" s="54"/>
      <c r="E4417" s="29">
        <f t="shared" si="411"/>
        <v>-0.00652741514360311</v>
      </c>
      <c r="F4417" s="29">
        <f t="shared" si="409"/>
        <v>-0.00312012480499213</v>
      </c>
      <c r="H4417" s="12">
        <f t="shared" si="413"/>
        <v>1.1055</v>
      </c>
      <c r="I4417" s="12">
        <f t="shared" si="412"/>
        <v>80.2</v>
      </c>
      <c r="K4417" s="32">
        <f t="shared" si="414"/>
        <v>0.307100859339665</v>
      </c>
      <c r="L4417" s="32">
        <f t="shared" si="410"/>
        <v>0.200748129675811</v>
      </c>
    </row>
    <row r="4418" spans="1:12">
      <c r="A4418" s="43">
        <v>42590</v>
      </c>
      <c r="B4418" s="53">
        <v>0.761</v>
      </c>
      <c r="C4418" s="53">
        <v>63.9</v>
      </c>
      <c r="D4418" s="54"/>
      <c r="E4418" s="29">
        <f t="shared" si="411"/>
        <v>0.00275952693823922</v>
      </c>
      <c r="F4418" s="29">
        <f t="shared" si="409"/>
        <v>0.00312989045383394</v>
      </c>
      <c r="H4418" s="12">
        <f t="shared" si="413"/>
        <v>1.1052</v>
      </c>
      <c r="I4418" s="12">
        <f t="shared" si="412"/>
        <v>80</v>
      </c>
      <c r="K4418" s="32">
        <f t="shared" si="414"/>
        <v>0.311436844010134</v>
      </c>
      <c r="L4418" s="32">
        <f t="shared" si="410"/>
        <v>0.20125</v>
      </c>
    </row>
    <row r="4419" spans="1:12">
      <c r="A4419" s="43">
        <v>42591</v>
      </c>
      <c r="B4419" s="53">
        <v>0.7631</v>
      </c>
      <c r="C4419" s="53">
        <v>64.1</v>
      </c>
      <c r="D4419" s="54"/>
      <c r="E4419" s="29">
        <f t="shared" si="411"/>
        <v>0.00838684313982441</v>
      </c>
      <c r="F4419" s="29">
        <f t="shared" si="409"/>
        <v>0.00468018720748842</v>
      </c>
      <c r="H4419" s="12">
        <f t="shared" si="413"/>
        <v>1.1055</v>
      </c>
      <c r="I4419" s="12">
        <f t="shared" si="412"/>
        <v>80.2</v>
      </c>
      <c r="K4419" s="32">
        <f t="shared" si="414"/>
        <v>0.309724106739032</v>
      </c>
      <c r="L4419" s="32">
        <f t="shared" si="410"/>
        <v>0.200748129675811</v>
      </c>
    </row>
    <row r="4420" spans="1:12">
      <c r="A4420" s="43">
        <v>42592</v>
      </c>
      <c r="B4420" s="53">
        <v>0.7695</v>
      </c>
      <c r="C4420" s="53">
        <v>64.4</v>
      </c>
      <c r="D4420" s="54"/>
      <c r="E4420" s="29">
        <f t="shared" si="411"/>
        <v>0.000779727095516547</v>
      </c>
      <c r="F4420" s="29">
        <f t="shared" ref="F4420:F4483" si="415">(C4421/C4420)-1</f>
        <v>0</v>
      </c>
      <c r="H4420" s="12">
        <f t="shared" si="413"/>
        <v>1.1052</v>
      </c>
      <c r="I4420" s="12">
        <f t="shared" si="412"/>
        <v>80</v>
      </c>
      <c r="K4420" s="32">
        <f t="shared" si="414"/>
        <v>0.303745928338762</v>
      </c>
      <c r="L4420" s="32">
        <f t="shared" ref="L4420:L4483" si="416">(I4420-C4420)/I4420</f>
        <v>0.195</v>
      </c>
    </row>
    <row r="4421" spans="1:12">
      <c r="A4421" s="43">
        <v>42593</v>
      </c>
      <c r="B4421" s="53">
        <v>0.7701</v>
      </c>
      <c r="C4421" s="53">
        <v>64.4</v>
      </c>
      <c r="D4421" s="54"/>
      <c r="E4421" s="29">
        <f t="shared" ref="E4421:E4484" si="417">(B4422/B4421)-1</f>
        <v>-0.00129853265809632</v>
      </c>
      <c r="F4421" s="29">
        <f t="shared" si="415"/>
        <v>0</v>
      </c>
      <c r="H4421" s="12">
        <f t="shared" si="413"/>
        <v>1.1055</v>
      </c>
      <c r="I4421" s="12">
        <f t="shared" ref="I4421:I4484" si="418">MAX(I4419,C4420)</f>
        <v>80.2</v>
      </c>
      <c r="K4421" s="32">
        <f t="shared" si="414"/>
        <v>0.303392130257802</v>
      </c>
      <c r="L4421" s="32">
        <f t="shared" si="416"/>
        <v>0.197007481296758</v>
      </c>
    </row>
    <row r="4422" spans="1:12">
      <c r="A4422" s="43">
        <v>42594</v>
      </c>
      <c r="B4422" s="53">
        <v>0.7691</v>
      </c>
      <c r="C4422" s="53">
        <v>64.4</v>
      </c>
      <c r="D4422" s="54"/>
      <c r="E4422" s="29">
        <f t="shared" si="417"/>
        <v>-0.00442075152775967</v>
      </c>
      <c r="F4422" s="29">
        <f t="shared" si="415"/>
        <v>-0.00465838509316785</v>
      </c>
      <c r="H4422" s="12">
        <f t="shared" ref="H4422:H4485" si="419">MAX(H4420,B4421)</f>
        <v>1.1052</v>
      </c>
      <c r="I4422" s="12">
        <f t="shared" si="418"/>
        <v>80</v>
      </c>
      <c r="K4422" s="32">
        <f t="shared" si="414"/>
        <v>0.304107853782121</v>
      </c>
      <c r="L4422" s="32">
        <f t="shared" si="416"/>
        <v>0.195</v>
      </c>
    </row>
    <row r="4423" spans="1:12">
      <c r="A4423" s="43">
        <v>42597</v>
      </c>
      <c r="B4423" s="53">
        <v>0.7657</v>
      </c>
      <c r="C4423" s="53">
        <v>64.1</v>
      </c>
      <c r="D4423" s="54"/>
      <c r="E4423" s="29">
        <f t="shared" si="417"/>
        <v>0.00535457751077439</v>
      </c>
      <c r="F4423" s="29">
        <f t="shared" si="415"/>
        <v>0.00156006240249629</v>
      </c>
      <c r="H4423" s="12">
        <f t="shared" si="419"/>
        <v>1.1055</v>
      </c>
      <c r="I4423" s="12">
        <f t="shared" si="418"/>
        <v>80.2</v>
      </c>
      <c r="K4423" s="32">
        <f t="shared" si="414"/>
        <v>0.307372229760289</v>
      </c>
      <c r="L4423" s="32">
        <f t="shared" si="416"/>
        <v>0.200748129675811</v>
      </c>
    </row>
    <row r="4424" spans="1:12">
      <c r="A4424" s="43">
        <v>42598</v>
      </c>
      <c r="B4424" s="53">
        <v>0.7698</v>
      </c>
      <c r="C4424" s="53">
        <v>64.2</v>
      </c>
      <c r="D4424" s="54"/>
      <c r="E4424" s="29">
        <f t="shared" si="417"/>
        <v>-0.00350740452065479</v>
      </c>
      <c r="F4424" s="29">
        <f t="shared" si="415"/>
        <v>-0.00311526479750779</v>
      </c>
      <c r="H4424" s="12">
        <f t="shared" si="419"/>
        <v>1.1052</v>
      </c>
      <c r="I4424" s="12">
        <f t="shared" si="418"/>
        <v>80</v>
      </c>
      <c r="K4424" s="32">
        <f t="shared" si="414"/>
        <v>0.303474484256243</v>
      </c>
      <c r="L4424" s="32">
        <f t="shared" si="416"/>
        <v>0.1975</v>
      </c>
    </row>
    <row r="4425" spans="1:12">
      <c r="A4425" s="43">
        <v>42599</v>
      </c>
      <c r="B4425" s="53">
        <v>0.7671</v>
      </c>
      <c r="C4425" s="53">
        <v>64</v>
      </c>
      <c r="D4425" s="54"/>
      <c r="E4425" s="29">
        <f t="shared" si="417"/>
        <v>0.00521444400990734</v>
      </c>
      <c r="F4425" s="29">
        <f t="shared" si="415"/>
        <v>0.00312500000000004</v>
      </c>
      <c r="H4425" s="12">
        <f t="shared" si="419"/>
        <v>1.1055</v>
      </c>
      <c r="I4425" s="12">
        <f t="shared" si="418"/>
        <v>80.2</v>
      </c>
      <c r="K4425" s="32">
        <f t="shared" si="414"/>
        <v>0.306105834464043</v>
      </c>
      <c r="L4425" s="32">
        <f t="shared" si="416"/>
        <v>0.201995012468828</v>
      </c>
    </row>
    <row r="4426" spans="1:12">
      <c r="A4426" s="43">
        <v>42600</v>
      </c>
      <c r="B4426" s="53">
        <v>0.7711</v>
      </c>
      <c r="C4426" s="53">
        <v>64.2</v>
      </c>
      <c r="D4426" s="54"/>
      <c r="E4426" s="29">
        <f t="shared" si="417"/>
        <v>-0.00868888600700302</v>
      </c>
      <c r="F4426" s="29">
        <f t="shared" si="415"/>
        <v>-0.00623052959501569</v>
      </c>
      <c r="H4426" s="12">
        <f t="shared" si="419"/>
        <v>1.1052</v>
      </c>
      <c r="I4426" s="12">
        <f t="shared" si="418"/>
        <v>80</v>
      </c>
      <c r="K4426" s="32">
        <f t="shared" si="414"/>
        <v>0.302298226565328</v>
      </c>
      <c r="L4426" s="32">
        <f t="shared" si="416"/>
        <v>0.1975</v>
      </c>
    </row>
    <row r="4427" spans="1:12">
      <c r="A4427" s="43">
        <v>42601</v>
      </c>
      <c r="B4427" s="53">
        <v>0.7644</v>
      </c>
      <c r="C4427" s="53">
        <v>63.8</v>
      </c>
      <c r="D4427" s="54"/>
      <c r="E4427" s="29">
        <f t="shared" si="417"/>
        <v>-0.00719518576661426</v>
      </c>
      <c r="F4427" s="29">
        <f t="shared" si="415"/>
        <v>-0.00313479623824442</v>
      </c>
      <c r="H4427" s="12">
        <f t="shared" si="419"/>
        <v>1.1055</v>
      </c>
      <c r="I4427" s="12">
        <f t="shared" si="418"/>
        <v>80.2</v>
      </c>
      <c r="K4427" s="32">
        <f t="shared" si="414"/>
        <v>0.308548168249661</v>
      </c>
      <c r="L4427" s="32">
        <f t="shared" si="416"/>
        <v>0.204488778054863</v>
      </c>
    </row>
    <row r="4428" spans="1:12">
      <c r="A4428" s="43">
        <v>42604</v>
      </c>
      <c r="B4428" s="53">
        <v>0.7589</v>
      </c>
      <c r="C4428" s="53">
        <v>63.6</v>
      </c>
      <c r="D4428" s="54"/>
      <c r="E4428" s="29">
        <f t="shared" si="417"/>
        <v>0.00698379233100543</v>
      </c>
      <c r="F4428" s="29">
        <f t="shared" si="415"/>
        <v>0.0031446540880502</v>
      </c>
      <c r="H4428" s="12">
        <f t="shared" si="419"/>
        <v>1.1052</v>
      </c>
      <c r="I4428" s="12">
        <f t="shared" si="418"/>
        <v>80</v>
      </c>
      <c r="K4428" s="32">
        <f t="shared" si="414"/>
        <v>0.313336952587767</v>
      </c>
      <c r="L4428" s="32">
        <f t="shared" si="416"/>
        <v>0.205</v>
      </c>
    </row>
    <row r="4429" spans="1:12">
      <c r="A4429" s="43">
        <v>42605</v>
      </c>
      <c r="B4429" s="53">
        <v>0.7642</v>
      </c>
      <c r="C4429" s="53">
        <v>63.8</v>
      </c>
      <c r="D4429" s="54"/>
      <c r="E4429" s="29">
        <f t="shared" si="417"/>
        <v>-0.00510337607956035</v>
      </c>
      <c r="F4429" s="29">
        <f t="shared" si="415"/>
        <v>-0.00313479623824442</v>
      </c>
      <c r="H4429" s="12">
        <f t="shared" si="419"/>
        <v>1.1055</v>
      </c>
      <c r="I4429" s="12">
        <f t="shared" si="418"/>
        <v>80.2</v>
      </c>
      <c r="K4429" s="32">
        <f t="shared" si="414"/>
        <v>0.30872908186341</v>
      </c>
      <c r="L4429" s="32">
        <f t="shared" si="416"/>
        <v>0.204488778054863</v>
      </c>
    </row>
    <row r="4430" spans="1:12">
      <c r="A4430" s="43">
        <v>42606</v>
      </c>
      <c r="B4430" s="53">
        <v>0.7603</v>
      </c>
      <c r="C4430" s="53">
        <v>63.6</v>
      </c>
      <c r="D4430" s="54"/>
      <c r="E4430" s="29">
        <f t="shared" si="417"/>
        <v>0.00368275680652386</v>
      </c>
      <c r="F4430" s="29">
        <f t="shared" si="415"/>
        <v>0.0031446540880502</v>
      </c>
      <c r="H4430" s="12">
        <f t="shared" si="419"/>
        <v>1.1052</v>
      </c>
      <c r="I4430" s="12">
        <f t="shared" si="418"/>
        <v>80</v>
      </c>
      <c r="K4430" s="32">
        <f t="shared" si="414"/>
        <v>0.312070213536012</v>
      </c>
      <c r="L4430" s="32">
        <f t="shared" si="416"/>
        <v>0.205</v>
      </c>
    </row>
    <row r="4431" spans="1:12">
      <c r="A4431" s="43">
        <v>42607</v>
      </c>
      <c r="B4431" s="53">
        <v>0.7631</v>
      </c>
      <c r="C4431" s="53">
        <v>63.8</v>
      </c>
      <c r="D4431" s="54"/>
      <c r="E4431" s="29">
        <f t="shared" si="417"/>
        <v>0.00117939981653792</v>
      </c>
      <c r="F4431" s="29">
        <f t="shared" si="415"/>
        <v>0</v>
      </c>
      <c r="H4431" s="12">
        <f t="shared" si="419"/>
        <v>1.1055</v>
      </c>
      <c r="I4431" s="12">
        <f t="shared" si="418"/>
        <v>80.2</v>
      </c>
      <c r="K4431" s="32">
        <f t="shared" ref="K4431:K4494" si="420">(H4431-B4431)/H4431</f>
        <v>0.309724106739032</v>
      </c>
      <c r="L4431" s="32">
        <f t="shared" si="416"/>
        <v>0.204488778054863</v>
      </c>
    </row>
    <row r="4432" spans="1:12">
      <c r="A4432" s="43">
        <v>42608</v>
      </c>
      <c r="B4432" s="53">
        <v>0.764</v>
      </c>
      <c r="C4432" s="53">
        <v>63.8</v>
      </c>
      <c r="D4432" s="54"/>
      <c r="E4432" s="29">
        <f t="shared" si="417"/>
        <v>-0.0116492146596859</v>
      </c>
      <c r="F4432" s="29">
        <f t="shared" si="415"/>
        <v>-0.00470219435736674</v>
      </c>
      <c r="H4432" s="12">
        <f t="shared" si="419"/>
        <v>1.1052</v>
      </c>
      <c r="I4432" s="12">
        <f t="shared" si="418"/>
        <v>80</v>
      </c>
      <c r="K4432" s="32">
        <f t="shared" si="420"/>
        <v>0.308722403184944</v>
      </c>
      <c r="L4432" s="32">
        <f t="shared" si="416"/>
        <v>0.2025</v>
      </c>
    </row>
    <row r="4433" spans="1:12">
      <c r="A4433" s="43">
        <v>42611</v>
      </c>
      <c r="B4433" s="53">
        <v>0.7551</v>
      </c>
      <c r="C4433" s="53">
        <v>63.5</v>
      </c>
      <c r="D4433" s="54"/>
      <c r="E4433" s="29">
        <f t="shared" si="417"/>
        <v>0.00238379022646007</v>
      </c>
      <c r="F4433" s="29">
        <f t="shared" si="415"/>
        <v>0.00157480314960634</v>
      </c>
      <c r="H4433" s="12">
        <f t="shared" si="419"/>
        <v>1.1055</v>
      </c>
      <c r="I4433" s="12">
        <f t="shared" si="418"/>
        <v>80.2</v>
      </c>
      <c r="K4433" s="32">
        <f t="shared" si="420"/>
        <v>0.316960651289009</v>
      </c>
      <c r="L4433" s="32">
        <f t="shared" si="416"/>
        <v>0.208229426433915</v>
      </c>
    </row>
    <row r="4434" spans="1:12">
      <c r="A4434" s="43">
        <v>42612</v>
      </c>
      <c r="B4434" s="53">
        <v>0.7569</v>
      </c>
      <c r="C4434" s="53">
        <v>63.6</v>
      </c>
      <c r="D4434" s="54"/>
      <c r="E4434" s="29">
        <f t="shared" si="417"/>
        <v>-0.00726648170167798</v>
      </c>
      <c r="F4434" s="29">
        <f t="shared" si="415"/>
        <v>-0.00628930817610063</v>
      </c>
      <c r="H4434" s="12">
        <f t="shared" si="419"/>
        <v>1.1052</v>
      </c>
      <c r="I4434" s="12">
        <f t="shared" si="418"/>
        <v>80</v>
      </c>
      <c r="K4434" s="32">
        <f t="shared" si="420"/>
        <v>0.31514657980456</v>
      </c>
      <c r="L4434" s="32">
        <f t="shared" si="416"/>
        <v>0.205</v>
      </c>
    </row>
    <row r="4435" spans="1:12">
      <c r="A4435" s="43">
        <v>42613</v>
      </c>
      <c r="B4435" s="53">
        <v>0.7514</v>
      </c>
      <c r="C4435" s="53">
        <v>63.2</v>
      </c>
      <c r="D4435" s="54"/>
      <c r="E4435" s="29">
        <f t="shared" si="417"/>
        <v>0.00319403779611394</v>
      </c>
      <c r="F4435" s="29">
        <f t="shared" si="415"/>
        <v>0.004746835443038</v>
      </c>
      <c r="H4435" s="12">
        <f t="shared" si="419"/>
        <v>1.1055</v>
      </c>
      <c r="I4435" s="12">
        <f t="shared" si="418"/>
        <v>80.2</v>
      </c>
      <c r="K4435" s="32">
        <f t="shared" si="420"/>
        <v>0.320307553143374</v>
      </c>
      <c r="L4435" s="32">
        <f t="shared" si="416"/>
        <v>0.211970074812968</v>
      </c>
    </row>
    <row r="4436" spans="1:12">
      <c r="A4436" s="43">
        <v>42614</v>
      </c>
      <c r="B4436" s="53">
        <v>0.7538</v>
      </c>
      <c r="C4436" s="53">
        <v>63.5</v>
      </c>
      <c r="D4436" s="54"/>
      <c r="E4436" s="29">
        <f t="shared" si="417"/>
        <v>0.00278588485009279</v>
      </c>
      <c r="F4436" s="29">
        <f t="shared" si="415"/>
        <v>0.00157480314960634</v>
      </c>
      <c r="H4436" s="12">
        <f t="shared" si="419"/>
        <v>1.1052</v>
      </c>
      <c r="I4436" s="12">
        <f t="shared" si="418"/>
        <v>80</v>
      </c>
      <c r="K4436" s="32">
        <f t="shared" si="420"/>
        <v>0.31795150199059</v>
      </c>
      <c r="L4436" s="32">
        <f t="shared" si="416"/>
        <v>0.20625</v>
      </c>
    </row>
    <row r="4437" spans="1:12">
      <c r="A4437" s="43">
        <v>42615</v>
      </c>
      <c r="B4437" s="53">
        <v>0.7559</v>
      </c>
      <c r="C4437" s="53">
        <v>63.6</v>
      </c>
      <c r="D4437" s="54"/>
      <c r="E4437" s="29">
        <f t="shared" si="417"/>
        <v>0.00555629051461826</v>
      </c>
      <c r="F4437" s="29">
        <f t="shared" si="415"/>
        <v>0.0031446540880502</v>
      </c>
      <c r="H4437" s="12">
        <f t="shared" si="419"/>
        <v>1.1055</v>
      </c>
      <c r="I4437" s="12">
        <f t="shared" si="418"/>
        <v>80.2</v>
      </c>
      <c r="K4437" s="32">
        <f t="shared" si="420"/>
        <v>0.316236996834012</v>
      </c>
      <c r="L4437" s="32">
        <f t="shared" si="416"/>
        <v>0.206982543640898</v>
      </c>
    </row>
    <row r="4438" spans="1:12">
      <c r="A4438" s="43">
        <v>42618</v>
      </c>
      <c r="B4438" s="53">
        <v>0.7601</v>
      </c>
      <c r="C4438" s="53">
        <v>63.8</v>
      </c>
      <c r="D4438" s="54"/>
      <c r="E4438" s="29">
        <f t="shared" si="417"/>
        <v>0.00368372582554932</v>
      </c>
      <c r="F4438" s="29">
        <f t="shared" si="415"/>
        <v>0.00470219435736663</v>
      </c>
      <c r="H4438" s="12">
        <f t="shared" si="419"/>
        <v>1.1052</v>
      </c>
      <c r="I4438" s="12">
        <f t="shared" si="418"/>
        <v>80</v>
      </c>
      <c r="K4438" s="32">
        <f t="shared" si="420"/>
        <v>0.312251176257691</v>
      </c>
      <c r="L4438" s="32">
        <f t="shared" si="416"/>
        <v>0.2025</v>
      </c>
    </row>
    <row r="4439" spans="1:12">
      <c r="A4439" s="43">
        <v>42619</v>
      </c>
      <c r="B4439" s="53">
        <v>0.7629</v>
      </c>
      <c r="C4439" s="53">
        <v>64.1</v>
      </c>
      <c r="D4439" s="54"/>
      <c r="E4439" s="29">
        <f t="shared" si="417"/>
        <v>0.00642286013894355</v>
      </c>
      <c r="F4439" s="29">
        <f t="shared" si="415"/>
        <v>0</v>
      </c>
      <c r="H4439" s="12">
        <f t="shared" si="419"/>
        <v>1.1055</v>
      </c>
      <c r="I4439" s="12">
        <f t="shared" si="418"/>
        <v>80.2</v>
      </c>
      <c r="K4439" s="32">
        <f t="shared" si="420"/>
        <v>0.309905020352782</v>
      </c>
      <c r="L4439" s="32">
        <f t="shared" si="416"/>
        <v>0.200748129675811</v>
      </c>
    </row>
    <row r="4440" spans="1:12">
      <c r="A4440" s="43">
        <v>42620</v>
      </c>
      <c r="B4440" s="53">
        <v>0.7678</v>
      </c>
      <c r="C4440" s="53">
        <v>64.1</v>
      </c>
      <c r="D4440" s="54"/>
      <c r="E4440" s="29">
        <f t="shared" si="417"/>
        <v>0.00260484501172176</v>
      </c>
      <c r="F4440" s="29">
        <f t="shared" si="415"/>
        <v>0.00312012480499235</v>
      </c>
      <c r="H4440" s="12">
        <f t="shared" si="419"/>
        <v>1.1052</v>
      </c>
      <c r="I4440" s="12">
        <f t="shared" si="418"/>
        <v>80</v>
      </c>
      <c r="K4440" s="32">
        <f t="shared" si="420"/>
        <v>0.305284111473036</v>
      </c>
      <c r="L4440" s="32">
        <f t="shared" si="416"/>
        <v>0.19875</v>
      </c>
    </row>
    <row r="4441" spans="1:12">
      <c r="A4441" s="43">
        <v>42621</v>
      </c>
      <c r="B4441" s="53">
        <v>0.7698</v>
      </c>
      <c r="C4441" s="53">
        <v>64.3</v>
      </c>
      <c r="D4441" s="54"/>
      <c r="E4441" s="29">
        <f t="shared" si="417"/>
        <v>-0.00597557807222659</v>
      </c>
      <c r="F4441" s="29">
        <f t="shared" si="415"/>
        <v>-0.00466562986003105</v>
      </c>
      <c r="H4441" s="12">
        <f t="shared" si="419"/>
        <v>1.1055</v>
      </c>
      <c r="I4441" s="12">
        <f t="shared" si="418"/>
        <v>80.2</v>
      </c>
      <c r="K4441" s="32">
        <f t="shared" si="420"/>
        <v>0.303663500678426</v>
      </c>
      <c r="L4441" s="32">
        <f t="shared" si="416"/>
        <v>0.198254364089776</v>
      </c>
    </row>
    <row r="4442" spans="1:12">
      <c r="A4442" s="43">
        <v>42622</v>
      </c>
      <c r="B4442" s="53">
        <v>0.7652</v>
      </c>
      <c r="C4442" s="53">
        <v>64</v>
      </c>
      <c r="D4442" s="54"/>
      <c r="E4442" s="29">
        <f t="shared" si="417"/>
        <v>-0.0155514898065865</v>
      </c>
      <c r="F4442" s="29">
        <f t="shared" si="415"/>
        <v>-0.0125</v>
      </c>
      <c r="H4442" s="12">
        <f t="shared" si="419"/>
        <v>1.1052</v>
      </c>
      <c r="I4442" s="12">
        <f t="shared" si="418"/>
        <v>80</v>
      </c>
      <c r="K4442" s="32">
        <f t="shared" si="420"/>
        <v>0.307636626854868</v>
      </c>
      <c r="L4442" s="32">
        <f t="shared" si="416"/>
        <v>0.2</v>
      </c>
    </row>
    <row r="4443" spans="1:12">
      <c r="A4443" s="43">
        <v>42625</v>
      </c>
      <c r="B4443" s="53">
        <v>0.7533</v>
      </c>
      <c r="C4443" s="53">
        <v>63.2</v>
      </c>
      <c r="D4443" s="54"/>
      <c r="E4443" s="29">
        <f t="shared" si="417"/>
        <v>0.000398247710075683</v>
      </c>
      <c r="F4443" s="29">
        <f t="shared" si="415"/>
        <v>0</v>
      </c>
      <c r="H4443" s="12">
        <f t="shared" si="419"/>
        <v>1.1055</v>
      </c>
      <c r="I4443" s="12">
        <f t="shared" si="418"/>
        <v>80.2</v>
      </c>
      <c r="K4443" s="32">
        <f t="shared" si="420"/>
        <v>0.318588873812754</v>
      </c>
      <c r="L4443" s="32">
        <f t="shared" si="416"/>
        <v>0.211970074812968</v>
      </c>
    </row>
    <row r="4444" spans="1:12">
      <c r="A4444" s="43">
        <v>42626</v>
      </c>
      <c r="B4444" s="53">
        <v>0.7536</v>
      </c>
      <c r="C4444" s="53">
        <v>63.2</v>
      </c>
      <c r="D4444" s="54"/>
      <c r="E4444" s="29">
        <f t="shared" si="417"/>
        <v>-0.00743099787685786</v>
      </c>
      <c r="F4444" s="29">
        <f t="shared" si="415"/>
        <v>-0.004746835443038</v>
      </c>
      <c r="H4444" s="12">
        <f t="shared" si="419"/>
        <v>1.1052</v>
      </c>
      <c r="I4444" s="12">
        <f t="shared" si="418"/>
        <v>80</v>
      </c>
      <c r="K4444" s="32">
        <f t="shared" si="420"/>
        <v>0.318132464712269</v>
      </c>
      <c r="L4444" s="32">
        <f t="shared" si="416"/>
        <v>0.21</v>
      </c>
    </row>
    <row r="4445" spans="1:12">
      <c r="A4445" s="43">
        <v>42627</v>
      </c>
      <c r="B4445" s="53">
        <v>0.748</v>
      </c>
      <c r="C4445" s="53">
        <v>62.9</v>
      </c>
      <c r="D4445" s="54"/>
      <c r="E4445" s="29">
        <f t="shared" si="417"/>
        <v>-0.00147058823529411</v>
      </c>
      <c r="F4445" s="29">
        <f t="shared" si="415"/>
        <v>-0.00158982511923689</v>
      </c>
      <c r="H4445" s="12">
        <f t="shared" si="419"/>
        <v>1.1055</v>
      </c>
      <c r="I4445" s="12">
        <f t="shared" si="418"/>
        <v>80.2</v>
      </c>
      <c r="K4445" s="32">
        <f t="shared" si="420"/>
        <v>0.323383084577114</v>
      </c>
      <c r="L4445" s="32">
        <f t="shared" si="416"/>
        <v>0.21571072319202</v>
      </c>
    </row>
    <row r="4446" spans="1:12">
      <c r="A4446" s="43">
        <v>42628</v>
      </c>
      <c r="B4446" s="53">
        <v>0.7469</v>
      </c>
      <c r="C4446" s="53">
        <v>62.8</v>
      </c>
      <c r="D4446" s="54"/>
      <c r="E4446" s="29">
        <f t="shared" si="417"/>
        <v>0.00562324273664472</v>
      </c>
      <c r="F4446" s="29">
        <f t="shared" si="415"/>
        <v>0.00477707006369443</v>
      </c>
      <c r="H4446" s="12">
        <f t="shared" si="419"/>
        <v>1.1052</v>
      </c>
      <c r="I4446" s="12">
        <f t="shared" si="418"/>
        <v>80</v>
      </c>
      <c r="K4446" s="32">
        <f t="shared" si="420"/>
        <v>0.324194715888527</v>
      </c>
      <c r="L4446" s="32">
        <f t="shared" si="416"/>
        <v>0.215</v>
      </c>
    </row>
    <row r="4447" spans="1:12">
      <c r="A4447" s="43">
        <v>42629</v>
      </c>
      <c r="B4447" s="53">
        <v>0.7511</v>
      </c>
      <c r="C4447" s="53">
        <v>63.1</v>
      </c>
      <c r="D4447" s="54"/>
      <c r="E4447" s="29">
        <f t="shared" si="417"/>
        <v>0.00439355611769399</v>
      </c>
      <c r="F4447" s="29">
        <f t="shared" si="415"/>
        <v>0.00475435816164804</v>
      </c>
      <c r="H4447" s="12">
        <f t="shared" si="419"/>
        <v>1.1055</v>
      </c>
      <c r="I4447" s="12">
        <f t="shared" si="418"/>
        <v>80.2</v>
      </c>
      <c r="K4447" s="32">
        <f t="shared" si="420"/>
        <v>0.320578923563998</v>
      </c>
      <c r="L4447" s="32">
        <f t="shared" si="416"/>
        <v>0.213216957605985</v>
      </c>
    </row>
    <row r="4448" spans="1:12">
      <c r="A4448" s="43">
        <v>42632</v>
      </c>
      <c r="B4448" s="53">
        <v>0.7544</v>
      </c>
      <c r="C4448" s="53">
        <v>63.4</v>
      </c>
      <c r="D4448" s="54"/>
      <c r="E4448" s="29">
        <f t="shared" si="417"/>
        <v>-0.000265111346765656</v>
      </c>
      <c r="F4448" s="29">
        <f t="shared" si="415"/>
        <v>0</v>
      </c>
      <c r="H4448" s="12">
        <f t="shared" si="419"/>
        <v>1.1052</v>
      </c>
      <c r="I4448" s="12">
        <f t="shared" si="418"/>
        <v>80</v>
      </c>
      <c r="K4448" s="32">
        <f t="shared" si="420"/>
        <v>0.317408613825552</v>
      </c>
      <c r="L4448" s="32">
        <f t="shared" si="416"/>
        <v>0.2075</v>
      </c>
    </row>
    <row r="4449" spans="1:12">
      <c r="A4449" s="43">
        <v>42633</v>
      </c>
      <c r="B4449" s="53">
        <v>0.7542</v>
      </c>
      <c r="C4449" s="53">
        <v>63.4</v>
      </c>
      <c r="D4449" s="54"/>
      <c r="E4449" s="29">
        <f t="shared" si="417"/>
        <v>0.00172368072129414</v>
      </c>
      <c r="F4449" s="29">
        <f t="shared" si="415"/>
        <v>0.00315457413249209</v>
      </c>
      <c r="H4449" s="12">
        <f t="shared" si="419"/>
        <v>1.1055</v>
      </c>
      <c r="I4449" s="12">
        <f t="shared" si="418"/>
        <v>80.2</v>
      </c>
      <c r="K4449" s="32">
        <f t="shared" si="420"/>
        <v>0.317774762550882</v>
      </c>
      <c r="L4449" s="32">
        <f t="shared" si="416"/>
        <v>0.209476309226933</v>
      </c>
    </row>
    <row r="4450" spans="1:12">
      <c r="A4450" s="43">
        <v>42634</v>
      </c>
      <c r="B4450" s="53">
        <v>0.7555</v>
      </c>
      <c r="C4450" s="53">
        <v>63.6</v>
      </c>
      <c r="D4450" s="54"/>
      <c r="E4450" s="29">
        <f t="shared" si="417"/>
        <v>0.0108537392455328</v>
      </c>
      <c r="F4450" s="29">
        <f t="shared" si="415"/>
        <v>0.00471698113207553</v>
      </c>
      <c r="H4450" s="12">
        <f t="shared" si="419"/>
        <v>1.1052</v>
      </c>
      <c r="I4450" s="12">
        <f t="shared" si="418"/>
        <v>80</v>
      </c>
      <c r="K4450" s="32">
        <f t="shared" si="420"/>
        <v>0.316413318856316</v>
      </c>
      <c r="L4450" s="32">
        <f t="shared" si="416"/>
        <v>0.205</v>
      </c>
    </row>
    <row r="4451" spans="1:12">
      <c r="A4451" s="43">
        <v>42635</v>
      </c>
      <c r="B4451" s="53">
        <v>0.7637</v>
      </c>
      <c r="C4451" s="53">
        <v>63.9</v>
      </c>
      <c r="D4451" s="54"/>
      <c r="E4451" s="29">
        <f t="shared" si="417"/>
        <v>0</v>
      </c>
      <c r="F4451" s="29">
        <f t="shared" si="415"/>
        <v>0.00156494522691708</v>
      </c>
      <c r="H4451" s="12">
        <f t="shared" si="419"/>
        <v>1.1055</v>
      </c>
      <c r="I4451" s="12">
        <f t="shared" si="418"/>
        <v>80.2</v>
      </c>
      <c r="K4451" s="32">
        <f t="shared" si="420"/>
        <v>0.309181365897784</v>
      </c>
      <c r="L4451" s="32">
        <f t="shared" si="416"/>
        <v>0.203241895261845</v>
      </c>
    </row>
    <row r="4452" spans="1:12">
      <c r="A4452" s="43">
        <v>42636</v>
      </c>
      <c r="B4452" s="53">
        <v>0.7637</v>
      </c>
      <c r="C4452" s="53">
        <v>64</v>
      </c>
      <c r="D4452" s="54"/>
      <c r="E4452" s="29">
        <f t="shared" si="417"/>
        <v>-0.00170223909912282</v>
      </c>
      <c r="F4452" s="29">
        <f t="shared" si="415"/>
        <v>-0.00156250000000002</v>
      </c>
      <c r="H4452" s="12">
        <f t="shared" si="419"/>
        <v>1.1052</v>
      </c>
      <c r="I4452" s="12">
        <f t="shared" si="418"/>
        <v>80</v>
      </c>
      <c r="K4452" s="32">
        <f t="shared" si="420"/>
        <v>0.308993847267463</v>
      </c>
      <c r="L4452" s="32">
        <f t="shared" si="416"/>
        <v>0.2</v>
      </c>
    </row>
    <row r="4453" spans="1:12">
      <c r="A4453" s="43">
        <v>42639</v>
      </c>
      <c r="B4453" s="53">
        <v>0.7624</v>
      </c>
      <c r="C4453" s="53">
        <v>63.9</v>
      </c>
      <c r="D4453" s="54"/>
      <c r="E4453" s="29">
        <f t="shared" si="417"/>
        <v>0.00550891920251839</v>
      </c>
      <c r="F4453" s="29">
        <f t="shared" si="415"/>
        <v>0.00312989045383394</v>
      </c>
      <c r="H4453" s="12">
        <f t="shared" si="419"/>
        <v>1.1055</v>
      </c>
      <c r="I4453" s="12">
        <f t="shared" si="418"/>
        <v>80.2</v>
      </c>
      <c r="K4453" s="32">
        <f t="shared" si="420"/>
        <v>0.310357304387155</v>
      </c>
      <c r="L4453" s="32">
        <f t="shared" si="416"/>
        <v>0.203241895261845</v>
      </c>
    </row>
    <row r="4454" spans="1:12">
      <c r="A4454" s="43">
        <v>42640</v>
      </c>
      <c r="B4454" s="53">
        <v>0.7666</v>
      </c>
      <c r="C4454" s="53">
        <v>64.1</v>
      </c>
      <c r="D4454" s="54"/>
      <c r="E4454" s="29">
        <f t="shared" si="417"/>
        <v>0.00208713801200111</v>
      </c>
      <c r="F4454" s="29">
        <f t="shared" si="415"/>
        <v>0.00312012480499235</v>
      </c>
      <c r="H4454" s="12">
        <f t="shared" si="419"/>
        <v>1.1052</v>
      </c>
      <c r="I4454" s="12">
        <f t="shared" si="418"/>
        <v>80</v>
      </c>
      <c r="K4454" s="32">
        <f t="shared" si="420"/>
        <v>0.306369887803113</v>
      </c>
      <c r="L4454" s="32">
        <f t="shared" si="416"/>
        <v>0.19875</v>
      </c>
    </row>
    <row r="4455" spans="1:12">
      <c r="A4455" s="43">
        <v>42641</v>
      </c>
      <c r="B4455" s="53">
        <v>0.7682</v>
      </c>
      <c r="C4455" s="53">
        <v>64.3</v>
      </c>
      <c r="D4455" s="54"/>
      <c r="E4455" s="29">
        <f t="shared" si="417"/>
        <v>0.000260348867482385</v>
      </c>
      <c r="F4455" s="29">
        <f t="shared" si="415"/>
        <v>0.00155520995334379</v>
      </c>
      <c r="H4455" s="12">
        <f t="shared" si="419"/>
        <v>1.1055</v>
      </c>
      <c r="I4455" s="12">
        <f t="shared" si="418"/>
        <v>80.2</v>
      </c>
      <c r="K4455" s="32">
        <f t="shared" si="420"/>
        <v>0.305110809588421</v>
      </c>
      <c r="L4455" s="32">
        <f t="shared" si="416"/>
        <v>0.198254364089776</v>
      </c>
    </row>
    <row r="4456" spans="1:12">
      <c r="A4456" s="43">
        <v>42642</v>
      </c>
      <c r="B4456" s="53">
        <v>0.7684</v>
      </c>
      <c r="C4456" s="53">
        <v>64.4</v>
      </c>
      <c r="D4456" s="54"/>
      <c r="E4456" s="29">
        <f t="shared" si="417"/>
        <v>-0.0070275897969807</v>
      </c>
      <c r="F4456" s="29">
        <f t="shared" si="415"/>
        <v>-0.0077639751552796</v>
      </c>
      <c r="H4456" s="12">
        <f t="shared" si="419"/>
        <v>1.1052</v>
      </c>
      <c r="I4456" s="12">
        <f t="shared" si="418"/>
        <v>80</v>
      </c>
      <c r="K4456" s="32">
        <f t="shared" si="420"/>
        <v>0.304741223307999</v>
      </c>
      <c r="L4456" s="32">
        <f t="shared" si="416"/>
        <v>0.195</v>
      </c>
    </row>
    <row r="4457" spans="1:12">
      <c r="A4457" s="43">
        <v>42643</v>
      </c>
      <c r="B4457" s="53">
        <v>0.763</v>
      </c>
      <c r="C4457" s="53">
        <v>63.9</v>
      </c>
      <c r="D4457" s="54"/>
      <c r="E4457" s="29">
        <f t="shared" si="417"/>
        <v>0.00550458715596336</v>
      </c>
      <c r="F4457" s="29">
        <f t="shared" si="415"/>
        <v>0.0078247261345854</v>
      </c>
      <c r="H4457" s="12">
        <f t="shared" si="419"/>
        <v>1.1055</v>
      </c>
      <c r="I4457" s="12">
        <f t="shared" si="418"/>
        <v>80.2</v>
      </c>
      <c r="K4457" s="32">
        <f t="shared" si="420"/>
        <v>0.309814563545907</v>
      </c>
      <c r="L4457" s="32">
        <f t="shared" si="416"/>
        <v>0.203241895261845</v>
      </c>
    </row>
    <row r="4458" spans="1:12">
      <c r="A4458" s="43">
        <v>42647</v>
      </c>
      <c r="B4458" s="53">
        <v>0.7672</v>
      </c>
      <c r="C4458" s="53">
        <v>64.4</v>
      </c>
      <c r="D4458" s="54"/>
      <c r="E4458" s="29">
        <f t="shared" si="417"/>
        <v>-0.00508342022940567</v>
      </c>
      <c r="F4458" s="29">
        <f t="shared" si="415"/>
        <v>-0.00155279503105599</v>
      </c>
      <c r="H4458" s="12">
        <f t="shared" si="419"/>
        <v>1.1052</v>
      </c>
      <c r="I4458" s="12">
        <f t="shared" si="418"/>
        <v>80</v>
      </c>
      <c r="K4458" s="32">
        <f t="shared" si="420"/>
        <v>0.305826999638075</v>
      </c>
      <c r="L4458" s="32">
        <f t="shared" si="416"/>
        <v>0.195</v>
      </c>
    </row>
    <row r="4459" spans="1:12">
      <c r="A4459" s="43">
        <v>42648</v>
      </c>
      <c r="B4459" s="53">
        <v>0.7633</v>
      </c>
      <c r="C4459" s="53">
        <v>64.3</v>
      </c>
      <c r="D4459" s="54"/>
      <c r="E4459" s="29">
        <f t="shared" si="417"/>
        <v>-0.00484737324773998</v>
      </c>
      <c r="F4459" s="29">
        <f t="shared" si="415"/>
        <v>-0.00466562986003105</v>
      </c>
      <c r="H4459" s="12">
        <f t="shared" si="419"/>
        <v>1.1055</v>
      </c>
      <c r="I4459" s="12">
        <f t="shared" si="418"/>
        <v>80.2</v>
      </c>
      <c r="K4459" s="32">
        <f t="shared" si="420"/>
        <v>0.309543193125283</v>
      </c>
      <c r="L4459" s="32">
        <f t="shared" si="416"/>
        <v>0.198254364089776</v>
      </c>
    </row>
    <row r="4460" spans="1:12">
      <c r="A4460" s="43">
        <v>42649</v>
      </c>
      <c r="B4460" s="53">
        <v>0.7596</v>
      </c>
      <c r="C4460" s="53">
        <v>64</v>
      </c>
      <c r="D4460" s="54"/>
      <c r="E4460" s="29">
        <f t="shared" si="417"/>
        <v>-0.00302790942601383</v>
      </c>
      <c r="F4460" s="29">
        <f t="shared" si="415"/>
        <v>0</v>
      </c>
      <c r="H4460" s="12">
        <f t="shared" si="419"/>
        <v>1.1052</v>
      </c>
      <c r="I4460" s="12">
        <f t="shared" si="418"/>
        <v>80</v>
      </c>
      <c r="K4460" s="32">
        <f t="shared" si="420"/>
        <v>0.312703583061889</v>
      </c>
      <c r="L4460" s="32">
        <f t="shared" si="416"/>
        <v>0.2</v>
      </c>
    </row>
    <row r="4461" spans="1:12">
      <c r="A4461" s="43">
        <v>42650</v>
      </c>
      <c r="B4461" s="53">
        <v>0.7573</v>
      </c>
      <c r="C4461" s="53">
        <v>64</v>
      </c>
      <c r="D4461" s="54"/>
      <c r="E4461" s="29">
        <f t="shared" si="417"/>
        <v>0.00264096130991676</v>
      </c>
      <c r="F4461" s="29">
        <f t="shared" si="415"/>
        <v>0.00156249999999991</v>
      </c>
      <c r="H4461" s="12">
        <f t="shared" si="419"/>
        <v>1.1055</v>
      </c>
      <c r="I4461" s="12">
        <f t="shared" si="418"/>
        <v>80.2</v>
      </c>
      <c r="K4461" s="32">
        <f t="shared" si="420"/>
        <v>0.314970601537766</v>
      </c>
      <c r="L4461" s="32">
        <f t="shared" si="416"/>
        <v>0.201995012468828</v>
      </c>
    </row>
    <row r="4462" spans="1:12">
      <c r="A4462" s="43">
        <v>42653</v>
      </c>
      <c r="B4462" s="53">
        <v>0.7593</v>
      </c>
      <c r="C4462" s="53">
        <v>64.1</v>
      </c>
      <c r="D4462" s="54"/>
      <c r="E4462" s="29">
        <f t="shared" si="417"/>
        <v>-0.00539971025944952</v>
      </c>
      <c r="F4462" s="29">
        <f t="shared" si="415"/>
        <v>-0.00156006240249607</v>
      </c>
      <c r="H4462" s="12">
        <f t="shared" si="419"/>
        <v>1.1052</v>
      </c>
      <c r="I4462" s="12">
        <f t="shared" si="418"/>
        <v>80</v>
      </c>
      <c r="K4462" s="32">
        <f t="shared" si="420"/>
        <v>0.312975027144408</v>
      </c>
      <c r="L4462" s="32">
        <f t="shared" si="416"/>
        <v>0.19875</v>
      </c>
    </row>
    <row r="4463" spans="1:12">
      <c r="A4463" s="43">
        <v>42654</v>
      </c>
      <c r="B4463" s="53">
        <v>0.7552</v>
      </c>
      <c r="C4463" s="53">
        <v>64</v>
      </c>
      <c r="D4463" s="54"/>
      <c r="E4463" s="29">
        <f t="shared" si="417"/>
        <v>0.00331038135593231</v>
      </c>
      <c r="F4463" s="29">
        <f t="shared" si="415"/>
        <v>0.00468749999999996</v>
      </c>
      <c r="H4463" s="12">
        <f t="shared" si="419"/>
        <v>1.1055</v>
      </c>
      <c r="I4463" s="12">
        <f t="shared" si="418"/>
        <v>80.2</v>
      </c>
      <c r="K4463" s="32">
        <f t="shared" si="420"/>
        <v>0.316870194482135</v>
      </c>
      <c r="L4463" s="32">
        <f t="shared" si="416"/>
        <v>0.201995012468828</v>
      </c>
    </row>
    <row r="4464" spans="1:12">
      <c r="A4464" s="43">
        <v>42655</v>
      </c>
      <c r="B4464" s="53">
        <v>0.7577</v>
      </c>
      <c r="C4464" s="53">
        <v>64.3</v>
      </c>
      <c r="D4464" s="54"/>
      <c r="E4464" s="29">
        <f t="shared" si="417"/>
        <v>-0.00527913422198756</v>
      </c>
      <c r="F4464" s="29">
        <f t="shared" si="415"/>
        <v>-0.00311041990668748</v>
      </c>
      <c r="H4464" s="12">
        <f t="shared" si="419"/>
        <v>1.1052</v>
      </c>
      <c r="I4464" s="12">
        <f t="shared" si="418"/>
        <v>80</v>
      </c>
      <c r="K4464" s="32">
        <f t="shared" si="420"/>
        <v>0.314422728917843</v>
      </c>
      <c r="L4464" s="32">
        <f t="shared" si="416"/>
        <v>0.19625</v>
      </c>
    </row>
    <row r="4465" spans="1:12">
      <c r="A4465" s="43">
        <v>42656</v>
      </c>
      <c r="B4465" s="53">
        <v>0.7537</v>
      </c>
      <c r="C4465" s="53">
        <v>64.1</v>
      </c>
      <c r="D4465" s="54"/>
      <c r="E4465" s="29">
        <f t="shared" si="417"/>
        <v>0.0059705453098049</v>
      </c>
      <c r="F4465" s="29">
        <f t="shared" si="415"/>
        <v>0.00624024960998448</v>
      </c>
      <c r="H4465" s="12">
        <f t="shared" si="419"/>
        <v>1.1055</v>
      </c>
      <c r="I4465" s="12">
        <f t="shared" si="418"/>
        <v>80.2</v>
      </c>
      <c r="K4465" s="32">
        <f t="shared" si="420"/>
        <v>0.318227046585255</v>
      </c>
      <c r="L4465" s="32">
        <f t="shared" si="416"/>
        <v>0.200748129675811</v>
      </c>
    </row>
    <row r="4466" spans="1:12">
      <c r="A4466" s="43">
        <v>42657</v>
      </c>
      <c r="B4466" s="53">
        <v>0.7582</v>
      </c>
      <c r="C4466" s="53">
        <v>64.5</v>
      </c>
      <c r="D4466" s="54"/>
      <c r="E4466" s="29">
        <f t="shared" si="417"/>
        <v>0.00224215246636783</v>
      </c>
      <c r="F4466" s="29">
        <f t="shared" si="415"/>
        <v>0.00310077519379859</v>
      </c>
      <c r="H4466" s="12">
        <f t="shared" si="419"/>
        <v>1.1052</v>
      </c>
      <c r="I4466" s="12">
        <f t="shared" si="418"/>
        <v>80</v>
      </c>
      <c r="K4466" s="32">
        <f t="shared" si="420"/>
        <v>0.313970322113645</v>
      </c>
      <c r="L4466" s="32">
        <f t="shared" si="416"/>
        <v>0.19375</v>
      </c>
    </row>
    <row r="4467" spans="1:12">
      <c r="A4467" s="43">
        <v>42660</v>
      </c>
      <c r="B4467" s="53">
        <v>0.7599</v>
      </c>
      <c r="C4467" s="53">
        <v>64.7</v>
      </c>
      <c r="D4467" s="54"/>
      <c r="E4467" s="29">
        <f t="shared" si="417"/>
        <v>0.00947493091196216</v>
      </c>
      <c r="F4467" s="29">
        <f t="shared" si="415"/>
        <v>0.00772797527047908</v>
      </c>
      <c r="H4467" s="12">
        <f t="shared" si="419"/>
        <v>1.1055</v>
      </c>
      <c r="I4467" s="12">
        <f t="shared" si="418"/>
        <v>80.2</v>
      </c>
      <c r="K4467" s="32">
        <f t="shared" si="420"/>
        <v>0.312618724559023</v>
      </c>
      <c r="L4467" s="32">
        <f t="shared" si="416"/>
        <v>0.193266832917706</v>
      </c>
    </row>
    <row r="4468" spans="1:12">
      <c r="A4468" s="43">
        <v>42661</v>
      </c>
      <c r="B4468" s="53">
        <v>0.7671</v>
      </c>
      <c r="C4468" s="53">
        <v>65.2</v>
      </c>
      <c r="D4468" s="54"/>
      <c r="E4468" s="29">
        <f t="shared" si="417"/>
        <v>-0.000651805501238556</v>
      </c>
      <c r="F4468" s="29">
        <f t="shared" si="415"/>
        <v>-0.00153374233128845</v>
      </c>
      <c r="H4468" s="12">
        <f t="shared" si="419"/>
        <v>1.1052</v>
      </c>
      <c r="I4468" s="12">
        <f t="shared" si="418"/>
        <v>80</v>
      </c>
      <c r="K4468" s="32">
        <f t="shared" si="420"/>
        <v>0.305917480998914</v>
      </c>
      <c r="L4468" s="32">
        <f t="shared" si="416"/>
        <v>0.185</v>
      </c>
    </row>
    <row r="4469" spans="1:12">
      <c r="A4469" s="43">
        <v>42662</v>
      </c>
      <c r="B4469" s="53">
        <v>0.7666</v>
      </c>
      <c r="C4469" s="53">
        <v>65.1</v>
      </c>
      <c r="D4469" s="54"/>
      <c r="E4469" s="29">
        <f t="shared" si="417"/>
        <v>0.000521784503000333</v>
      </c>
      <c r="F4469" s="29">
        <f t="shared" si="415"/>
        <v>0</v>
      </c>
      <c r="H4469" s="12">
        <f t="shared" si="419"/>
        <v>1.1055</v>
      </c>
      <c r="I4469" s="12">
        <f t="shared" si="418"/>
        <v>80.2</v>
      </c>
      <c r="K4469" s="32">
        <f t="shared" si="420"/>
        <v>0.306558118498417</v>
      </c>
      <c r="L4469" s="32">
        <f t="shared" si="416"/>
        <v>0.188279301745636</v>
      </c>
    </row>
    <row r="4470" spans="1:12">
      <c r="A4470" s="43">
        <v>42663</v>
      </c>
      <c r="B4470" s="53">
        <v>0.767</v>
      </c>
      <c r="C4470" s="53">
        <v>65.1</v>
      </c>
      <c r="D4470" s="54"/>
      <c r="E4470" s="29">
        <f t="shared" si="417"/>
        <v>-0.00521512385919165</v>
      </c>
      <c r="F4470" s="29">
        <f t="shared" si="415"/>
        <v>-0.00153609831029178</v>
      </c>
      <c r="H4470" s="12">
        <f t="shared" si="419"/>
        <v>1.1052</v>
      </c>
      <c r="I4470" s="12">
        <f t="shared" si="418"/>
        <v>80</v>
      </c>
      <c r="K4470" s="32">
        <f t="shared" si="420"/>
        <v>0.306007962359754</v>
      </c>
      <c r="L4470" s="32">
        <f t="shared" si="416"/>
        <v>0.18625</v>
      </c>
    </row>
    <row r="4471" spans="1:12">
      <c r="A4471" s="43">
        <v>42664</v>
      </c>
      <c r="B4471" s="53">
        <v>0.763</v>
      </c>
      <c r="C4471" s="53">
        <v>65</v>
      </c>
      <c r="D4471" s="54"/>
      <c r="E4471" s="29">
        <f t="shared" si="417"/>
        <v>-0.00196592398427264</v>
      </c>
      <c r="F4471" s="29">
        <f t="shared" si="415"/>
        <v>0</v>
      </c>
      <c r="H4471" s="12">
        <f t="shared" si="419"/>
        <v>1.1055</v>
      </c>
      <c r="I4471" s="12">
        <f t="shared" si="418"/>
        <v>80.2</v>
      </c>
      <c r="K4471" s="32">
        <f t="shared" si="420"/>
        <v>0.309814563545907</v>
      </c>
      <c r="L4471" s="32">
        <f t="shared" si="416"/>
        <v>0.189526184538653</v>
      </c>
    </row>
    <row r="4472" spans="1:12">
      <c r="A4472" s="43">
        <v>42667</v>
      </c>
      <c r="B4472" s="53">
        <v>0.7615</v>
      </c>
      <c r="C4472" s="53">
        <v>65</v>
      </c>
      <c r="D4472" s="54"/>
      <c r="E4472" s="29">
        <f t="shared" si="417"/>
        <v>0.001838476690742</v>
      </c>
      <c r="F4472" s="29">
        <f t="shared" si="415"/>
        <v>0.00153846153846149</v>
      </c>
      <c r="H4472" s="12">
        <f t="shared" si="419"/>
        <v>1.1052</v>
      </c>
      <c r="I4472" s="12">
        <f t="shared" si="418"/>
        <v>80</v>
      </c>
      <c r="K4472" s="32">
        <f t="shared" si="420"/>
        <v>0.310984437205936</v>
      </c>
      <c r="L4472" s="32">
        <f t="shared" si="416"/>
        <v>0.1875</v>
      </c>
    </row>
    <row r="4473" spans="1:12">
      <c r="A4473" s="43">
        <v>42668</v>
      </c>
      <c r="B4473" s="53">
        <v>0.7629</v>
      </c>
      <c r="C4473" s="53">
        <v>65.1</v>
      </c>
      <c r="D4473" s="54"/>
      <c r="E4473" s="29">
        <f t="shared" si="417"/>
        <v>0.00707825403067242</v>
      </c>
      <c r="F4473" s="29">
        <f t="shared" si="415"/>
        <v>0.00614439324116756</v>
      </c>
      <c r="H4473" s="12">
        <f t="shared" si="419"/>
        <v>1.1055</v>
      </c>
      <c r="I4473" s="12">
        <f t="shared" si="418"/>
        <v>80.2</v>
      </c>
      <c r="K4473" s="32">
        <f t="shared" si="420"/>
        <v>0.309905020352782</v>
      </c>
      <c r="L4473" s="32">
        <f t="shared" si="416"/>
        <v>0.188279301745636</v>
      </c>
    </row>
    <row r="4474" spans="1:12">
      <c r="A4474" s="43">
        <v>42669</v>
      </c>
      <c r="B4474" s="53">
        <v>0.7683</v>
      </c>
      <c r="C4474" s="53">
        <v>65.5</v>
      </c>
      <c r="D4474" s="54"/>
      <c r="E4474" s="29">
        <f t="shared" si="417"/>
        <v>-0.00676818950930624</v>
      </c>
      <c r="F4474" s="29">
        <f t="shared" si="415"/>
        <v>-0.00610687022900769</v>
      </c>
      <c r="H4474" s="12">
        <f t="shared" si="419"/>
        <v>1.1052</v>
      </c>
      <c r="I4474" s="12">
        <f t="shared" si="418"/>
        <v>80</v>
      </c>
      <c r="K4474" s="32">
        <f t="shared" si="420"/>
        <v>0.304831704668838</v>
      </c>
      <c r="L4474" s="32">
        <f t="shared" si="416"/>
        <v>0.18125</v>
      </c>
    </row>
    <row r="4475" spans="1:12">
      <c r="A4475" s="43">
        <v>42670</v>
      </c>
      <c r="B4475" s="53">
        <v>0.7631</v>
      </c>
      <c r="C4475" s="53">
        <v>65.1</v>
      </c>
      <c r="D4475" s="54"/>
      <c r="E4475" s="29">
        <f t="shared" si="417"/>
        <v>-0.00445551041803161</v>
      </c>
      <c r="F4475" s="29">
        <f t="shared" si="415"/>
        <v>-0.00307219662058356</v>
      </c>
      <c r="H4475" s="12">
        <f t="shared" si="419"/>
        <v>1.1055</v>
      </c>
      <c r="I4475" s="12">
        <f t="shared" si="418"/>
        <v>80.2</v>
      </c>
      <c r="K4475" s="32">
        <f t="shared" si="420"/>
        <v>0.309724106739032</v>
      </c>
      <c r="L4475" s="32">
        <f t="shared" si="416"/>
        <v>0.188279301745636</v>
      </c>
    </row>
    <row r="4476" spans="1:12">
      <c r="A4476" s="43">
        <v>42671</v>
      </c>
      <c r="B4476" s="53">
        <v>0.7597</v>
      </c>
      <c r="C4476" s="53">
        <v>64.9</v>
      </c>
      <c r="D4476" s="54"/>
      <c r="E4476" s="29">
        <f t="shared" si="417"/>
        <v>0.0021060945109912</v>
      </c>
      <c r="F4476" s="29">
        <f t="shared" si="415"/>
        <v>0.00154083204930644</v>
      </c>
      <c r="H4476" s="12">
        <f t="shared" si="419"/>
        <v>1.1052</v>
      </c>
      <c r="I4476" s="12">
        <f t="shared" si="418"/>
        <v>80</v>
      </c>
      <c r="K4476" s="32">
        <f t="shared" si="420"/>
        <v>0.31261310170105</v>
      </c>
      <c r="L4476" s="32">
        <f t="shared" si="416"/>
        <v>0.18875</v>
      </c>
    </row>
    <row r="4477" spans="1:12">
      <c r="A4477" s="43">
        <v>42674</v>
      </c>
      <c r="B4477" s="53">
        <v>0.7613</v>
      </c>
      <c r="C4477" s="53">
        <v>65</v>
      </c>
      <c r="D4477" s="54"/>
      <c r="E4477" s="29">
        <f t="shared" si="417"/>
        <v>0.00525417049783261</v>
      </c>
      <c r="F4477" s="29">
        <f t="shared" si="415"/>
        <v>0.00461538461538447</v>
      </c>
      <c r="H4477" s="12">
        <f t="shared" si="419"/>
        <v>1.1055</v>
      </c>
      <c r="I4477" s="12">
        <f t="shared" si="418"/>
        <v>80.2</v>
      </c>
      <c r="K4477" s="32">
        <f t="shared" si="420"/>
        <v>0.311352329262777</v>
      </c>
      <c r="L4477" s="32">
        <f t="shared" si="416"/>
        <v>0.189526184538653</v>
      </c>
    </row>
    <row r="4478" spans="1:12">
      <c r="A4478" s="43">
        <v>42675</v>
      </c>
      <c r="B4478" s="53">
        <v>0.7653</v>
      </c>
      <c r="C4478" s="53">
        <v>65.3</v>
      </c>
      <c r="D4478" s="54"/>
      <c r="E4478" s="29">
        <f t="shared" si="417"/>
        <v>-0.00378936364824256</v>
      </c>
      <c r="F4478" s="29">
        <f t="shared" si="415"/>
        <v>-0.00612557427258797</v>
      </c>
      <c r="H4478" s="12">
        <f t="shared" si="419"/>
        <v>1.1052</v>
      </c>
      <c r="I4478" s="12">
        <f t="shared" si="418"/>
        <v>80</v>
      </c>
      <c r="K4478" s="32">
        <f t="shared" si="420"/>
        <v>0.307546145494028</v>
      </c>
      <c r="L4478" s="32">
        <f t="shared" si="416"/>
        <v>0.18375</v>
      </c>
    </row>
    <row r="4479" spans="1:12">
      <c r="A4479" s="43">
        <v>42676</v>
      </c>
      <c r="B4479" s="53">
        <v>0.7624</v>
      </c>
      <c r="C4479" s="53">
        <v>64.9</v>
      </c>
      <c r="D4479" s="54"/>
      <c r="E4479" s="29">
        <f t="shared" si="417"/>
        <v>0.00577124868835277</v>
      </c>
      <c r="F4479" s="29">
        <f t="shared" si="415"/>
        <v>0.00154083204930644</v>
      </c>
      <c r="H4479" s="12">
        <f t="shared" si="419"/>
        <v>1.1055</v>
      </c>
      <c r="I4479" s="12">
        <f t="shared" si="418"/>
        <v>80.2</v>
      </c>
      <c r="K4479" s="32">
        <f t="shared" si="420"/>
        <v>0.310357304387155</v>
      </c>
      <c r="L4479" s="32">
        <f t="shared" si="416"/>
        <v>0.190773067331671</v>
      </c>
    </row>
    <row r="4480" spans="1:12">
      <c r="A4480" s="43">
        <v>42677</v>
      </c>
      <c r="B4480" s="53">
        <v>0.7668</v>
      </c>
      <c r="C4480" s="53">
        <v>65</v>
      </c>
      <c r="D4480" s="54"/>
      <c r="E4480" s="29">
        <f t="shared" si="417"/>
        <v>0.00156494522691708</v>
      </c>
      <c r="F4480" s="29">
        <f t="shared" si="415"/>
        <v>0.0030769230769232</v>
      </c>
      <c r="H4480" s="12">
        <f t="shared" si="419"/>
        <v>1.1052</v>
      </c>
      <c r="I4480" s="12">
        <f t="shared" si="418"/>
        <v>80</v>
      </c>
      <c r="K4480" s="32">
        <f t="shared" si="420"/>
        <v>0.306188925081433</v>
      </c>
      <c r="L4480" s="32">
        <f t="shared" si="416"/>
        <v>0.1875</v>
      </c>
    </row>
    <row r="4481" spans="1:12">
      <c r="A4481" s="43">
        <v>42678</v>
      </c>
      <c r="B4481" s="53">
        <v>0.768</v>
      </c>
      <c r="C4481" s="53">
        <v>65.2</v>
      </c>
      <c r="D4481" s="54"/>
      <c r="E4481" s="29">
        <f t="shared" si="417"/>
        <v>-0.000781250000000067</v>
      </c>
      <c r="F4481" s="29">
        <f t="shared" si="415"/>
        <v>0.00153374233128822</v>
      </c>
      <c r="H4481" s="12">
        <f t="shared" si="419"/>
        <v>1.1055</v>
      </c>
      <c r="I4481" s="12">
        <f t="shared" si="418"/>
        <v>80.2</v>
      </c>
      <c r="K4481" s="32">
        <f t="shared" si="420"/>
        <v>0.305291723202171</v>
      </c>
      <c r="L4481" s="32">
        <f t="shared" si="416"/>
        <v>0.187032418952618</v>
      </c>
    </row>
    <row r="4482" spans="1:12">
      <c r="A4482" s="43">
        <v>42681</v>
      </c>
      <c r="B4482" s="53">
        <v>0.7674</v>
      </c>
      <c r="C4482" s="53">
        <v>65.3</v>
      </c>
      <c r="D4482" s="54"/>
      <c r="E4482" s="29">
        <f t="shared" si="417"/>
        <v>0.00338806359134747</v>
      </c>
      <c r="F4482" s="29">
        <f t="shared" si="415"/>
        <v>0.00306278713629404</v>
      </c>
      <c r="H4482" s="12">
        <f t="shared" si="419"/>
        <v>1.1052</v>
      </c>
      <c r="I4482" s="12">
        <f t="shared" si="418"/>
        <v>80</v>
      </c>
      <c r="K4482" s="32">
        <f t="shared" si="420"/>
        <v>0.305646036916395</v>
      </c>
      <c r="L4482" s="32">
        <f t="shared" si="416"/>
        <v>0.18375</v>
      </c>
    </row>
    <row r="4483" spans="1:12">
      <c r="A4483" s="43">
        <v>42682</v>
      </c>
      <c r="B4483" s="53">
        <v>0.77</v>
      </c>
      <c r="C4483" s="53">
        <v>65.5</v>
      </c>
      <c r="D4483" s="54"/>
      <c r="E4483" s="29">
        <f t="shared" si="417"/>
        <v>-0.0135064935064935</v>
      </c>
      <c r="F4483" s="29">
        <f t="shared" si="415"/>
        <v>-0.018320610687023</v>
      </c>
      <c r="H4483" s="12">
        <f t="shared" si="419"/>
        <v>1.1055</v>
      </c>
      <c r="I4483" s="12">
        <f t="shared" si="418"/>
        <v>80.2</v>
      </c>
      <c r="K4483" s="32">
        <f t="shared" si="420"/>
        <v>0.303482587064677</v>
      </c>
      <c r="L4483" s="32">
        <f t="shared" si="416"/>
        <v>0.183291770573566</v>
      </c>
    </row>
    <row r="4484" spans="1:12">
      <c r="A4484" s="43">
        <v>42683</v>
      </c>
      <c r="B4484" s="53">
        <v>0.7596</v>
      </c>
      <c r="C4484" s="53">
        <v>64.3</v>
      </c>
      <c r="D4484" s="54"/>
      <c r="E4484" s="29">
        <f t="shared" si="417"/>
        <v>0.00855713533438651</v>
      </c>
      <c r="F4484" s="29">
        <f t="shared" ref="F4484:F4547" si="421">(C4485/C4484)-1</f>
        <v>0.0186625194401244</v>
      </c>
      <c r="H4484" s="12">
        <f t="shared" si="419"/>
        <v>1.1052</v>
      </c>
      <c r="I4484" s="12">
        <f t="shared" si="418"/>
        <v>80</v>
      </c>
      <c r="K4484" s="32">
        <f t="shared" si="420"/>
        <v>0.312703583061889</v>
      </c>
      <c r="L4484" s="32">
        <f t="shared" ref="L4484:L4547" si="422">(I4484-C4484)/I4484</f>
        <v>0.19625</v>
      </c>
    </row>
    <row r="4485" spans="1:12">
      <c r="A4485" s="43">
        <v>42684</v>
      </c>
      <c r="B4485" s="53">
        <v>0.7661</v>
      </c>
      <c r="C4485" s="53">
        <v>65.5</v>
      </c>
      <c r="D4485" s="54"/>
      <c r="E4485" s="29">
        <f t="shared" ref="E4485:E4548" si="423">(B4486/B4485)-1</f>
        <v>-0.00561284427620412</v>
      </c>
      <c r="F4485" s="29">
        <f t="shared" si="421"/>
        <v>-0.00152671755725187</v>
      </c>
      <c r="H4485" s="12">
        <f t="shared" si="419"/>
        <v>1.1055</v>
      </c>
      <c r="I4485" s="12">
        <f t="shared" ref="I4485:I4548" si="424">MAX(I4483,C4484)</f>
        <v>80.2</v>
      </c>
      <c r="K4485" s="32">
        <f t="shared" si="420"/>
        <v>0.307010402532791</v>
      </c>
      <c r="L4485" s="32">
        <f t="shared" si="422"/>
        <v>0.183291770573566</v>
      </c>
    </row>
    <row r="4486" spans="1:12">
      <c r="A4486" s="43">
        <v>42685</v>
      </c>
      <c r="B4486" s="53">
        <v>0.7618</v>
      </c>
      <c r="C4486" s="53">
        <v>65.4</v>
      </c>
      <c r="D4486" s="54"/>
      <c r="E4486" s="29">
        <f t="shared" si="423"/>
        <v>-0.00945129955368862</v>
      </c>
      <c r="F4486" s="29">
        <f t="shared" si="421"/>
        <v>-0.00458715596330295</v>
      </c>
      <c r="H4486" s="12">
        <f t="shared" ref="H4486:H4549" si="425">MAX(H4484,B4485)</f>
        <v>1.1052</v>
      </c>
      <c r="I4486" s="12">
        <f t="shared" si="424"/>
        <v>80</v>
      </c>
      <c r="K4486" s="32">
        <f t="shared" si="420"/>
        <v>0.310712993123417</v>
      </c>
      <c r="L4486" s="32">
        <f t="shared" si="422"/>
        <v>0.1825</v>
      </c>
    </row>
    <row r="4487" spans="1:12">
      <c r="A4487" s="43">
        <v>42688</v>
      </c>
      <c r="B4487" s="53">
        <v>0.7546</v>
      </c>
      <c r="C4487" s="53">
        <v>65.1</v>
      </c>
      <c r="D4487" s="54"/>
      <c r="E4487" s="29">
        <f t="shared" si="423"/>
        <v>0.0015902464882056</v>
      </c>
      <c r="F4487" s="29">
        <f t="shared" si="421"/>
        <v>0.00460829493087567</v>
      </c>
      <c r="H4487" s="12">
        <f t="shared" si="425"/>
        <v>1.1055</v>
      </c>
      <c r="I4487" s="12">
        <f t="shared" si="424"/>
        <v>80.2</v>
      </c>
      <c r="K4487" s="32">
        <f t="shared" si="420"/>
        <v>0.317412935323383</v>
      </c>
      <c r="L4487" s="32">
        <f t="shared" si="422"/>
        <v>0.188279301745636</v>
      </c>
    </row>
    <row r="4488" spans="1:12">
      <c r="A4488" s="43">
        <v>42689</v>
      </c>
      <c r="B4488" s="53">
        <v>0.7558</v>
      </c>
      <c r="C4488" s="53">
        <v>65.4</v>
      </c>
      <c r="D4488" s="54"/>
      <c r="E4488" s="29">
        <f t="shared" si="423"/>
        <v>-0.000793860809738089</v>
      </c>
      <c r="F4488" s="29">
        <f t="shared" si="421"/>
        <v>0</v>
      </c>
      <c r="H4488" s="12">
        <f t="shared" si="425"/>
        <v>1.1052</v>
      </c>
      <c r="I4488" s="12">
        <f t="shared" si="424"/>
        <v>80</v>
      </c>
      <c r="K4488" s="32">
        <f t="shared" si="420"/>
        <v>0.316141874773797</v>
      </c>
      <c r="L4488" s="32">
        <f t="shared" si="422"/>
        <v>0.1825</v>
      </c>
    </row>
    <row r="4489" spans="1:12">
      <c r="A4489" s="43">
        <v>42690</v>
      </c>
      <c r="B4489" s="53">
        <v>0.7552</v>
      </c>
      <c r="C4489" s="53">
        <v>65.4</v>
      </c>
      <c r="D4489" s="54"/>
      <c r="E4489" s="29">
        <f t="shared" si="423"/>
        <v>-0.00979872881355925</v>
      </c>
      <c r="F4489" s="29">
        <f t="shared" si="421"/>
        <v>-0.00764525993883791</v>
      </c>
      <c r="H4489" s="12">
        <f t="shared" si="425"/>
        <v>1.1055</v>
      </c>
      <c r="I4489" s="12">
        <f t="shared" si="424"/>
        <v>80.2</v>
      </c>
      <c r="K4489" s="32">
        <f t="shared" si="420"/>
        <v>0.316870194482135</v>
      </c>
      <c r="L4489" s="32">
        <f t="shared" si="422"/>
        <v>0.184538653366584</v>
      </c>
    </row>
    <row r="4490" spans="1:12">
      <c r="A4490" s="43">
        <v>42691</v>
      </c>
      <c r="B4490" s="53">
        <v>0.7478</v>
      </c>
      <c r="C4490" s="53">
        <v>64.9</v>
      </c>
      <c r="D4490" s="54"/>
      <c r="E4490" s="29">
        <f t="shared" si="423"/>
        <v>-0.0112329499866275</v>
      </c>
      <c r="F4490" s="29">
        <f t="shared" si="421"/>
        <v>-0.00616332819722654</v>
      </c>
      <c r="H4490" s="12">
        <f t="shared" si="425"/>
        <v>1.1052</v>
      </c>
      <c r="I4490" s="12">
        <f t="shared" si="424"/>
        <v>80</v>
      </c>
      <c r="K4490" s="32">
        <f t="shared" si="420"/>
        <v>0.32338038364097</v>
      </c>
      <c r="L4490" s="32">
        <f t="shared" si="422"/>
        <v>0.18875</v>
      </c>
    </row>
    <row r="4491" spans="1:12">
      <c r="A4491" s="43">
        <v>42692</v>
      </c>
      <c r="B4491" s="53">
        <v>0.7394</v>
      </c>
      <c r="C4491" s="53">
        <v>64.5</v>
      </c>
      <c r="D4491" s="54"/>
      <c r="E4491" s="29">
        <f t="shared" si="423"/>
        <v>-0.00946713551528255</v>
      </c>
      <c r="F4491" s="29">
        <f t="shared" si="421"/>
        <v>-0.00775193798449614</v>
      </c>
      <c r="H4491" s="12">
        <f t="shared" si="425"/>
        <v>1.1055</v>
      </c>
      <c r="I4491" s="12">
        <f t="shared" si="424"/>
        <v>80.2</v>
      </c>
      <c r="K4491" s="32">
        <f t="shared" si="420"/>
        <v>0.33116236996834</v>
      </c>
      <c r="L4491" s="32">
        <f t="shared" si="422"/>
        <v>0.195760598503741</v>
      </c>
    </row>
    <row r="4492" spans="1:12">
      <c r="A4492" s="43">
        <v>42695</v>
      </c>
      <c r="B4492" s="53">
        <v>0.7324</v>
      </c>
      <c r="C4492" s="53">
        <v>64</v>
      </c>
      <c r="D4492" s="54"/>
      <c r="E4492" s="29">
        <f t="shared" si="423"/>
        <v>0.0101037684325505</v>
      </c>
      <c r="F4492" s="29">
        <f t="shared" si="421"/>
        <v>0.0078125</v>
      </c>
      <c r="H4492" s="12">
        <f t="shared" si="425"/>
        <v>1.1052</v>
      </c>
      <c r="I4492" s="12">
        <f t="shared" si="424"/>
        <v>80</v>
      </c>
      <c r="K4492" s="32">
        <f t="shared" si="420"/>
        <v>0.337314513210279</v>
      </c>
      <c r="L4492" s="32">
        <f t="shared" si="422"/>
        <v>0.2</v>
      </c>
    </row>
    <row r="4493" spans="1:12">
      <c r="A4493" s="43">
        <v>42696</v>
      </c>
      <c r="B4493" s="53">
        <v>0.7398</v>
      </c>
      <c r="C4493" s="53">
        <v>64.5</v>
      </c>
      <c r="D4493" s="54"/>
      <c r="E4493" s="29">
        <f t="shared" si="423"/>
        <v>0.00391997837253322</v>
      </c>
      <c r="F4493" s="29">
        <f t="shared" si="421"/>
        <v>0.00465116279069755</v>
      </c>
      <c r="H4493" s="12">
        <f t="shared" si="425"/>
        <v>1.1055</v>
      </c>
      <c r="I4493" s="12">
        <f t="shared" si="424"/>
        <v>80.2</v>
      </c>
      <c r="K4493" s="32">
        <f t="shared" si="420"/>
        <v>0.330800542740841</v>
      </c>
      <c r="L4493" s="32">
        <f t="shared" si="422"/>
        <v>0.195760598503741</v>
      </c>
    </row>
    <row r="4494" spans="1:12">
      <c r="A4494" s="43">
        <v>42697</v>
      </c>
      <c r="B4494" s="53">
        <v>0.7427</v>
      </c>
      <c r="C4494" s="53">
        <v>64.8</v>
      </c>
      <c r="D4494" s="54"/>
      <c r="E4494" s="29">
        <f t="shared" si="423"/>
        <v>-0.00700148108253662</v>
      </c>
      <c r="F4494" s="29">
        <f t="shared" si="421"/>
        <v>-0.00154320987654311</v>
      </c>
      <c r="H4494" s="12">
        <f t="shared" si="425"/>
        <v>1.1052</v>
      </c>
      <c r="I4494" s="12">
        <f t="shared" si="424"/>
        <v>80</v>
      </c>
      <c r="K4494" s="32">
        <f t="shared" si="420"/>
        <v>0.327994933043793</v>
      </c>
      <c r="L4494" s="32">
        <f t="shared" si="422"/>
        <v>0.19</v>
      </c>
    </row>
    <row r="4495" spans="1:12">
      <c r="A4495" s="43">
        <v>42698</v>
      </c>
      <c r="B4495" s="53">
        <v>0.7375</v>
      </c>
      <c r="C4495" s="53">
        <v>64.7</v>
      </c>
      <c r="D4495" s="54"/>
      <c r="E4495" s="29">
        <f t="shared" si="423"/>
        <v>0.00759322033898302</v>
      </c>
      <c r="F4495" s="29">
        <f t="shared" si="421"/>
        <v>0.00772797527047908</v>
      </c>
      <c r="H4495" s="12">
        <f t="shared" si="425"/>
        <v>1.1055</v>
      </c>
      <c r="I4495" s="12">
        <f t="shared" si="424"/>
        <v>80.2</v>
      </c>
      <c r="K4495" s="32">
        <f t="shared" ref="K4495:K4558" si="426">(H4495-B4495)/H4495</f>
        <v>0.33288104929896</v>
      </c>
      <c r="L4495" s="32">
        <f t="shared" si="422"/>
        <v>0.193266832917706</v>
      </c>
    </row>
    <row r="4496" spans="1:12">
      <c r="A4496" s="43">
        <v>42699</v>
      </c>
      <c r="B4496" s="53">
        <v>0.7431</v>
      </c>
      <c r="C4496" s="53">
        <v>65.2</v>
      </c>
      <c r="D4496" s="54"/>
      <c r="E4496" s="29">
        <f t="shared" si="423"/>
        <v>0.00619028394563315</v>
      </c>
      <c r="F4496" s="29">
        <f t="shared" si="421"/>
        <v>0</v>
      </c>
      <c r="H4496" s="12">
        <f t="shared" si="425"/>
        <v>1.1052</v>
      </c>
      <c r="I4496" s="12">
        <f t="shared" si="424"/>
        <v>80</v>
      </c>
      <c r="K4496" s="32">
        <f t="shared" si="426"/>
        <v>0.327633007600434</v>
      </c>
      <c r="L4496" s="32">
        <f t="shared" si="422"/>
        <v>0.185</v>
      </c>
    </row>
    <row r="4497" spans="1:12">
      <c r="A4497" s="43">
        <v>42702</v>
      </c>
      <c r="B4497" s="53">
        <v>0.7477</v>
      </c>
      <c r="C4497" s="53">
        <v>65.2</v>
      </c>
      <c r="D4497" s="54"/>
      <c r="E4497" s="29">
        <f t="shared" si="423"/>
        <v>0</v>
      </c>
      <c r="F4497" s="29">
        <f t="shared" si="421"/>
        <v>0.00153374233128822</v>
      </c>
      <c r="H4497" s="12">
        <f t="shared" si="425"/>
        <v>1.1055</v>
      </c>
      <c r="I4497" s="12">
        <f t="shared" si="424"/>
        <v>80.2</v>
      </c>
      <c r="K4497" s="32">
        <f t="shared" si="426"/>
        <v>0.323654454997738</v>
      </c>
      <c r="L4497" s="32">
        <f t="shared" si="422"/>
        <v>0.187032418952618</v>
      </c>
    </row>
    <row r="4498" spans="1:12">
      <c r="A4498" s="43">
        <v>42703</v>
      </c>
      <c r="B4498" s="53">
        <v>0.7477</v>
      </c>
      <c r="C4498" s="53">
        <v>65.3</v>
      </c>
      <c r="D4498" s="54"/>
      <c r="E4498" s="29">
        <f t="shared" si="423"/>
        <v>-0.000401230440016165</v>
      </c>
      <c r="F4498" s="29">
        <f t="shared" si="421"/>
        <v>0</v>
      </c>
      <c r="H4498" s="12">
        <f t="shared" si="425"/>
        <v>1.1052</v>
      </c>
      <c r="I4498" s="12">
        <f t="shared" si="424"/>
        <v>80</v>
      </c>
      <c r="K4498" s="32">
        <f t="shared" si="426"/>
        <v>0.32347086500181</v>
      </c>
      <c r="L4498" s="32">
        <f t="shared" si="422"/>
        <v>0.18375</v>
      </c>
    </row>
    <row r="4499" spans="1:12">
      <c r="A4499" s="43">
        <v>42704</v>
      </c>
      <c r="B4499" s="53">
        <v>0.7474</v>
      </c>
      <c r="C4499" s="53">
        <v>65.3</v>
      </c>
      <c r="D4499" s="54"/>
      <c r="E4499" s="29">
        <f t="shared" si="423"/>
        <v>-0.00883061279100872</v>
      </c>
      <c r="F4499" s="29">
        <f t="shared" si="421"/>
        <v>-0.00765696784073511</v>
      </c>
      <c r="H4499" s="12">
        <f t="shared" si="425"/>
        <v>1.1055</v>
      </c>
      <c r="I4499" s="12">
        <f t="shared" si="424"/>
        <v>80.2</v>
      </c>
      <c r="K4499" s="32">
        <f t="shared" si="426"/>
        <v>0.323925825418363</v>
      </c>
      <c r="L4499" s="32">
        <f t="shared" si="422"/>
        <v>0.185785536159601</v>
      </c>
    </row>
    <row r="4500" spans="1:12">
      <c r="A4500" s="43">
        <v>42705</v>
      </c>
      <c r="B4500" s="53">
        <v>0.7408</v>
      </c>
      <c r="C4500" s="53">
        <v>64.8</v>
      </c>
      <c r="D4500" s="54"/>
      <c r="E4500" s="29">
        <f t="shared" si="423"/>
        <v>0.000404967602591677</v>
      </c>
      <c r="F4500" s="29">
        <f t="shared" si="421"/>
        <v>-0.00154320987654311</v>
      </c>
      <c r="H4500" s="12">
        <f t="shared" si="425"/>
        <v>1.1052</v>
      </c>
      <c r="I4500" s="12">
        <f t="shared" si="424"/>
        <v>80</v>
      </c>
      <c r="K4500" s="32">
        <f t="shared" si="426"/>
        <v>0.329714078899747</v>
      </c>
      <c r="L4500" s="32">
        <f t="shared" si="422"/>
        <v>0.19</v>
      </c>
    </row>
    <row r="4501" spans="1:12">
      <c r="A4501" s="43">
        <v>42706</v>
      </c>
      <c r="B4501" s="53">
        <v>0.7411</v>
      </c>
      <c r="C4501" s="53">
        <v>64.7</v>
      </c>
      <c r="D4501" s="54"/>
      <c r="E4501" s="29">
        <f t="shared" si="423"/>
        <v>0.00566725138307911</v>
      </c>
      <c r="F4501" s="29">
        <f t="shared" si="421"/>
        <v>0.00772797527047908</v>
      </c>
      <c r="H4501" s="12">
        <f t="shared" si="425"/>
        <v>1.1055</v>
      </c>
      <c r="I4501" s="12">
        <f t="shared" si="424"/>
        <v>80.2</v>
      </c>
      <c r="K4501" s="32">
        <f t="shared" si="426"/>
        <v>0.32962460425147</v>
      </c>
      <c r="L4501" s="32">
        <f t="shared" si="422"/>
        <v>0.193266832917706</v>
      </c>
    </row>
    <row r="4502" spans="1:12">
      <c r="A4502" s="43">
        <v>42709</v>
      </c>
      <c r="B4502" s="53">
        <v>0.7453</v>
      </c>
      <c r="C4502" s="53">
        <v>65.2</v>
      </c>
      <c r="D4502" s="54"/>
      <c r="E4502" s="29">
        <f t="shared" si="423"/>
        <v>0.000805044948342992</v>
      </c>
      <c r="F4502" s="29">
        <f t="shared" si="421"/>
        <v>-0.00306748466257678</v>
      </c>
      <c r="H4502" s="12">
        <f t="shared" si="425"/>
        <v>1.1052</v>
      </c>
      <c r="I4502" s="12">
        <f t="shared" si="424"/>
        <v>80</v>
      </c>
      <c r="K4502" s="32">
        <f t="shared" si="426"/>
        <v>0.325642417661962</v>
      </c>
      <c r="L4502" s="32">
        <f t="shared" si="422"/>
        <v>0.185</v>
      </c>
    </row>
    <row r="4503" spans="1:12">
      <c r="A4503" s="43">
        <v>42710</v>
      </c>
      <c r="B4503" s="53">
        <v>0.7459</v>
      </c>
      <c r="C4503" s="53">
        <v>65</v>
      </c>
      <c r="D4503" s="54"/>
      <c r="E4503" s="29">
        <f t="shared" si="423"/>
        <v>-0.00388792063279264</v>
      </c>
      <c r="F4503" s="29">
        <f t="shared" si="421"/>
        <v>-0.00307692307692309</v>
      </c>
      <c r="H4503" s="12">
        <f t="shared" si="425"/>
        <v>1.1055</v>
      </c>
      <c r="I4503" s="12">
        <f t="shared" si="424"/>
        <v>80.2</v>
      </c>
      <c r="K4503" s="32">
        <f t="shared" si="426"/>
        <v>0.325282677521483</v>
      </c>
      <c r="L4503" s="32">
        <f t="shared" si="422"/>
        <v>0.189526184538653</v>
      </c>
    </row>
    <row r="4504" spans="1:12">
      <c r="A4504" s="43">
        <v>42711</v>
      </c>
      <c r="B4504" s="53">
        <v>0.743</v>
      </c>
      <c r="C4504" s="53">
        <v>64.8</v>
      </c>
      <c r="D4504" s="54"/>
      <c r="E4504" s="29">
        <f t="shared" si="423"/>
        <v>0.00901749663526252</v>
      </c>
      <c r="F4504" s="29">
        <f t="shared" si="421"/>
        <v>0.00617283950617287</v>
      </c>
      <c r="H4504" s="12">
        <f t="shared" si="425"/>
        <v>1.1052</v>
      </c>
      <c r="I4504" s="12">
        <f t="shared" si="424"/>
        <v>80</v>
      </c>
      <c r="K4504" s="32">
        <f t="shared" si="426"/>
        <v>0.327723488961274</v>
      </c>
      <c r="L4504" s="32">
        <f t="shared" si="422"/>
        <v>0.19</v>
      </c>
    </row>
    <row r="4505" spans="1:12">
      <c r="A4505" s="43">
        <v>42712</v>
      </c>
      <c r="B4505" s="53">
        <v>0.7497</v>
      </c>
      <c r="C4505" s="53">
        <v>65.2</v>
      </c>
      <c r="D4505" s="54"/>
      <c r="E4505" s="29">
        <f t="shared" si="423"/>
        <v>-0.00506869414432443</v>
      </c>
      <c r="F4505" s="29">
        <f t="shared" si="421"/>
        <v>0</v>
      </c>
      <c r="H4505" s="12">
        <f t="shared" si="425"/>
        <v>1.1055</v>
      </c>
      <c r="I4505" s="12">
        <f t="shared" si="424"/>
        <v>80.2</v>
      </c>
      <c r="K4505" s="32">
        <f t="shared" si="426"/>
        <v>0.321845318860244</v>
      </c>
      <c r="L4505" s="32">
        <f t="shared" si="422"/>
        <v>0.187032418952618</v>
      </c>
    </row>
    <row r="4506" spans="1:12">
      <c r="A4506" s="43">
        <v>42713</v>
      </c>
      <c r="B4506" s="53">
        <v>0.7459</v>
      </c>
      <c r="C4506" s="53">
        <v>65.2</v>
      </c>
      <c r="D4506" s="54"/>
      <c r="E4506" s="29">
        <f t="shared" si="423"/>
        <v>-0.000804397372301979</v>
      </c>
      <c r="F4506" s="29">
        <f t="shared" si="421"/>
        <v>0.00153374233128822</v>
      </c>
      <c r="H4506" s="12">
        <f t="shared" si="425"/>
        <v>1.1052</v>
      </c>
      <c r="I4506" s="12">
        <f t="shared" si="424"/>
        <v>80</v>
      </c>
      <c r="K4506" s="32">
        <f t="shared" si="426"/>
        <v>0.325099529496924</v>
      </c>
      <c r="L4506" s="32">
        <f t="shared" si="422"/>
        <v>0.185</v>
      </c>
    </row>
    <row r="4507" spans="1:12">
      <c r="A4507" s="43">
        <v>42716</v>
      </c>
      <c r="B4507" s="53">
        <v>0.7453</v>
      </c>
      <c r="C4507" s="53">
        <v>65.3</v>
      </c>
      <c r="D4507" s="54"/>
      <c r="E4507" s="29">
        <f t="shared" si="423"/>
        <v>0.00536696632228639</v>
      </c>
      <c r="F4507" s="29">
        <f t="shared" si="421"/>
        <v>0.00153139356814713</v>
      </c>
      <c r="H4507" s="12">
        <f t="shared" si="425"/>
        <v>1.1055</v>
      </c>
      <c r="I4507" s="12">
        <f t="shared" si="424"/>
        <v>80.2</v>
      </c>
      <c r="K4507" s="32">
        <f t="shared" si="426"/>
        <v>0.325825418362732</v>
      </c>
      <c r="L4507" s="32">
        <f t="shared" si="422"/>
        <v>0.185785536159601</v>
      </c>
    </row>
    <row r="4508" spans="1:12">
      <c r="A4508" s="43">
        <v>42717</v>
      </c>
      <c r="B4508" s="53">
        <v>0.7493</v>
      </c>
      <c r="C4508" s="53">
        <v>65.4</v>
      </c>
      <c r="D4508" s="54"/>
      <c r="E4508" s="29">
        <f t="shared" si="423"/>
        <v>-0.000133457894034406</v>
      </c>
      <c r="F4508" s="29">
        <f t="shared" si="421"/>
        <v>0.00152905198776754</v>
      </c>
      <c r="H4508" s="12">
        <f t="shared" si="425"/>
        <v>1.1052</v>
      </c>
      <c r="I4508" s="12">
        <f t="shared" si="424"/>
        <v>80</v>
      </c>
      <c r="K4508" s="32">
        <f t="shared" si="426"/>
        <v>0.322023163228375</v>
      </c>
      <c r="L4508" s="32">
        <f t="shared" si="422"/>
        <v>0.1825</v>
      </c>
    </row>
    <row r="4509" spans="1:12">
      <c r="A4509" s="43">
        <v>42718</v>
      </c>
      <c r="B4509" s="53">
        <v>0.7492</v>
      </c>
      <c r="C4509" s="53">
        <v>65.5</v>
      </c>
      <c r="D4509" s="54"/>
      <c r="E4509" s="29">
        <f t="shared" si="423"/>
        <v>-0.00947677522690871</v>
      </c>
      <c r="F4509" s="29">
        <f t="shared" si="421"/>
        <v>-0.00305343511450384</v>
      </c>
      <c r="H4509" s="12">
        <f t="shared" si="425"/>
        <v>1.1055</v>
      </c>
      <c r="I4509" s="12">
        <f t="shared" si="424"/>
        <v>80.2</v>
      </c>
      <c r="K4509" s="32">
        <f t="shared" si="426"/>
        <v>0.322297602894618</v>
      </c>
      <c r="L4509" s="32">
        <f t="shared" si="422"/>
        <v>0.183291770573566</v>
      </c>
    </row>
    <row r="4510" spans="1:12">
      <c r="A4510" s="43">
        <v>42719</v>
      </c>
      <c r="B4510" s="53">
        <v>0.7421</v>
      </c>
      <c r="C4510" s="53">
        <v>65.3</v>
      </c>
      <c r="D4510" s="54"/>
      <c r="E4510" s="29">
        <f t="shared" si="423"/>
        <v>-0.00795041099582272</v>
      </c>
      <c r="F4510" s="29">
        <f t="shared" si="421"/>
        <v>-0.00459418070444095</v>
      </c>
      <c r="H4510" s="12">
        <f t="shared" si="425"/>
        <v>1.1052</v>
      </c>
      <c r="I4510" s="12">
        <f t="shared" si="424"/>
        <v>80</v>
      </c>
      <c r="K4510" s="32">
        <f t="shared" si="426"/>
        <v>0.328537821208831</v>
      </c>
      <c r="L4510" s="32">
        <f t="shared" si="422"/>
        <v>0.18375</v>
      </c>
    </row>
    <row r="4511" spans="1:12">
      <c r="A4511" s="43">
        <v>42720</v>
      </c>
      <c r="B4511" s="53">
        <v>0.7362</v>
      </c>
      <c r="C4511" s="53">
        <v>65</v>
      </c>
      <c r="D4511" s="54"/>
      <c r="E4511" s="29">
        <f t="shared" si="423"/>
        <v>-0.00937245313773438</v>
      </c>
      <c r="F4511" s="29">
        <f t="shared" si="421"/>
        <v>-0.0107692307692309</v>
      </c>
      <c r="H4511" s="12">
        <f t="shared" si="425"/>
        <v>1.1055</v>
      </c>
      <c r="I4511" s="12">
        <f t="shared" si="424"/>
        <v>80.2</v>
      </c>
      <c r="K4511" s="32">
        <f t="shared" si="426"/>
        <v>0.334056987788331</v>
      </c>
      <c r="L4511" s="32">
        <f t="shared" si="422"/>
        <v>0.189526184538653</v>
      </c>
    </row>
    <row r="4512" spans="1:12">
      <c r="A4512" s="43">
        <v>42723</v>
      </c>
      <c r="B4512" s="53">
        <v>0.7293</v>
      </c>
      <c r="C4512" s="53">
        <v>64.3</v>
      </c>
      <c r="D4512" s="54"/>
      <c r="E4512" s="29">
        <f t="shared" si="423"/>
        <v>-0.00534759358288761</v>
      </c>
      <c r="F4512" s="29">
        <f t="shared" si="421"/>
        <v>-0.00311041990668748</v>
      </c>
      <c r="H4512" s="12">
        <f t="shared" si="425"/>
        <v>1.1052</v>
      </c>
      <c r="I4512" s="12">
        <f t="shared" si="424"/>
        <v>80</v>
      </c>
      <c r="K4512" s="32">
        <f t="shared" si="426"/>
        <v>0.340119435396308</v>
      </c>
      <c r="L4512" s="32">
        <f t="shared" si="422"/>
        <v>0.19625</v>
      </c>
    </row>
    <row r="4513" spans="1:12">
      <c r="A4513" s="43">
        <v>42724</v>
      </c>
      <c r="B4513" s="53">
        <v>0.7254</v>
      </c>
      <c r="C4513" s="53">
        <v>64.1</v>
      </c>
      <c r="D4513" s="54"/>
      <c r="E4513" s="29">
        <f t="shared" si="423"/>
        <v>0.000827129859387821</v>
      </c>
      <c r="F4513" s="29">
        <f t="shared" si="421"/>
        <v>0.00156006240249629</v>
      </c>
      <c r="H4513" s="12">
        <f t="shared" si="425"/>
        <v>1.1055</v>
      </c>
      <c r="I4513" s="12">
        <f t="shared" si="424"/>
        <v>80.2</v>
      </c>
      <c r="K4513" s="32">
        <f t="shared" si="426"/>
        <v>0.3438263229308</v>
      </c>
      <c r="L4513" s="32">
        <f t="shared" si="422"/>
        <v>0.200748129675811</v>
      </c>
    </row>
    <row r="4514" spans="1:12">
      <c r="A4514" s="43">
        <v>42725</v>
      </c>
      <c r="B4514" s="53">
        <v>0.726</v>
      </c>
      <c r="C4514" s="53">
        <v>64.2</v>
      </c>
      <c r="D4514" s="54"/>
      <c r="E4514" s="29">
        <f t="shared" si="423"/>
        <v>-0.00344352617079879</v>
      </c>
      <c r="F4514" s="29">
        <f t="shared" si="421"/>
        <v>-0.00311526479750779</v>
      </c>
      <c r="H4514" s="12">
        <f t="shared" si="425"/>
        <v>1.1052</v>
      </c>
      <c r="I4514" s="12">
        <f t="shared" si="424"/>
        <v>80</v>
      </c>
      <c r="K4514" s="32">
        <f t="shared" si="426"/>
        <v>0.343105320304017</v>
      </c>
      <c r="L4514" s="32">
        <f t="shared" si="422"/>
        <v>0.1975</v>
      </c>
    </row>
    <row r="4515" spans="1:12">
      <c r="A4515" s="43">
        <v>42726</v>
      </c>
      <c r="B4515" s="53">
        <v>0.7235</v>
      </c>
      <c r="C4515" s="53">
        <v>64</v>
      </c>
      <c r="D4515" s="54"/>
      <c r="E4515" s="29">
        <f t="shared" si="423"/>
        <v>-0.00414651002073252</v>
      </c>
      <c r="F4515" s="29">
        <f t="shared" si="421"/>
        <v>-0.00312500000000004</v>
      </c>
      <c r="H4515" s="12">
        <f t="shared" si="425"/>
        <v>1.1055</v>
      </c>
      <c r="I4515" s="12">
        <f t="shared" si="424"/>
        <v>80.2</v>
      </c>
      <c r="K4515" s="32">
        <f t="shared" si="426"/>
        <v>0.34554500226142</v>
      </c>
      <c r="L4515" s="32">
        <f t="shared" si="422"/>
        <v>0.201995012468828</v>
      </c>
    </row>
    <row r="4516" spans="1:12">
      <c r="A4516" s="43">
        <v>42727</v>
      </c>
      <c r="B4516" s="53">
        <v>0.7205</v>
      </c>
      <c r="C4516" s="53">
        <v>63.8</v>
      </c>
      <c r="D4516" s="54"/>
      <c r="E4516" s="29">
        <f t="shared" si="423"/>
        <v>-0.000416377515614297</v>
      </c>
      <c r="F4516" s="29">
        <f t="shared" si="421"/>
        <v>0</v>
      </c>
      <c r="H4516" s="12">
        <f t="shared" si="425"/>
        <v>1.1052</v>
      </c>
      <c r="I4516" s="12">
        <f t="shared" si="424"/>
        <v>80</v>
      </c>
      <c r="K4516" s="32">
        <f t="shared" si="426"/>
        <v>0.348081795150199</v>
      </c>
      <c r="L4516" s="32">
        <f t="shared" si="422"/>
        <v>0.2025</v>
      </c>
    </row>
    <row r="4517" spans="1:12">
      <c r="A4517" s="43">
        <v>42732</v>
      </c>
      <c r="B4517" s="53">
        <v>0.7202</v>
      </c>
      <c r="C4517" s="53">
        <v>63.8</v>
      </c>
      <c r="D4517" s="54"/>
      <c r="E4517" s="29">
        <f t="shared" si="423"/>
        <v>0.000416550958067363</v>
      </c>
      <c r="F4517" s="29">
        <f t="shared" si="421"/>
        <v>0</v>
      </c>
      <c r="H4517" s="12">
        <f t="shared" si="425"/>
        <v>1.1055</v>
      </c>
      <c r="I4517" s="12">
        <f t="shared" si="424"/>
        <v>80.2</v>
      </c>
      <c r="K4517" s="32">
        <f t="shared" si="426"/>
        <v>0.348530076888286</v>
      </c>
      <c r="L4517" s="32">
        <f t="shared" si="422"/>
        <v>0.204488778054863</v>
      </c>
    </row>
    <row r="4518" spans="1:12">
      <c r="A4518" s="43">
        <v>42733</v>
      </c>
      <c r="B4518" s="53">
        <v>0.7205</v>
      </c>
      <c r="C4518" s="53">
        <v>63.8</v>
      </c>
      <c r="D4518" s="54"/>
      <c r="E4518" s="29">
        <f t="shared" si="423"/>
        <v>0.00430256766134618</v>
      </c>
      <c r="F4518" s="29">
        <f t="shared" si="421"/>
        <v>0.00156739811912221</v>
      </c>
      <c r="H4518" s="12">
        <f t="shared" si="425"/>
        <v>1.1052</v>
      </c>
      <c r="I4518" s="12">
        <f t="shared" si="424"/>
        <v>80</v>
      </c>
      <c r="K4518" s="32">
        <f t="shared" si="426"/>
        <v>0.348081795150199</v>
      </c>
      <c r="L4518" s="32">
        <f t="shared" si="422"/>
        <v>0.2025</v>
      </c>
    </row>
    <row r="4519" spans="1:12">
      <c r="A4519" s="43">
        <v>42734</v>
      </c>
      <c r="B4519" s="53">
        <v>0.7236</v>
      </c>
      <c r="C4519" s="53">
        <v>63.9</v>
      </c>
      <c r="D4519" s="54"/>
      <c r="E4519" s="29">
        <f t="shared" si="423"/>
        <v>-0.000276395798783802</v>
      </c>
      <c r="F4519" s="29">
        <f t="shared" si="421"/>
        <v>0.00156494522691708</v>
      </c>
      <c r="H4519" s="12">
        <f t="shared" si="425"/>
        <v>1.1055</v>
      </c>
      <c r="I4519" s="12">
        <f t="shared" si="424"/>
        <v>80.2</v>
      </c>
      <c r="K4519" s="32">
        <f t="shared" si="426"/>
        <v>0.345454545454545</v>
      </c>
      <c r="L4519" s="32">
        <f t="shared" si="422"/>
        <v>0.203241895261845</v>
      </c>
    </row>
    <row r="4520" spans="1:12">
      <c r="A4520" s="43">
        <v>42738</v>
      </c>
      <c r="B4520" s="53">
        <v>0.7234</v>
      </c>
      <c r="C4520" s="53">
        <v>64</v>
      </c>
      <c r="D4520" s="54"/>
      <c r="E4520" s="29">
        <f t="shared" si="423"/>
        <v>0.000829416643627123</v>
      </c>
      <c r="F4520" s="29">
        <f t="shared" si="421"/>
        <v>0.00312500000000004</v>
      </c>
      <c r="H4520" s="12">
        <f t="shared" si="425"/>
        <v>1.1052</v>
      </c>
      <c r="I4520" s="12">
        <f t="shared" si="424"/>
        <v>80</v>
      </c>
      <c r="K4520" s="32">
        <f t="shared" si="426"/>
        <v>0.345457835685849</v>
      </c>
      <c r="L4520" s="32">
        <f t="shared" si="422"/>
        <v>0.2</v>
      </c>
    </row>
    <row r="4521" spans="1:12">
      <c r="A4521" s="43">
        <v>42739</v>
      </c>
      <c r="B4521" s="53">
        <v>0.724</v>
      </c>
      <c r="C4521" s="53">
        <v>64.2</v>
      </c>
      <c r="D4521" s="54"/>
      <c r="E4521" s="29">
        <f t="shared" si="423"/>
        <v>0.00856353591160208</v>
      </c>
      <c r="F4521" s="29">
        <f t="shared" si="421"/>
        <v>0.00155763239875384</v>
      </c>
      <c r="H4521" s="12">
        <f t="shared" si="425"/>
        <v>1.1055</v>
      </c>
      <c r="I4521" s="12">
        <f t="shared" si="424"/>
        <v>80.2</v>
      </c>
      <c r="K4521" s="32">
        <f t="shared" si="426"/>
        <v>0.345092718227047</v>
      </c>
      <c r="L4521" s="32">
        <f t="shared" si="422"/>
        <v>0.199501246882793</v>
      </c>
    </row>
    <row r="4522" spans="1:12">
      <c r="A4522" s="43">
        <v>42740</v>
      </c>
      <c r="B4522" s="53">
        <v>0.7302</v>
      </c>
      <c r="C4522" s="53">
        <v>64.3</v>
      </c>
      <c r="D4522" s="54"/>
      <c r="E4522" s="29">
        <f t="shared" si="423"/>
        <v>0.00219118049849354</v>
      </c>
      <c r="F4522" s="29">
        <f t="shared" si="421"/>
        <v>0</v>
      </c>
      <c r="H4522" s="12">
        <f t="shared" si="425"/>
        <v>1.1052</v>
      </c>
      <c r="I4522" s="12">
        <f t="shared" si="424"/>
        <v>80</v>
      </c>
      <c r="K4522" s="32">
        <f t="shared" si="426"/>
        <v>0.339305103148751</v>
      </c>
      <c r="L4522" s="32">
        <f t="shared" si="422"/>
        <v>0.19625</v>
      </c>
    </row>
    <row r="4523" spans="1:12">
      <c r="A4523" s="43">
        <v>42741</v>
      </c>
      <c r="B4523" s="53">
        <v>0.7318</v>
      </c>
      <c r="C4523" s="53">
        <v>64.3</v>
      </c>
      <c r="D4523" s="54"/>
      <c r="E4523" s="29">
        <f t="shared" si="423"/>
        <v>-0.00109319486198423</v>
      </c>
      <c r="F4523" s="29">
        <f t="shared" si="421"/>
        <v>0.00466562986003116</v>
      </c>
      <c r="H4523" s="12">
        <f t="shared" si="425"/>
        <v>1.1055</v>
      </c>
      <c r="I4523" s="12">
        <f t="shared" si="424"/>
        <v>80.2</v>
      </c>
      <c r="K4523" s="32">
        <f t="shared" si="426"/>
        <v>0.338037087290819</v>
      </c>
      <c r="L4523" s="32">
        <f t="shared" si="422"/>
        <v>0.198254364089776</v>
      </c>
    </row>
    <row r="4524" spans="1:12">
      <c r="A4524" s="43">
        <v>42744</v>
      </c>
      <c r="B4524" s="53">
        <v>0.731</v>
      </c>
      <c r="C4524" s="53">
        <v>64.6</v>
      </c>
      <c r="D4524" s="54"/>
      <c r="E4524" s="29">
        <f t="shared" si="423"/>
        <v>0.00875512995896033</v>
      </c>
      <c r="F4524" s="29">
        <f t="shared" si="421"/>
        <v>0.00309597523219818</v>
      </c>
      <c r="H4524" s="12">
        <f t="shared" si="425"/>
        <v>1.1052</v>
      </c>
      <c r="I4524" s="12">
        <f t="shared" si="424"/>
        <v>80</v>
      </c>
      <c r="K4524" s="32">
        <f t="shared" si="426"/>
        <v>0.338581252262034</v>
      </c>
      <c r="L4524" s="32">
        <f t="shared" si="422"/>
        <v>0.1925</v>
      </c>
    </row>
    <row r="4525" spans="1:12">
      <c r="A4525" s="43">
        <v>42745</v>
      </c>
      <c r="B4525" s="53">
        <v>0.7374</v>
      </c>
      <c r="C4525" s="53">
        <v>64.8</v>
      </c>
      <c r="D4525" s="54"/>
      <c r="E4525" s="29">
        <f t="shared" si="423"/>
        <v>0.000949281258475709</v>
      </c>
      <c r="F4525" s="29">
        <f t="shared" si="421"/>
        <v>0.00308641975308643</v>
      </c>
      <c r="H4525" s="12">
        <f t="shared" si="425"/>
        <v>1.1055</v>
      </c>
      <c r="I4525" s="12">
        <f t="shared" si="424"/>
        <v>80.2</v>
      </c>
      <c r="K4525" s="32">
        <f t="shared" si="426"/>
        <v>0.332971506105834</v>
      </c>
      <c r="L4525" s="32">
        <f t="shared" si="422"/>
        <v>0.192019950124688</v>
      </c>
    </row>
    <row r="4526" spans="1:12">
      <c r="A4526" s="43">
        <v>42746</v>
      </c>
      <c r="B4526" s="53">
        <v>0.7381</v>
      </c>
      <c r="C4526" s="53">
        <v>65</v>
      </c>
      <c r="D4526" s="54"/>
      <c r="E4526" s="29">
        <f t="shared" si="423"/>
        <v>0.0109741227475952</v>
      </c>
      <c r="F4526" s="29">
        <f t="shared" si="421"/>
        <v>0.00615384615384618</v>
      </c>
      <c r="H4526" s="12">
        <f t="shared" si="425"/>
        <v>1.1052</v>
      </c>
      <c r="I4526" s="12">
        <f t="shared" si="424"/>
        <v>80</v>
      </c>
      <c r="K4526" s="32">
        <f t="shared" si="426"/>
        <v>0.332157075642418</v>
      </c>
      <c r="L4526" s="32">
        <f t="shared" si="422"/>
        <v>0.1875</v>
      </c>
    </row>
    <row r="4527" spans="1:12">
      <c r="A4527" s="43">
        <v>42747</v>
      </c>
      <c r="B4527" s="53">
        <v>0.7462</v>
      </c>
      <c r="C4527" s="53">
        <v>65.4</v>
      </c>
      <c r="D4527" s="54"/>
      <c r="E4527" s="29">
        <f t="shared" si="423"/>
        <v>0.00308228357008855</v>
      </c>
      <c r="F4527" s="29">
        <f t="shared" si="421"/>
        <v>0.00305810397553508</v>
      </c>
      <c r="H4527" s="12">
        <f t="shared" si="425"/>
        <v>1.1055</v>
      </c>
      <c r="I4527" s="12">
        <f t="shared" si="424"/>
        <v>80.2</v>
      </c>
      <c r="K4527" s="32">
        <f t="shared" si="426"/>
        <v>0.325011307100859</v>
      </c>
      <c r="L4527" s="32">
        <f t="shared" si="422"/>
        <v>0.184538653366584</v>
      </c>
    </row>
    <row r="4528" spans="1:12">
      <c r="A4528" s="43">
        <v>42748</v>
      </c>
      <c r="B4528" s="53">
        <v>0.7485</v>
      </c>
      <c r="C4528" s="53">
        <v>65.6</v>
      </c>
      <c r="D4528" s="54"/>
      <c r="E4528" s="29">
        <f t="shared" si="423"/>
        <v>-0.00120240480961931</v>
      </c>
      <c r="F4528" s="29">
        <f t="shared" si="421"/>
        <v>-0.00152439024390238</v>
      </c>
      <c r="H4528" s="12">
        <f t="shared" si="425"/>
        <v>1.1052</v>
      </c>
      <c r="I4528" s="12">
        <f t="shared" si="424"/>
        <v>80</v>
      </c>
      <c r="K4528" s="32">
        <f t="shared" si="426"/>
        <v>0.322747014115092</v>
      </c>
      <c r="L4528" s="32">
        <f t="shared" si="422"/>
        <v>0.18</v>
      </c>
    </row>
    <row r="4529" spans="1:12">
      <c r="A4529" s="43">
        <v>42751</v>
      </c>
      <c r="B4529" s="53">
        <v>0.7476</v>
      </c>
      <c r="C4529" s="53">
        <v>65.5</v>
      </c>
      <c r="D4529" s="54"/>
      <c r="E4529" s="29">
        <f t="shared" si="423"/>
        <v>0.0032102728731942</v>
      </c>
      <c r="F4529" s="29">
        <f t="shared" si="421"/>
        <v>0.00152671755725176</v>
      </c>
      <c r="H4529" s="12">
        <f t="shared" si="425"/>
        <v>1.1055</v>
      </c>
      <c r="I4529" s="12">
        <f t="shared" si="424"/>
        <v>80.2</v>
      </c>
      <c r="K4529" s="32">
        <f t="shared" si="426"/>
        <v>0.323744911804613</v>
      </c>
      <c r="L4529" s="32">
        <f t="shared" si="422"/>
        <v>0.183291770573566</v>
      </c>
    </row>
    <row r="4530" spans="1:12">
      <c r="A4530" s="43">
        <v>42752</v>
      </c>
      <c r="B4530" s="53">
        <v>0.75</v>
      </c>
      <c r="C4530" s="53">
        <v>65.6</v>
      </c>
      <c r="D4530" s="54"/>
      <c r="E4530" s="29">
        <f t="shared" si="423"/>
        <v>0.00693333333333324</v>
      </c>
      <c r="F4530" s="29">
        <f t="shared" si="421"/>
        <v>0.00152439024390261</v>
      </c>
      <c r="H4530" s="12">
        <f t="shared" si="425"/>
        <v>1.1052</v>
      </c>
      <c r="I4530" s="12">
        <f t="shared" si="424"/>
        <v>80</v>
      </c>
      <c r="K4530" s="32">
        <f t="shared" si="426"/>
        <v>0.321389793702497</v>
      </c>
      <c r="L4530" s="32">
        <f t="shared" si="422"/>
        <v>0.18</v>
      </c>
    </row>
    <row r="4531" spans="1:12">
      <c r="A4531" s="43">
        <v>42753</v>
      </c>
      <c r="B4531" s="53">
        <v>0.7552</v>
      </c>
      <c r="C4531" s="53">
        <v>65.7</v>
      </c>
      <c r="D4531" s="54"/>
      <c r="E4531" s="29">
        <f t="shared" si="423"/>
        <v>-0.00397245762711862</v>
      </c>
      <c r="F4531" s="29">
        <f t="shared" si="421"/>
        <v>0</v>
      </c>
      <c r="H4531" s="12">
        <f t="shared" si="425"/>
        <v>1.1055</v>
      </c>
      <c r="I4531" s="12">
        <f t="shared" si="424"/>
        <v>80.2</v>
      </c>
      <c r="K4531" s="32">
        <f t="shared" si="426"/>
        <v>0.316870194482135</v>
      </c>
      <c r="L4531" s="32">
        <f t="shared" si="422"/>
        <v>0.180798004987531</v>
      </c>
    </row>
    <row r="4532" spans="1:12">
      <c r="A4532" s="43">
        <v>42754</v>
      </c>
      <c r="B4532" s="53">
        <v>0.7522</v>
      </c>
      <c r="C4532" s="53">
        <v>65.7</v>
      </c>
      <c r="D4532" s="54"/>
      <c r="E4532" s="29">
        <f t="shared" si="423"/>
        <v>0.00704599840467957</v>
      </c>
      <c r="F4532" s="29">
        <f t="shared" si="421"/>
        <v>0.00608828006088258</v>
      </c>
      <c r="H4532" s="12">
        <f t="shared" si="425"/>
        <v>1.1052</v>
      </c>
      <c r="I4532" s="12">
        <f t="shared" si="424"/>
        <v>80</v>
      </c>
      <c r="K4532" s="32">
        <f t="shared" si="426"/>
        <v>0.319399203764025</v>
      </c>
      <c r="L4532" s="32">
        <f t="shared" si="422"/>
        <v>0.17875</v>
      </c>
    </row>
    <row r="4533" spans="1:12">
      <c r="A4533" s="43">
        <v>42755</v>
      </c>
      <c r="B4533" s="53">
        <v>0.7575</v>
      </c>
      <c r="C4533" s="53">
        <v>66.1</v>
      </c>
      <c r="D4533" s="54"/>
      <c r="E4533" s="29">
        <f t="shared" si="423"/>
        <v>-0.00171617161716164</v>
      </c>
      <c r="F4533" s="29">
        <f t="shared" si="421"/>
        <v>-0.00453857791225409</v>
      </c>
      <c r="H4533" s="12">
        <f t="shared" si="425"/>
        <v>1.1055</v>
      </c>
      <c r="I4533" s="12">
        <f t="shared" si="424"/>
        <v>80.2</v>
      </c>
      <c r="K4533" s="32">
        <f t="shared" si="426"/>
        <v>0.314789687924016</v>
      </c>
      <c r="L4533" s="32">
        <f t="shared" si="422"/>
        <v>0.175810473815461</v>
      </c>
    </row>
    <row r="4534" spans="1:12">
      <c r="A4534" s="43">
        <v>42758</v>
      </c>
      <c r="B4534" s="53">
        <v>0.7562</v>
      </c>
      <c r="C4534" s="53">
        <v>65.8</v>
      </c>
      <c r="D4534" s="54"/>
      <c r="E4534" s="29">
        <f t="shared" si="423"/>
        <v>0.00185136207352565</v>
      </c>
      <c r="F4534" s="29">
        <f t="shared" si="421"/>
        <v>0</v>
      </c>
      <c r="H4534" s="12">
        <f t="shared" si="425"/>
        <v>1.1052</v>
      </c>
      <c r="I4534" s="12">
        <f t="shared" si="424"/>
        <v>80</v>
      </c>
      <c r="K4534" s="32">
        <f t="shared" si="426"/>
        <v>0.315779949330438</v>
      </c>
      <c r="L4534" s="32">
        <f t="shared" si="422"/>
        <v>0.1775</v>
      </c>
    </row>
    <row r="4535" spans="1:12">
      <c r="A4535" s="43">
        <v>42759</v>
      </c>
      <c r="B4535" s="53">
        <v>0.7576</v>
      </c>
      <c r="C4535" s="53">
        <v>65.8</v>
      </c>
      <c r="D4535" s="54"/>
      <c r="E4535" s="29">
        <f t="shared" si="423"/>
        <v>-0.00435586061246052</v>
      </c>
      <c r="F4535" s="29">
        <f t="shared" si="421"/>
        <v>-0.00303951367781163</v>
      </c>
      <c r="H4535" s="12">
        <f t="shared" si="425"/>
        <v>1.1055</v>
      </c>
      <c r="I4535" s="12">
        <f t="shared" si="424"/>
        <v>80.2</v>
      </c>
      <c r="K4535" s="32">
        <f t="shared" si="426"/>
        <v>0.314699231117141</v>
      </c>
      <c r="L4535" s="32">
        <f t="shared" si="422"/>
        <v>0.179551122194514</v>
      </c>
    </row>
    <row r="4536" spans="1:12">
      <c r="A4536" s="43">
        <v>42760</v>
      </c>
      <c r="B4536" s="53">
        <v>0.7543</v>
      </c>
      <c r="C4536" s="53">
        <v>65.6</v>
      </c>
      <c r="D4536" s="54"/>
      <c r="E4536" s="29">
        <f t="shared" si="423"/>
        <v>-0.00198859870078216</v>
      </c>
      <c r="F4536" s="29">
        <f t="shared" si="421"/>
        <v>0</v>
      </c>
      <c r="H4536" s="12">
        <f t="shared" si="425"/>
        <v>1.1052</v>
      </c>
      <c r="I4536" s="12">
        <f t="shared" si="424"/>
        <v>80</v>
      </c>
      <c r="K4536" s="32">
        <f t="shared" si="426"/>
        <v>0.317499095186392</v>
      </c>
      <c r="L4536" s="32">
        <f t="shared" si="422"/>
        <v>0.18</v>
      </c>
    </row>
    <row r="4537" spans="1:12">
      <c r="A4537" s="43">
        <v>42762</v>
      </c>
      <c r="B4537" s="53">
        <v>0.7528</v>
      </c>
      <c r="C4537" s="53">
        <v>65.6</v>
      </c>
      <c r="D4537" s="54"/>
      <c r="E4537" s="29">
        <f t="shared" si="423"/>
        <v>0.0031880977683314</v>
      </c>
      <c r="F4537" s="29">
        <f t="shared" si="421"/>
        <v>0.00304878048780499</v>
      </c>
      <c r="H4537" s="12">
        <f t="shared" si="425"/>
        <v>1.1055</v>
      </c>
      <c r="I4537" s="12">
        <f t="shared" si="424"/>
        <v>80.2</v>
      </c>
      <c r="K4537" s="32">
        <f t="shared" si="426"/>
        <v>0.319041157847128</v>
      </c>
      <c r="L4537" s="32">
        <f t="shared" si="422"/>
        <v>0.182044887780549</v>
      </c>
    </row>
    <row r="4538" spans="1:12">
      <c r="A4538" s="43">
        <v>42765</v>
      </c>
      <c r="B4538" s="53">
        <v>0.7552</v>
      </c>
      <c r="C4538" s="53">
        <v>65.8</v>
      </c>
      <c r="D4538" s="54"/>
      <c r="E4538" s="29">
        <f t="shared" si="423"/>
        <v>0.00198622881355948</v>
      </c>
      <c r="F4538" s="29">
        <f t="shared" si="421"/>
        <v>0</v>
      </c>
      <c r="H4538" s="12">
        <f t="shared" si="425"/>
        <v>1.1052</v>
      </c>
      <c r="I4538" s="12">
        <f t="shared" si="424"/>
        <v>80</v>
      </c>
      <c r="K4538" s="32">
        <f t="shared" si="426"/>
        <v>0.316684762938835</v>
      </c>
      <c r="L4538" s="32">
        <f t="shared" si="422"/>
        <v>0.1775</v>
      </c>
    </row>
    <row r="4539" spans="1:12">
      <c r="A4539" s="43">
        <v>42766</v>
      </c>
      <c r="B4539" s="53">
        <v>0.7567</v>
      </c>
      <c r="C4539" s="53">
        <v>65.8</v>
      </c>
      <c r="D4539" s="54"/>
      <c r="E4539" s="29">
        <f t="shared" si="423"/>
        <v>-0.000132152768600458</v>
      </c>
      <c r="F4539" s="29">
        <f t="shared" si="421"/>
        <v>-0.00151975683890571</v>
      </c>
      <c r="H4539" s="12">
        <f t="shared" si="425"/>
        <v>1.1055</v>
      </c>
      <c r="I4539" s="12">
        <f t="shared" si="424"/>
        <v>80.2</v>
      </c>
      <c r="K4539" s="32">
        <f t="shared" si="426"/>
        <v>0.315513342379014</v>
      </c>
      <c r="L4539" s="32">
        <f t="shared" si="422"/>
        <v>0.179551122194514</v>
      </c>
    </row>
    <row r="4540" spans="1:12">
      <c r="A4540" s="43">
        <v>42767</v>
      </c>
      <c r="B4540" s="53">
        <v>0.7566</v>
      </c>
      <c r="C4540" s="53">
        <v>65.7</v>
      </c>
      <c r="D4540" s="54"/>
      <c r="E4540" s="29">
        <f t="shared" si="423"/>
        <v>0.00951625693893732</v>
      </c>
      <c r="F4540" s="29">
        <f t="shared" si="421"/>
        <v>0.00761035007610356</v>
      </c>
      <c r="H4540" s="12">
        <f t="shared" si="425"/>
        <v>1.1052</v>
      </c>
      <c r="I4540" s="12">
        <f t="shared" si="424"/>
        <v>80</v>
      </c>
      <c r="K4540" s="32">
        <f t="shared" si="426"/>
        <v>0.315418023887079</v>
      </c>
      <c r="L4540" s="32">
        <f t="shared" si="422"/>
        <v>0.17875</v>
      </c>
    </row>
    <row r="4541" spans="1:12">
      <c r="A4541" s="43">
        <v>42768</v>
      </c>
      <c r="B4541" s="53">
        <v>0.7638</v>
      </c>
      <c r="C4541" s="53">
        <v>66.2</v>
      </c>
      <c r="D4541" s="54"/>
      <c r="E4541" s="29">
        <f t="shared" si="423"/>
        <v>0.00196386488609579</v>
      </c>
      <c r="F4541" s="29">
        <f t="shared" si="421"/>
        <v>0.00302114803625386</v>
      </c>
      <c r="H4541" s="12">
        <f t="shared" si="425"/>
        <v>1.1055</v>
      </c>
      <c r="I4541" s="12">
        <f t="shared" si="424"/>
        <v>80.2</v>
      </c>
      <c r="K4541" s="32">
        <f t="shared" si="426"/>
        <v>0.309090909090909</v>
      </c>
      <c r="L4541" s="32">
        <f t="shared" si="422"/>
        <v>0.174563591022444</v>
      </c>
    </row>
    <row r="4542" spans="1:12">
      <c r="A4542" s="43">
        <v>42769</v>
      </c>
      <c r="B4542" s="53">
        <v>0.7653</v>
      </c>
      <c r="C4542" s="53">
        <v>66.4</v>
      </c>
      <c r="D4542" s="54"/>
      <c r="E4542" s="29">
        <f t="shared" si="423"/>
        <v>0.00156801254410022</v>
      </c>
      <c r="F4542" s="29">
        <f t="shared" si="421"/>
        <v>-0.00150602409638567</v>
      </c>
      <c r="H4542" s="12">
        <f t="shared" si="425"/>
        <v>1.1052</v>
      </c>
      <c r="I4542" s="12">
        <f t="shared" si="424"/>
        <v>80</v>
      </c>
      <c r="K4542" s="32">
        <f t="shared" si="426"/>
        <v>0.307546145494028</v>
      </c>
      <c r="L4542" s="32">
        <f t="shared" si="422"/>
        <v>0.17</v>
      </c>
    </row>
    <row r="4543" spans="1:12">
      <c r="A4543" s="43">
        <v>42772</v>
      </c>
      <c r="B4543" s="53">
        <v>0.7665</v>
      </c>
      <c r="C4543" s="53">
        <v>66.3</v>
      </c>
      <c r="D4543" s="54"/>
      <c r="E4543" s="29">
        <f t="shared" si="423"/>
        <v>0.000782778864970801</v>
      </c>
      <c r="F4543" s="29">
        <f t="shared" si="421"/>
        <v>0.00301659125188536</v>
      </c>
      <c r="H4543" s="12">
        <f t="shared" si="425"/>
        <v>1.1055</v>
      </c>
      <c r="I4543" s="12">
        <f t="shared" si="424"/>
        <v>80.2</v>
      </c>
      <c r="K4543" s="32">
        <f t="shared" si="426"/>
        <v>0.306648575305292</v>
      </c>
      <c r="L4543" s="32">
        <f t="shared" si="422"/>
        <v>0.173316708229426</v>
      </c>
    </row>
    <row r="4544" spans="1:12">
      <c r="A4544" s="43">
        <v>42773</v>
      </c>
      <c r="B4544" s="53">
        <v>0.7671</v>
      </c>
      <c r="C4544" s="53">
        <v>66.5</v>
      </c>
      <c r="D4544" s="54"/>
      <c r="E4544" s="29">
        <f t="shared" si="423"/>
        <v>-0.00508408290965978</v>
      </c>
      <c r="F4544" s="29">
        <f t="shared" si="421"/>
        <v>-0.00451127819548869</v>
      </c>
      <c r="H4544" s="12">
        <f t="shared" si="425"/>
        <v>1.1052</v>
      </c>
      <c r="I4544" s="12">
        <f t="shared" si="424"/>
        <v>80</v>
      </c>
      <c r="K4544" s="32">
        <f t="shared" si="426"/>
        <v>0.305917480998914</v>
      </c>
      <c r="L4544" s="32">
        <f t="shared" si="422"/>
        <v>0.16875</v>
      </c>
    </row>
    <row r="4545" spans="1:12">
      <c r="A4545" s="43">
        <v>42774</v>
      </c>
      <c r="B4545" s="53">
        <v>0.7632</v>
      </c>
      <c r="C4545" s="53">
        <v>66.2</v>
      </c>
      <c r="D4545" s="54"/>
      <c r="E4545" s="29">
        <f t="shared" si="423"/>
        <v>-0.00091719077568142</v>
      </c>
      <c r="F4545" s="29">
        <f t="shared" si="421"/>
        <v>-0.00151057401812704</v>
      </c>
      <c r="H4545" s="12">
        <f t="shared" si="425"/>
        <v>1.1055</v>
      </c>
      <c r="I4545" s="12">
        <f t="shared" si="424"/>
        <v>80.2</v>
      </c>
      <c r="K4545" s="32">
        <f t="shared" si="426"/>
        <v>0.309633649932157</v>
      </c>
      <c r="L4545" s="32">
        <f t="shared" si="422"/>
        <v>0.174563591022444</v>
      </c>
    </row>
    <row r="4546" spans="1:12">
      <c r="A4546" s="43">
        <v>42775</v>
      </c>
      <c r="B4546" s="53">
        <v>0.7625</v>
      </c>
      <c r="C4546" s="53">
        <v>66.1</v>
      </c>
      <c r="D4546" s="54"/>
      <c r="E4546" s="29">
        <f t="shared" si="423"/>
        <v>0.00262295081967223</v>
      </c>
      <c r="F4546" s="29">
        <f t="shared" si="421"/>
        <v>0.00605143721633894</v>
      </c>
      <c r="H4546" s="12">
        <f t="shared" si="425"/>
        <v>1.1052</v>
      </c>
      <c r="I4546" s="12">
        <f t="shared" si="424"/>
        <v>80</v>
      </c>
      <c r="K4546" s="32">
        <f t="shared" si="426"/>
        <v>0.310079623597539</v>
      </c>
      <c r="L4546" s="32">
        <f t="shared" si="422"/>
        <v>0.17375</v>
      </c>
    </row>
    <row r="4547" spans="1:12">
      <c r="A4547" s="43">
        <v>42776</v>
      </c>
      <c r="B4547" s="53">
        <v>0.7645</v>
      </c>
      <c r="C4547" s="53">
        <v>66.5</v>
      </c>
      <c r="D4547" s="54"/>
      <c r="E4547" s="29">
        <f t="shared" si="423"/>
        <v>0.00261608894702414</v>
      </c>
      <c r="F4547" s="29">
        <f t="shared" si="421"/>
        <v>0.00300751879699246</v>
      </c>
      <c r="H4547" s="12">
        <f t="shared" si="425"/>
        <v>1.1055</v>
      </c>
      <c r="I4547" s="12">
        <f t="shared" si="424"/>
        <v>80.2</v>
      </c>
      <c r="K4547" s="32">
        <f t="shared" si="426"/>
        <v>0.308457711442786</v>
      </c>
      <c r="L4547" s="32">
        <f t="shared" si="422"/>
        <v>0.170822942643392</v>
      </c>
    </row>
    <row r="4548" spans="1:12">
      <c r="A4548" s="43">
        <v>42779</v>
      </c>
      <c r="B4548" s="53">
        <v>0.7665</v>
      </c>
      <c r="C4548" s="53">
        <v>66.7</v>
      </c>
      <c r="D4548" s="54"/>
      <c r="E4548" s="29">
        <f t="shared" si="423"/>
        <v>0.00169602087410325</v>
      </c>
      <c r="F4548" s="29">
        <f t="shared" ref="F4548:F4611" si="427">(C4549/C4548)-1</f>
        <v>0</v>
      </c>
      <c r="H4548" s="12">
        <f t="shared" si="425"/>
        <v>1.1052</v>
      </c>
      <c r="I4548" s="12">
        <f t="shared" si="424"/>
        <v>80</v>
      </c>
      <c r="K4548" s="32">
        <f t="shared" si="426"/>
        <v>0.306460369163952</v>
      </c>
      <c r="L4548" s="32">
        <f t="shared" ref="L4548:L4611" si="428">(I4548-C4548)/I4548</f>
        <v>0.16625</v>
      </c>
    </row>
    <row r="4549" spans="1:12">
      <c r="A4549" s="43">
        <v>42780</v>
      </c>
      <c r="B4549" s="53">
        <v>0.7678</v>
      </c>
      <c r="C4549" s="53">
        <v>66.7</v>
      </c>
      <c r="D4549" s="54"/>
      <c r="E4549" s="29">
        <f t="shared" ref="E4549:E4612" si="429">(B4550/B4549)-1</f>
        <v>-0.000911695754102659</v>
      </c>
      <c r="F4549" s="29">
        <f t="shared" si="427"/>
        <v>0.00149925037481258</v>
      </c>
      <c r="H4549" s="12">
        <f t="shared" si="425"/>
        <v>1.1055</v>
      </c>
      <c r="I4549" s="12">
        <f t="shared" ref="I4549:I4612" si="430">MAX(I4547,C4548)</f>
        <v>80.2</v>
      </c>
      <c r="K4549" s="32">
        <f t="shared" si="426"/>
        <v>0.30547263681592</v>
      </c>
      <c r="L4549" s="32">
        <f t="shared" si="428"/>
        <v>0.168329177057357</v>
      </c>
    </row>
    <row r="4550" spans="1:12">
      <c r="A4550" s="43">
        <v>42781</v>
      </c>
      <c r="B4550" s="53">
        <v>0.7671</v>
      </c>
      <c r="C4550" s="53">
        <v>66.8</v>
      </c>
      <c r="D4550" s="54"/>
      <c r="E4550" s="29">
        <f t="shared" si="429"/>
        <v>0.00547516621040289</v>
      </c>
      <c r="F4550" s="29">
        <f t="shared" si="427"/>
        <v>0.00299401197604787</v>
      </c>
      <c r="H4550" s="12">
        <f t="shared" ref="H4550:H4613" si="431">MAX(H4548,B4549)</f>
        <v>1.1052</v>
      </c>
      <c r="I4550" s="12">
        <f t="shared" si="430"/>
        <v>80</v>
      </c>
      <c r="K4550" s="32">
        <f t="shared" si="426"/>
        <v>0.305917480998914</v>
      </c>
      <c r="L4550" s="32">
        <f t="shared" si="428"/>
        <v>0.165</v>
      </c>
    </row>
    <row r="4551" spans="1:12">
      <c r="A4551" s="43">
        <v>42782</v>
      </c>
      <c r="B4551" s="53">
        <v>0.7713</v>
      </c>
      <c r="C4551" s="53">
        <v>67</v>
      </c>
      <c r="D4551" s="54"/>
      <c r="E4551" s="29">
        <f t="shared" si="429"/>
        <v>-0.000518604952677193</v>
      </c>
      <c r="F4551" s="29">
        <f t="shared" si="427"/>
        <v>0</v>
      </c>
      <c r="H4551" s="12">
        <f t="shared" si="431"/>
        <v>1.1055</v>
      </c>
      <c r="I4551" s="12">
        <f t="shared" si="430"/>
        <v>80.2</v>
      </c>
      <c r="K4551" s="32">
        <f t="shared" si="426"/>
        <v>0.302306648575305</v>
      </c>
      <c r="L4551" s="32">
        <f t="shared" si="428"/>
        <v>0.164588528678304</v>
      </c>
    </row>
    <row r="4552" spans="1:12">
      <c r="A4552" s="43">
        <v>42783</v>
      </c>
      <c r="B4552" s="53">
        <v>0.7709</v>
      </c>
      <c r="C4552" s="53">
        <v>67</v>
      </c>
      <c r="D4552" s="54"/>
      <c r="E4552" s="29">
        <f t="shared" si="429"/>
        <v>-0.00428071085743942</v>
      </c>
      <c r="F4552" s="29">
        <f t="shared" si="427"/>
        <v>-0.0044776119402985</v>
      </c>
      <c r="H4552" s="12">
        <f t="shared" si="431"/>
        <v>1.1052</v>
      </c>
      <c r="I4552" s="12">
        <f t="shared" si="430"/>
        <v>80</v>
      </c>
      <c r="K4552" s="32">
        <f t="shared" si="426"/>
        <v>0.302479189287007</v>
      </c>
      <c r="L4552" s="32">
        <f t="shared" si="428"/>
        <v>0.1625</v>
      </c>
    </row>
    <row r="4553" spans="1:12">
      <c r="A4553" s="43">
        <v>42786</v>
      </c>
      <c r="B4553" s="53">
        <v>0.7676</v>
      </c>
      <c r="C4553" s="53">
        <v>66.7</v>
      </c>
      <c r="D4553" s="54"/>
      <c r="E4553" s="29">
        <f t="shared" si="429"/>
        <v>-0.00104220948410616</v>
      </c>
      <c r="F4553" s="29">
        <f t="shared" si="427"/>
        <v>0.00149925037481258</v>
      </c>
      <c r="H4553" s="12">
        <f t="shared" si="431"/>
        <v>1.1055</v>
      </c>
      <c r="I4553" s="12">
        <f t="shared" si="430"/>
        <v>80.2</v>
      </c>
      <c r="K4553" s="32">
        <f t="shared" si="426"/>
        <v>0.30565355042967</v>
      </c>
      <c r="L4553" s="32">
        <f t="shared" si="428"/>
        <v>0.168329177057357</v>
      </c>
    </row>
    <row r="4554" spans="1:12">
      <c r="A4554" s="43">
        <v>42787</v>
      </c>
      <c r="B4554" s="53">
        <v>0.7668</v>
      </c>
      <c r="C4554" s="53">
        <v>66.8</v>
      </c>
      <c r="D4554" s="54"/>
      <c r="E4554" s="29">
        <f t="shared" si="429"/>
        <v>0.00299947835159098</v>
      </c>
      <c r="F4554" s="29">
        <f t="shared" si="427"/>
        <v>0.00149700598802416</v>
      </c>
      <c r="H4554" s="12">
        <f t="shared" si="431"/>
        <v>1.1052</v>
      </c>
      <c r="I4554" s="12">
        <f t="shared" si="430"/>
        <v>80</v>
      </c>
      <c r="K4554" s="32">
        <f t="shared" si="426"/>
        <v>0.306188925081433</v>
      </c>
      <c r="L4554" s="32">
        <f t="shared" si="428"/>
        <v>0.165</v>
      </c>
    </row>
    <row r="4555" spans="1:12">
      <c r="A4555" s="43">
        <v>42788</v>
      </c>
      <c r="B4555" s="53">
        <v>0.7691</v>
      </c>
      <c r="C4555" s="53">
        <v>66.9</v>
      </c>
      <c r="D4555" s="54"/>
      <c r="E4555" s="29">
        <f t="shared" si="429"/>
        <v>-0.000520088415030484</v>
      </c>
      <c r="F4555" s="29">
        <f t="shared" si="427"/>
        <v>0</v>
      </c>
      <c r="H4555" s="12">
        <f t="shared" si="431"/>
        <v>1.1055</v>
      </c>
      <c r="I4555" s="12">
        <f t="shared" si="430"/>
        <v>80.2</v>
      </c>
      <c r="K4555" s="32">
        <f t="shared" si="426"/>
        <v>0.304296698326549</v>
      </c>
      <c r="L4555" s="32">
        <f t="shared" si="428"/>
        <v>0.165835411471322</v>
      </c>
    </row>
    <row r="4556" spans="1:12">
      <c r="A4556" s="43">
        <v>42789</v>
      </c>
      <c r="B4556" s="53">
        <v>0.7687</v>
      </c>
      <c r="C4556" s="53">
        <v>66.9</v>
      </c>
      <c r="D4556" s="54"/>
      <c r="E4556" s="29">
        <f t="shared" si="429"/>
        <v>0.0039026928580721</v>
      </c>
      <c r="F4556" s="29">
        <f t="shared" si="427"/>
        <v>0.00149476831091166</v>
      </c>
      <c r="H4556" s="12">
        <f t="shared" si="431"/>
        <v>1.1052</v>
      </c>
      <c r="I4556" s="12">
        <f t="shared" si="430"/>
        <v>80</v>
      </c>
      <c r="K4556" s="32">
        <f t="shared" si="426"/>
        <v>0.304469779225479</v>
      </c>
      <c r="L4556" s="32">
        <f t="shared" si="428"/>
        <v>0.16375</v>
      </c>
    </row>
    <row r="4557" spans="1:12">
      <c r="A4557" s="43">
        <v>42790</v>
      </c>
      <c r="B4557" s="53">
        <v>0.7717</v>
      </c>
      <c r="C4557" s="53">
        <v>67</v>
      </c>
      <c r="D4557" s="54"/>
      <c r="E4557" s="29">
        <f t="shared" si="429"/>
        <v>-0.00285084877543096</v>
      </c>
      <c r="F4557" s="29">
        <f t="shared" si="427"/>
        <v>-0.0029850746268657</v>
      </c>
      <c r="H4557" s="12">
        <f t="shared" si="431"/>
        <v>1.1055</v>
      </c>
      <c r="I4557" s="12">
        <f t="shared" si="430"/>
        <v>80.2</v>
      </c>
      <c r="K4557" s="32">
        <f t="shared" si="426"/>
        <v>0.301944821347806</v>
      </c>
      <c r="L4557" s="32">
        <f t="shared" si="428"/>
        <v>0.164588528678304</v>
      </c>
    </row>
    <row r="4558" spans="1:12">
      <c r="A4558" s="43">
        <v>42793</v>
      </c>
      <c r="B4558" s="53">
        <v>0.7695</v>
      </c>
      <c r="C4558" s="53">
        <v>66.8</v>
      </c>
      <c r="D4558" s="54"/>
      <c r="E4558" s="29">
        <f t="shared" si="429"/>
        <v>-0.000909681611435897</v>
      </c>
      <c r="F4558" s="29">
        <f t="shared" si="427"/>
        <v>-0.00149700598802383</v>
      </c>
      <c r="H4558" s="12">
        <f t="shared" si="431"/>
        <v>1.1052</v>
      </c>
      <c r="I4558" s="12">
        <f t="shared" si="430"/>
        <v>80</v>
      </c>
      <c r="K4558" s="32">
        <f t="shared" si="426"/>
        <v>0.303745928338762</v>
      </c>
      <c r="L4558" s="32">
        <f t="shared" si="428"/>
        <v>0.165</v>
      </c>
    </row>
    <row r="4559" spans="1:12">
      <c r="A4559" s="43">
        <v>42794</v>
      </c>
      <c r="B4559" s="53">
        <v>0.7688</v>
      </c>
      <c r="C4559" s="53">
        <v>66.7</v>
      </c>
      <c r="D4559" s="54"/>
      <c r="E4559" s="29">
        <f t="shared" si="429"/>
        <v>-0.00416233090530704</v>
      </c>
      <c r="F4559" s="29">
        <f t="shared" si="427"/>
        <v>-0.00149925037481269</v>
      </c>
      <c r="H4559" s="12">
        <f t="shared" si="431"/>
        <v>1.1055</v>
      </c>
      <c r="I4559" s="12">
        <f t="shared" si="430"/>
        <v>80.2</v>
      </c>
      <c r="K4559" s="32">
        <f t="shared" ref="K4559:K4622" si="432">(H4559-B4559)/H4559</f>
        <v>0.304568068747173</v>
      </c>
      <c r="L4559" s="32">
        <f t="shared" si="428"/>
        <v>0.168329177057357</v>
      </c>
    </row>
    <row r="4560" spans="1:12">
      <c r="A4560" s="43">
        <v>42795</v>
      </c>
      <c r="B4560" s="53">
        <v>0.7656</v>
      </c>
      <c r="C4560" s="53">
        <v>66.6</v>
      </c>
      <c r="D4560" s="54"/>
      <c r="E4560" s="29">
        <f t="shared" si="429"/>
        <v>-0.000130616509926851</v>
      </c>
      <c r="F4560" s="29">
        <f t="shared" si="427"/>
        <v>0.00150150150150163</v>
      </c>
      <c r="H4560" s="12">
        <f t="shared" si="431"/>
        <v>1.1052</v>
      </c>
      <c r="I4560" s="12">
        <f t="shared" si="430"/>
        <v>80</v>
      </c>
      <c r="K4560" s="32">
        <f t="shared" si="432"/>
        <v>0.307274701411509</v>
      </c>
      <c r="L4560" s="32">
        <f t="shared" si="428"/>
        <v>0.1675</v>
      </c>
    </row>
    <row r="4561" spans="1:12">
      <c r="A4561" s="43">
        <v>42796</v>
      </c>
      <c r="B4561" s="53">
        <v>0.7655</v>
      </c>
      <c r="C4561" s="53">
        <v>66.7</v>
      </c>
      <c r="D4561" s="54"/>
      <c r="E4561" s="29">
        <f t="shared" si="429"/>
        <v>-0.0121489222730241</v>
      </c>
      <c r="F4561" s="29">
        <f t="shared" si="427"/>
        <v>-0.00899550224887569</v>
      </c>
      <c r="H4561" s="12">
        <f t="shared" si="431"/>
        <v>1.1055</v>
      </c>
      <c r="I4561" s="12">
        <f t="shared" si="430"/>
        <v>80.2</v>
      </c>
      <c r="K4561" s="32">
        <f t="shared" si="432"/>
        <v>0.307553143374039</v>
      </c>
      <c r="L4561" s="32">
        <f t="shared" si="428"/>
        <v>0.168329177057357</v>
      </c>
    </row>
    <row r="4562" spans="1:12">
      <c r="A4562" s="43">
        <v>42797</v>
      </c>
      <c r="B4562" s="53">
        <v>0.7562</v>
      </c>
      <c r="C4562" s="53">
        <v>66.1</v>
      </c>
      <c r="D4562" s="54"/>
      <c r="E4562" s="29">
        <f t="shared" si="429"/>
        <v>0.00145464162919851</v>
      </c>
      <c r="F4562" s="29">
        <f t="shared" si="427"/>
        <v>0</v>
      </c>
      <c r="H4562" s="12">
        <f t="shared" si="431"/>
        <v>1.1052</v>
      </c>
      <c r="I4562" s="12">
        <f t="shared" si="430"/>
        <v>80</v>
      </c>
      <c r="K4562" s="32">
        <f t="shared" si="432"/>
        <v>0.315779949330438</v>
      </c>
      <c r="L4562" s="32">
        <f t="shared" si="428"/>
        <v>0.17375</v>
      </c>
    </row>
    <row r="4563" spans="1:12">
      <c r="A4563" s="43">
        <v>42800</v>
      </c>
      <c r="B4563" s="53">
        <v>0.7573</v>
      </c>
      <c r="C4563" s="53">
        <v>66.1</v>
      </c>
      <c r="D4563" s="54"/>
      <c r="E4563" s="29">
        <f t="shared" si="429"/>
        <v>0.00620625907830452</v>
      </c>
      <c r="F4563" s="29">
        <f t="shared" si="427"/>
        <v>0.00605143721633894</v>
      </c>
      <c r="H4563" s="12">
        <f t="shared" si="431"/>
        <v>1.1055</v>
      </c>
      <c r="I4563" s="12">
        <f t="shared" si="430"/>
        <v>80.2</v>
      </c>
      <c r="K4563" s="32">
        <f t="shared" si="432"/>
        <v>0.314970601537766</v>
      </c>
      <c r="L4563" s="32">
        <f t="shared" si="428"/>
        <v>0.175810473815461</v>
      </c>
    </row>
    <row r="4564" spans="1:12">
      <c r="A4564" s="43">
        <v>42801</v>
      </c>
      <c r="B4564" s="53">
        <v>0.762</v>
      </c>
      <c r="C4564" s="53">
        <v>66.5</v>
      </c>
      <c r="D4564" s="54"/>
      <c r="E4564" s="29">
        <f t="shared" si="429"/>
        <v>-0.00393700787401574</v>
      </c>
      <c r="F4564" s="29">
        <f t="shared" si="427"/>
        <v>-0.00300751879699257</v>
      </c>
      <c r="H4564" s="12">
        <f t="shared" si="431"/>
        <v>1.1052</v>
      </c>
      <c r="I4564" s="12">
        <f t="shared" si="430"/>
        <v>80</v>
      </c>
      <c r="K4564" s="32">
        <f t="shared" si="432"/>
        <v>0.310532030401737</v>
      </c>
      <c r="L4564" s="32">
        <f t="shared" si="428"/>
        <v>0.16875</v>
      </c>
    </row>
    <row r="4565" spans="1:12">
      <c r="A4565" s="43">
        <v>42802</v>
      </c>
      <c r="B4565" s="53">
        <v>0.759</v>
      </c>
      <c r="C4565" s="53">
        <v>66.3</v>
      </c>
      <c r="D4565" s="54"/>
      <c r="E4565" s="29">
        <f t="shared" si="429"/>
        <v>-0.0100131752305666</v>
      </c>
      <c r="F4565" s="29">
        <f t="shared" si="427"/>
        <v>-0.00603318250377061</v>
      </c>
      <c r="H4565" s="12">
        <f t="shared" si="431"/>
        <v>1.1055</v>
      </c>
      <c r="I4565" s="12">
        <f t="shared" si="430"/>
        <v>80.2</v>
      </c>
      <c r="K4565" s="32">
        <f t="shared" si="432"/>
        <v>0.313432835820895</v>
      </c>
      <c r="L4565" s="32">
        <f t="shared" si="428"/>
        <v>0.173316708229426</v>
      </c>
    </row>
    <row r="4566" spans="1:12">
      <c r="A4566" s="43">
        <v>42803</v>
      </c>
      <c r="B4566" s="53">
        <v>0.7514</v>
      </c>
      <c r="C4566" s="53">
        <v>65.9</v>
      </c>
      <c r="D4566" s="54"/>
      <c r="E4566" s="29">
        <f t="shared" si="429"/>
        <v>0.00106467926537124</v>
      </c>
      <c r="F4566" s="29">
        <f t="shared" si="427"/>
        <v>0</v>
      </c>
      <c r="H4566" s="12">
        <f t="shared" si="431"/>
        <v>1.1052</v>
      </c>
      <c r="I4566" s="12">
        <f t="shared" si="430"/>
        <v>80</v>
      </c>
      <c r="K4566" s="32">
        <f t="shared" si="432"/>
        <v>0.320123054650742</v>
      </c>
      <c r="L4566" s="32">
        <f t="shared" si="428"/>
        <v>0.17625</v>
      </c>
    </row>
    <row r="4567" spans="1:12">
      <c r="A4567" s="43">
        <v>42804</v>
      </c>
      <c r="B4567" s="53">
        <v>0.7522</v>
      </c>
      <c r="C4567" s="53">
        <v>65.9</v>
      </c>
      <c r="D4567" s="54"/>
      <c r="E4567" s="29">
        <f t="shared" si="429"/>
        <v>0.00584950810954532</v>
      </c>
      <c r="F4567" s="29">
        <f t="shared" si="427"/>
        <v>0.00303490136570539</v>
      </c>
      <c r="H4567" s="12">
        <f t="shared" si="431"/>
        <v>1.1055</v>
      </c>
      <c r="I4567" s="12">
        <f t="shared" si="430"/>
        <v>80.2</v>
      </c>
      <c r="K4567" s="32">
        <f t="shared" si="432"/>
        <v>0.319583898688376</v>
      </c>
      <c r="L4567" s="32">
        <f t="shared" si="428"/>
        <v>0.178304239401496</v>
      </c>
    </row>
    <row r="4568" spans="1:12">
      <c r="A4568" s="43">
        <v>42807</v>
      </c>
      <c r="B4568" s="53">
        <v>0.7566</v>
      </c>
      <c r="C4568" s="53">
        <v>66.1</v>
      </c>
      <c r="D4568" s="54"/>
      <c r="E4568" s="29">
        <f t="shared" si="429"/>
        <v>-0.000396510705789166</v>
      </c>
      <c r="F4568" s="29">
        <f t="shared" si="427"/>
        <v>0</v>
      </c>
      <c r="H4568" s="12">
        <f t="shared" si="431"/>
        <v>1.1052</v>
      </c>
      <c r="I4568" s="12">
        <f t="shared" si="430"/>
        <v>80</v>
      </c>
      <c r="K4568" s="32">
        <f t="shared" si="432"/>
        <v>0.315418023887079</v>
      </c>
      <c r="L4568" s="32">
        <f t="shared" si="428"/>
        <v>0.17375</v>
      </c>
    </row>
    <row r="4569" spans="1:12">
      <c r="A4569" s="43">
        <v>42808</v>
      </c>
      <c r="B4569" s="53">
        <v>0.7563</v>
      </c>
      <c r="C4569" s="53">
        <v>66.1</v>
      </c>
      <c r="D4569" s="54"/>
      <c r="E4569" s="29">
        <f t="shared" si="429"/>
        <v>0.00145444929260874</v>
      </c>
      <c r="F4569" s="29">
        <f t="shared" si="427"/>
        <v>0.00151285930408496</v>
      </c>
      <c r="H4569" s="12">
        <f t="shared" si="431"/>
        <v>1.1055</v>
      </c>
      <c r="I4569" s="12">
        <f t="shared" si="430"/>
        <v>80.2</v>
      </c>
      <c r="K4569" s="32">
        <f t="shared" si="432"/>
        <v>0.315875169606513</v>
      </c>
      <c r="L4569" s="32">
        <f t="shared" si="428"/>
        <v>0.175810473815461</v>
      </c>
    </row>
    <row r="4570" spans="1:12">
      <c r="A4570" s="43">
        <v>42809</v>
      </c>
      <c r="B4570" s="53">
        <v>0.7574</v>
      </c>
      <c r="C4570" s="53">
        <v>66.2</v>
      </c>
      <c r="D4570" s="54"/>
      <c r="E4570" s="29">
        <f t="shared" si="429"/>
        <v>0.0137311856350675</v>
      </c>
      <c r="F4570" s="29">
        <f t="shared" si="427"/>
        <v>0.00906344410876114</v>
      </c>
      <c r="H4570" s="12">
        <f t="shared" si="431"/>
        <v>1.1052</v>
      </c>
      <c r="I4570" s="12">
        <f t="shared" si="430"/>
        <v>80</v>
      </c>
      <c r="K4570" s="32">
        <f t="shared" si="432"/>
        <v>0.314694173000362</v>
      </c>
      <c r="L4570" s="32">
        <f t="shared" si="428"/>
        <v>0.1725</v>
      </c>
    </row>
    <row r="4571" spans="1:12">
      <c r="A4571" s="43">
        <v>42810</v>
      </c>
      <c r="B4571" s="53">
        <v>0.7678</v>
      </c>
      <c r="C4571" s="53">
        <v>66.8</v>
      </c>
      <c r="D4571" s="54"/>
      <c r="E4571" s="29">
        <f t="shared" si="429"/>
        <v>0.00143266475644688</v>
      </c>
      <c r="F4571" s="29">
        <f t="shared" si="427"/>
        <v>0</v>
      </c>
      <c r="H4571" s="12">
        <f t="shared" si="431"/>
        <v>1.1055</v>
      </c>
      <c r="I4571" s="12">
        <f t="shared" si="430"/>
        <v>80.2</v>
      </c>
      <c r="K4571" s="32">
        <f t="shared" si="432"/>
        <v>0.30547263681592</v>
      </c>
      <c r="L4571" s="32">
        <f t="shared" si="428"/>
        <v>0.167082294264339</v>
      </c>
    </row>
    <row r="4572" spans="1:12">
      <c r="A4572" s="43">
        <v>42811</v>
      </c>
      <c r="B4572" s="53">
        <v>0.7689</v>
      </c>
      <c r="C4572" s="53">
        <v>66.8</v>
      </c>
      <c r="D4572" s="54"/>
      <c r="E4572" s="29">
        <f t="shared" si="429"/>
        <v>0.00455195734165681</v>
      </c>
      <c r="F4572" s="29">
        <f t="shared" si="427"/>
        <v>0.00299401197604787</v>
      </c>
      <c r="H4572" s="12">
        <f t="shared" si="431"/>
        <v>1.1052</v>
      </c>
      <c r="I4572" s="12">
        <f t="shared" si="430"/>
        <v>80</v>
      </c>
      <c r="K4572" s="32">
        <f t="shared" si="432"/>
        <v>0.3042888165038</v>
      </c>
      <c r="L4572" s="32">
        <f t="shared" si="428"/>
        <v>0.165</v>
      </c>
    </row>
    <row r="4573" spans="1:12">
      <c r="A4573" s="43">
        <v>42814</v>
      </c>
      <c r="B4573" s="53">
        <v>0.7724</v>
      </c>
      <c r="C4573" s="53">
        <v>67</v>
      </c>
      <c r="D4573" s="54"/>
      <c r="E4573" s="29">
        <f t="shared" si="429"/>
        <v>-0.00207146556188498</v>
      </c>
      <c r="F4573" s="29">
        <f t="shared" si="427"/>
        <v>-0.0029850746268657</v>
      </c>
      <c r="H4573" s="12">
        <f t="shared" si="431"/>
        <v>1.1055</v>
      </c>
      <c r="I4573" s="12">
        <f t="shared" si="430"/>
        <v>80.2</v>
      </c>
      <c r="K4573" s="32">
        <f t="shared" si="432"/>
        <v>0.301311623699683</v>
      </c>
      <c r="L4573" s="32">
        <f t="shared" si="428"/>
        <v>0.164588528678304</v>
      </c>
    </row>
    <row r="4574" spans="1:12">
      <c r="A4574" s="43">
        <v>42815</v>
      </c>
      <c r="B4574" s="53">
        <v>0.7708</v>
      </c>
      <c r="C4574" s="53">
        <v>66.8</v>
      </c>
      <c r="D4574" s="54"/>
      <c r="E4574" s="29">
        <f t="shared" si="429"/>
        <v>-0.00518941359626368</v>
      </c>
      <c r="F4574" s="29">
        <f t="shared" si="427"/>
        <v>-0.00748502994011979</v>
      </c>
      <c r="H4574" s="12">
        <f t="shared" si="431"/>
        <v>1.1052</v>
      </c>
      <c r="I4574" s="12">
        <f t="shared" si="430"/>
        <v>80</v>
      </c>
      <c r="K4574" s="32">
        <f t="shared" si="432"/>
        <v>0.302569670647846</v>
      </c>
      <c r="L4574" s="32">
        <f t="shared" si="428"/>
        <v>0.165</v>
      </c>
    </row>
    <row r="4575" spans="1:12">
      <c r="A4575" s="43">
        <v>42816</v>
      </c>
      <c r="B4575" s="53">
        <v>0.7668</v>
      </c>
      <c r="C4575" s="53">
        <v>66.3</v>
      </c>
      <c r="D4575" s="54"/>
      <c r="E4575" s="29">
        <f t="shared" si="429"/>
        <v>-0.00078247261345854</v>
      </c>
      <c r="F4575" s="29">
        <f t="shared" si="427"/>
        <v>0</v>
      </c>
      <c r="H4575" s="12">
        <f t="shared" si="431"/>
        <v>1.1055</v>
      </c>
      <c r="I4575" s="12">
        <f t="shared" si="430"/>
        <v>80.2</v>
      </c>
      <c r="K4575" s="32">
        <f t="shared" si="432"/>
        <v>0.306377204884667</v>
      </c>
      <c r="L4575" s="32">
        <f t="shared" si="428"/>
        <v>0.173316708229426</v>
      </c>
    </row>
    <row r="4576" spans="1:12">
      <c r="A4576" s="43">
        <v>42817</v>
      </c>
      <c r="B4576" s="53">
        <v>0.7662</v>
      </c>
      <c r="C4576" s="53">
        <v>66.3</v>
      </c>
      <c r="D4576" s="54"/>
      <c r="E4576" s="29">
        <f t="shared" si="429"/>
        <v>-0.0057426259462281</v>
      </c>
      <c r="F4576" s="29">
        <f t="shared" si="427"/>
        <v>-0.00603318250377061</v>
      </c>
      <c r="H4576" s="12">
        <f t="shared" si="431"/>
        <v>1.1052</v>
      </c>
      <c r="I4576" s="12">
        <f t="shared" si="430"/>
        <v>80</v>
      </c>
      <c r="K4576" s="32">
        <f t="shared" si="432"/>
        <v>0.306731813246471</v>
      </c>
      <c r="L4576" s="32">
        <f t="shared" si="428"/>
        <v>0.17125</v>
      </c>
    </row>
    <row r="4577" spans="1:12">
      <c r="A4577" s="43">
        <v>42818</v>
      </c>
      <c r="B4577" s="53">
        <v>0.7618</v>
      </c>
      <c r="C4577" s="53">
        <v>65.9</v>
      </c>
      <c r="D4577" s="54"/>
      <c r="E4577" s="29">
        <f t="shared" si="429"/>
        <v>0.00196902074035177</v>
      </c>
      <c r="F4577" s="29">
        <f t="shared" si="427"/>
        <v>-0.00151745068285292</v>
      </c>
      <c r="H4577" s="12">
        <f t="shared" si="431"/>
        <v>1.1055</v>
      </c>
      <c r="I4577" s="12">
        <f t="shared" si="430"/>
        <v>80.2</v>
      </c>
      <c r="K4577" s="32">
        <f t="shared" si="432"/>
        <v>0.310900045228403</v>
      </c>
      <c r="L4577" s="32">
        <f t="shared" si="428"/>
        <v>0.178304239401496</v>
      </c>
    </row>
    <row r="4578" spans="1:12">
      <c r="A4578" s="43">
        <v>42821</v>
      </c>
      <c r="B4578" s="53">
        <v>0.7633</v>
      </c>
      <c r="C4578" s="53">
        <v>65.8</v>
      </c>
      <c r="D4578" s="54"/>
      <c r="E4578" s="29">
        <f t="shared" si="429"/>
        <v>-0.00235818157998169</v>
      </c>
      <c r="F4578" s="29">
        <f t="shared" si="427"/>
        <v>-0.00303951367781163</v>
      </c>
      <c r="H4578" s="12">
        <f t="shared" si="431"/>
        <v>1.1052</v>
      </c>
      <c r="I4578" s="12">
        <f t="shared" si="430"/>
        <v>80</v>
      </c>
      <c r="K4578" s="32">
        <f t="shared" si="432"/>
        <v>0.309355772710822</v>
      </c>
      <c r="L4578" s="32">
        <f t="shared" si="428"/>
        <v>0.1775</v>
      </c>
    </row>
    <row r="4579" spans="1:12">
      <c r="A4579" s="43">
        <v>42822</v>
      </c>
      <c r="B4579" s="53">
        <v>0.7615</v>
      </c>
      <c r="C4579" s="53">
        <v>65.6</v>
      </c>
      <c r="D4579" s="54"/>
      <c r="E4579" s="29">
        <f t="shared" si="429"/>
        <v>0.00380827314510834</v>
      </c>
      <c r="F4579" s="29">
        <f t="shared" si="427"/>
        <v>0.00762195121951215</v>
      </c>
      <c r="H4579" s="12">
        <f t="shared" si="431"/>
        <v>1.1055</v>
      </c>
      <c r="I4579" s="12">
        <f t="shared" si="430"/>
        <v>80.2</v>
      </c>
      <c r="K4579" s="32">
        <f t="shared" si="432"/>
        <v>0.311171415649028</v>
      </c>
      <c r="L4579" s="32">
        <f t="shared" si="428"/>
        <v>0.182044887780549</v>
      </c>
    </row>
    <row r="4580" spans="1:12">
      <c r="A4580" s="43">
        <v>42823</v>
      </c>
      <c r="B4580" s="53">
        <v>0.7644</v>
      </c>
      <c r="C4580" s="53">
        <v>66.1</v>
      </c>
      <c r="D4580" s="54"/>
      <c r="E4580" s="29">
        <f t="shared" si="429"/>
        <v>0.00248560962846689</v>
      </c>
      <c r="F4580" s="29">
        <f t="shared" si="427"/>
        <v>0.00302571860816947</v>
      </c>
      <c r="H4580" s="12">
        <f t="shared" si="431"/>
        <v>1.1052</v>
      </c>
      <c r="I4580" s="12">
        <f t="shared" si="430"/>
        <v>80</v>
      </c>
      <c r="K4580" s="32">
        <f t="shared" si="432"/>
        <v>0.308360477741585</v>
      </c>
      <c r="L4580" s="32">
        <f t="shared" si="428"/>
        <v>0.17375</v>
      </c>
    </row>
    <row r="4581" spans="1:12">
      <c r="A4581" s="43">
        <v>42824</v>
      </c>
      <c r="B4581" s="53">
        <v>0.7663</v>
      </c>
      <c r="C4581" s="53">
        <v>66.3</v>
      </c>
      <c r="D4581" s="54"/>
      <c r="E4581" s="29">
        <f t="shared" si="429"/>
        <v>-0.00247944669189615</v>
      </c>
      <c r="F4581" s="29">
        <f t="shared" si="427"/>
        <v>-0.00150829562594257</v>
      </c>
      <c r="H4581" s="12">
        <f t="shared" si="431"/>
        <v>1.1055</v>
      </c>
      <c r="I4581" s="12">
        <f t="shared" si="430"/>
        <v>80.2</v>
      </c>
      <c r="K4581" s="32">
        <f t="shared" si="432"/>
        <v>0.306829488919041</v>
      </c>
      <c r="L4581" s="32">
        <f t="shared" si="428"/>
        <v>0.173316708229426</v>
      </c>
    </row>
    <row r="4582" spans="1:12">
      <c r="A4582" s="43">
        <v>42825</v>
      </c>
      <c r="B4582" s="53">
        <v>0.7644</v>
      </c>
      <c r="C4582" s="53">
        <v>66.2</v>
      </c>
      <c r="D4582" s="54"/>
      <c r="E4582" s="29">
        <f t="shared" si="429"/>
        <v>-0.00549450549450547</v>
      </c>
      <c r="F4582" s="29">
        <f t="shared" si="427"/>
        <v>-0.00755287009063443</v>
      </c>
      <c r="H4582" s="12">
        <f t="shared" si="431"/>
        <v>1.1052</v>
      </c>
      <c r="I4582" s="12">
        <f t="shared" si="430"/>
        <v>80</v>
      </c>
      <c r="K4582" s="32">
        <f t="shared" si="432"/>
        <v>0.308360477741585</v>
      </c>
      <c r="L4582" s="32">
        <f t="shared" si="428"/>
        <v>0.1725</v>
      </c>
    </row>
    <row r="4583" spans="1:12">
      <c r="A4583" s="43">
        <v>42828</v>
      </c>
      <c r="B4583" s="53">
        <v>0.7602</v>
      </c>
      <c r="C4583" s="53">
        <v>65.7</v>
      </c>
      <c r="D4583" s="54"/>
      <c r="E4583" s="29">
        <f t="shared" si="429"/>
        <v>-0.00342015259142325</v>
      </c>
      <c r="F4583" s="29">
        <f t="shared" si="427"/>
        <v>-0.00152207001522087</v>
      </c>
      <c r="H4583" s="12">
        <f t="shared" si="431"/>
        <v>1.1055</v>
      </c>
      <c r="I4583" s="12">
        <f t="shared" si="430"/>
        <v>80.2</v>
      </c>
      <c r="K4583" s="32">
        <f t="shared" si="432"/>
        <v>0.312347354138399</v>
      </c>
      <c r="L4583" s="32">
        <f t="shared" si="428"/>
        <v>0.180798004987531</v>
      </c>
    </row>
    <row r="4584" spans="1:12">
      <c r="A4584" s="43">
        <v>42829</v>
      </c>
      <c r="B4584" s="53">
        <v>0.7576</v>
      </c>
      <c r="C4584" s="53">
        <v>65.6</v>
      </c>
      <c r="D4584" s="54"/>
      <c r="E4584" s="29">
        <f t="shared" si="429"/>
        <v>0.000527983104540608</v>
      </c>
      <c r="F4584" s="29">
        <f t="shared" si="427"/>
        <v>0</v>
      </c>
      <c r="H4584" s="12">
        <f t="shared" si="431"/>
        <v>1.1052</v>
      </c>
      <c r="I4584" s="12">
        <f t="shared" si="430"/>
        <v>80</v>
      </c>
      <c r="K4584" s="32">
        <f t="shared" si="432"/>
        <v>0.314513210278683</v>
      </c>
      <c r="L4584" s="32">
        <f t="shared" si="428"/>
        <v>0.18</v>
      </c>
    </row>
    <row r="4585" spans="1:12">
      <c r="A4585" s="43">
        <v>42830</v>
      </c>
      <c r="B4585" s="53">
        <v>0.758</v>
      </c>
      <c r="C4585" s="53">
        <v>65.6</v>
      </c>
      <c r="D4585" s="54"/>
      <c r="E4585" s="29">
        <f t="shared" si="429"/>
        <v>-0.00501319261213728</v>
      </c>
      <c r="F4585" s="29">
        <f t="shared" si="427"/>
        <v>-0.00457317073170727</v>
      </c>
      <c r="H4585" s="12">
        <f t="shared" si="431"/>
        <v>1.1055</v>
      </c>
      <c r="I4585" s="12">
        <f t="shared" si="430"/>
        <v>80.2</v>
      </c>
      <c r="K4585" s="32">
        <f t="shared" si="432"/>
        <v>0.314337403889643</v>
      </c>
      <c r="L4585" s="32">
        <f t="shared" si="428"/>
        <v>0.182044887780549</v>
      </c>
    </row>
    <row r="4586" spans="1:12">
      <c r="A4586" s="43">
        <v>42831</v>
      </c>
      <c r="B4586" s="53">
        <v>0.7542</v>
      </c>
      <c r="C4586" s="53">
        <v>65.3</v>
      </c>
      <c r="D4586" s="54"/>
      <c r="E4586" s="29">
        <f t="shared" si="429"/>
        <v>-0.00251922566958374</v>
      </c>
      <c r="F4586" s="29">
        <f t="shared" si="427"/>
        <v>-0.00153139356814691</v>
      </c>
      <c r="H4586" s="12">
        <f t="shared" si="431"/>
        <v>1.1052</v>
      </c>
      <c r="I4586" s="12">
        <f t="shared" si="430"/>
        <v>80</v>
      </c>
      <c r="K4586" s="32">
        <f t="shared" si="432"/>
        <v>0.317589576547231</v>
      </c>
      <c r="L4586" s="32">
        <f t="shared" si="428"/>
        <v>0.18375</v>
      </c>
    </row>
    <row r="4587" spans="1:12">
      <c r="A4587" s="43">
        <v>42832</v>
      </c>
      <c r="B4587" s="53">
        <v>0.7523</v>
      </c>
      <c r="C4587" s="53">
        <v>65.2</v>
      </c>
      <c r="D4587" s="54"/>
      <c r="E4587" s="29">
        <f t="shared" si="429"/>
        <v>-0.00438654791971282</v>
      </c>
      <c r="F4587" s="29">
        <f t="shared" si="427"/>
        <v>-0.00153374233128845</v>
      </c>
      <c r="H4587" s="12">
        <f t="shared" si="431"/>
        <v>1.1055</v>
      </c>
      <c r="I4587" s="12">
        <f t="shared" si="430"/>
        <v>80.2</v>
      </c>
      <c r="K4587" s="32">
        <f t="shared" si="432"/>
        <v>0.319493441881502</v>
      </c>
      <c r="L4587" s="32">
        <f t="shared" si="428"/>
        <v>0.187032418952618</v>
      </c>
    </row>
    <row r="4588" spans="1:12">
      <c r="A4588" s="43">
        <v>42835</v>
      </c>
      <c r="B4588" s="53">
        <v>0.749</v>
      </c>
      <c r="C4588" s="53">
        <v>65.1</v>
      </c>
      <c r="D4588" s="54"/>
      <c r="E4588" s="29">
        <f t="shared" si="429"/>
        <v>0.00160213618157545</v>
      </c>
      <c r="F4588" s="29">
        <f t="shared" si="427"/>
        <v>0</v>
      </c>
      <c r="H4588" s="12">
        <f t="shared" si="431"/>
        <v>1.1052</v>
      </c>
      <c r="I4588" s="12">
        <f t="shared" si="430"/>
        <v>80</v>
      </c>
      <c r="K4588" s="32">
        <f t="shared" si="432"/>
        <v>0.322294607310894</v>
      </c>
      <c r="L4588" s="32">
        <f t="shared" si="428"/>
        <v>0.18625</v>
      </c>
    </row>
    <row r="4589" spans="1:12">
      <c r="A4589" s="43">
        <v>42836</v>
      </c>
      <c r="B4589" s="53">
        <v>0.7502</v>
      </c>
      <c r="C4589" s="53">
        <v>65.1</v>
      </c>
      <c r="D4589" s="54"/>
      <c r="E4589" s="29">
        <f t="shared" si="429"/>
        <v>-0.000399893361770154</v>
      </c>
      <c r="F4589" s="29">
        <f t="shared" si="427"/>
        <v>-0.00153609831029178</v>
      </c>
      <c r="H4589" s="12">
        <f t="shared" si="431"/>
        <v>1.1055</v>
      </c>
      <c r="I4589" s="12">
        <f t="shared" si="430"/>
        <v>80.2</v>
      </c>
      <c r="K4589" s="32">
        <f t="shared" si="432"/>
        <v>0.321393034825871</v>
      </c>
      <c r="L4589" s="32">
        <f t="shared" si="428"/>
        <v>0.188279301745636</v>
      </c>
    </row>
    <row r="4590" spans="1:12">
      <c r="A4590" s="43">
        <v>42837</v>
      </c>
      <c r="B4590" s="53">
        <v>0.7499</v>
      </c>
      <c r="C4590" s="53">
        <v>65</v>
      </c>
      <c r="D4590" s="54"/>
      <c r="E4590" s="29">
        <f t="shared" si="429"/>
        <v>0.0120016002133618</v>
      </c>
      <c r="F4590" s="29">
        <f t="shared" si="427"/>
        <v>0.00769230769230766</v>
      </c>
      <c r="H4590" s="12">
        <f t="shared" si="431"/>
        <v>1.1052</v>
      </c>
      <c r="I4590" s="12">
        <f t="shared" si="430"/>
        <v>80</v>
      </c>
      <c r="K4590" s="32">
        <f t="shared" si="432"/>
        <v>0.321480275063337</v>
      </c>
      <c r="L4590" s="32">
        <f t="shared" si="428"/>
        <v>0.1875</v>
      </c>
    </row>
    <row r="4591" spans="1:12">
      <c r="A4591" s="43">
        <v>42838</v>
      </c>
      <c r="B4591" s="53">
        <v>0.7589</v>
      </c>
      <c r="C4591" s="53">
        <v>65.5</v>
      </c>
      <c r="D4591" s="54"/>
      <c r="E4591" s="29">
        <f t="shared" si="429"/>
        <v>-0.00382132033205962</v>
      </c>
      <c r="F4591" s="29">
        <f t="shared" si="427"/>
        <v>-0.00305343511450384</v>
      </c>
      <c r="H4591" s="12">
        <f t="shared" si="431"/>
        <v>1.1055</v>
      </c>
      <c r="I4591" s="12">
        <f t="shared" si="430"/>
        <v>80.2</v>
      </c>
      <c r="K4591" s="32">
        <f t="shared" si="432"/>
        <v>0.31352329262777</v>
      </c>
      <c r="L4591" s="32">
        <f t="shared" si="428"/>
        <v>0.183291770573566</v>
      </c>
    </row>
    <row r="4592" spans="1:12">
      <c r="A4592" s="43">
        <v>42843</v>
      </c>
      <c r="B4592" s="53">
        <v>0.756</v>
      </c>
      <c r="C4592" s="53">
        <v>65.3</v>
      </c>
      <c r="D4592" s="54"/>
      <c r="E4592" s="29">
        <f t="shared" si="429"/>
        <v>-0.00515873015873014</v>
      </c>
      <c r="F4592" s="29">
        <f t="shared" si="427"/>
        <v>-0.00765696784073511</v>
      </c>
      <c r="H4592" s="12">
        <f t="shared" si="431"/>
        <v>1.1052</v>
      </c>
      <c r="I4592" s="12">
        <f t="shared" si="430"/>
        <v>80</v>
      </c>
      <c r="K4592" s="32">
        <f t="shared" si="432"/>
        <v>0.315960912052117</v>
      </c>
      <c r="L4592" s="32">
        <f t="shared" si="428"/>
        <v>0.18375</v>
      </c>
    </row>
    <row r="4593" spans="1:12">
      <c r="A4593" s="43">
        <v>42844</v>
      </c>
      <c r="B4593" s="53">
        <v>0.7521</v>
      </c>
      <c r="C4593" s="53">
        <v>64.8</v>
      </c>
      <c r="D4593" s="54"/>
      <c r="E4593" s="29">
        <f t="shared" si="429"/>
        <v>-0.00186145459380394</v>
      </c>
      <c r="F4593" s="29">
        <f t="shared" si="427"/>
        <v>-0.00154320987654311</v>
      </c>
      <c r="H4593" s="12">
        <f t="shared" si="431"/>
        <v>1.1055</v>
      </c>
      <c r="I4593" s="12">
        <f t="shared" si="430"/>
        <v>80.2</v>
      </c>
      <c r="K4593" s="32">
        <f t="shared" si="432"/>
        <v>0.319674355495251</v>
      </c>
      <c r="L4593" s="32">
        <f t="shared" si="428"/>
        <v>0.192019950124688</v>
      </c>
    </row>
    <row r="4594" spans="1:12">
      <c r="A4594" s="43">
        <v>42845</v>
      </c>
      <c r="B4594" s="53">
        <v>0.7507</v>
      </c>
      <c r="C4594" s="53">
        <v>64.7</v>
      </c>
      <c r="D4594" s="54"/>
      <c r="E4594" s="29">
        <f t="shared" si="429"/>
        <v>0.00372985213800447</v>
      </c>
      <c r="F4594" s="29">
        <f t="shared" si="427"/>
        <v>0.00463678516228749</v>
      </c>
      <c r="H4594" s="12">
        <f t="shared" si="431"/>
        <v>1.1052</v>
      </c>
      <c r="I4594" s="12">
        <f t="shared" si="430"/>
        <v>80</v>
      </c>
      <c r="K4594" s="32">
        <f t="shared" si="432"/>
        <v>0.32075642417662</v>
      </c>
      <c r="L4594" s="32">
        <f t="shared" si="428"/>
        <v>0.19125</v>
      </c>
    </row>
    <row r="4595" spans="1:12">
      <c r="A4595" s="43">
        <v>42846</v>
      </c>
      <c r="B4595" s="53">
        <v>0.7535</v>
      </c>
      <c r="C4595" s="53">
        <v>65</v>
      </c>
      <c r="D4595" s="54"/>
      <c r="E4595" s="29">
        <f t="shared" si="429"/>
        <v>0.00318513603185155</v>
      </c>
      <c r="F4595" s="29">
        <f t="shared" si="427"/>
        <v>0.00153846153846149</v>
      </c>
      <c r="H4595" s="12">
        <f t="shared" si="431"/>
        <v>1.1055</v>
      </c>
      <c r="I4595" s="12">
        <f t="shared" si="430"/>
        <v>80.2</v>
      </c>
      <c r="K4595" s="32">
        <f t="shared" si="432"/>
        <v>0.318407960199005</v>
      </c>
      <c r="L4595" s="32">
        <f t="shared" si="428"/>
        <v>0.189526184538653</v>
      </c>
    </row>
    <row r="4596" spans="1:12">
      <c r="A4596" s="43">
        <v>42849</v>
      </c>
      <c r="B4596" s="53">
        <v>0.7559</v>
      </c>
      <c r="C4596" s="53">
        <v>65.1</v>
      </c>
      <c r="D4596" s="54"/>
      <c r="E4596" s="29">
        <f t="shared" si="429"/>
        <v>-0.00568858314591869</v>
      </c>
      <c r="F4596" s="29">
        <f t="shared" si="427"/>
        <v>-0.00460829493087556</v>
      </c>
      <c r="H4596" s="12">
        <f t="shared" si="431"/>
        <v>1.1052</v>
      </c>
      <c r="I4596" s="12">
        <f t="shared" si="430"/>
        <v>80</v>
      </c>
      <c r="K4596" s="32">
        <f t="shared" si="432"/>
        <v>0.316051393412957</v>
      </c>
      <c r="L4596" s="32">
        <f t="shared" si="428"/>
        <v>0.18625</v>
      </c>
    </row>
    <row r="4597" spans="1:12">
      <c r="A4597" s="43">
        <v>42851</v>
      </c>
      <c r="B4597" s="53">
        <v>0.7516</v>
      </c>
      <c r="C4597" s="53">
        <v>64.8</v>
      </c>
      <c r="D4597" s="54"/>
      <c r="E4597" s="29">
        <f t="shared" si="429"/>
        <v>-0.00412453432676951</v>
      </c>
      <c r="F4597" s="29">
        <f t="shared" si="427"/>
        <v>-0.00308641975308643</v>
      </c>
      <c r="H4597" s="12">
        <f t="shared" si="431"/>
        <v>1.1055</v>
      </c>
      <c r="I4597" s="12">
        <f t="shared" si="430"/>
        <v>80.2</v>
      </c>
      <c r="K4597" s="32">
        <f t="shared" si="432"/>
        <v>0.320126639529625</v>
      </c>
      <c r="L4597" s="32">
        <f t="shared" si="428"/>
        <v>0.192019950124688</v>
      </c>
    </row>
    <row r="4598" spans="1:12">
      <c r="A4598" s="43">
        <v>42852</v>
      </c>
      <c r="B4598" s="53">
        <v>0.7485</v>
      </c>
      <c r="C4598" s="53">
        <v>64.6</v>
      </c>
      <c r="D4598" s="54"/>
      <c r="E4598" s="29">
        <f t="shared" si="429"/>
        <v>-0.00133600534402134</v>
      </c>
      <c r="F4598" s="29">
        <f t="shared" si="427"/>
        <v>-0.00154798761609898</v>
      </c>
      <c r="H4598" s="12">
        <f t="shared" si="431"/>
        <v>1.1052</v>
      </c>
      <c r="I4598" s="12">
        <f t="shared" si="430"/>
        <v>80</v>
      </c>
      <c r="K4598" s="32">
        <f t="shared" si="432"/>
        <v>0.322747014115092</v>
      </c>
      <c r="L4598" s="32">
        <f t="shared" si="428"/>
        <v>0.1925</v>
      </c>
    </row>
    <row r="4599" spans="1:12">
      <c r="A4599" s="43">
        <v>42853</v>
      </c>
      <c r="B4599" s="53">
        <v>0.7475</v>
      </c>
      <c r="C4599" s="53">
        <v>64.5</v>
      </c>
      <c r="D4599" s="54"/>
      <c r="E4599" s="29">
        <f t="shared" si="429"/>
        <v>0.0014715719063545</v>
      </c>
      <c r="F4599" s="29">
        <f t="shared" si="427"/>
        <v>0.00310077519379859</v>
      </c>
      <c r="H4599" s="12">
        <f t="shared" si="431"/>
        <v>1.1055</v>
      </c>
      <c r="I4599" s="12">
        <f t="shared" si="430"/>
        <v>80.2</v>
      </c>
      <c r="K4599" s="32">
        <f t="shared" si="432"/>
        <v>0.323835368611488</v>
      </c>
      <c r="L4599" s="32">
        <f t="shared" si="428"/>
        <v>0.195760598503741</v>
      </c>
    </row>
    <row r="4600" spans="1:12">
      <c r="A4600" s="43">
        <v>42856</v>
      </c>
      <c r="B4600" s="53">
        <v>0.7486</v>
      </c>
      <c r="C4600" s="53">
        <v>64.7</v>
      </c>
      <c r="D4600" s="54"/>
      <c r="E4600" s="29">
        <f t="shared" si="429"/>
        <v>0.0070798824472349</v>
      </c>
      <c r="F4600" s="29">
        <f t="shared" si="427"/>
        <v>0.00618238021638318</v>
      </c>
      <c r="H4600" s="12">
        <f t="shared" si="431"/>
        <v>1.1052</v>
      </c>
      <c r="I4600" s="12">
        <f t="shared" si="430"/>
        <v>80</v>
      </c>
      <c r="K4600" s="32">
        <f t="shared" si="432"/>
        <v>0.322656532754253</v>
      </c>
      <c r="L4600" s="32">
        <f t="shared" si="428"/>
        <v>0.19125</v>
      </c>
    </row>
    <row r="4601" spans="1:12">
      <c r="A4601" s="43">
        <v>42857</v>
      </c>
      <c r="B4601" s="53">
        <v>0.7539</v>
      </c>
      <c r="C4601" s="53">
        <v>65.1</v>
      </c>
      <c r="D4601" s="54"/>
      <c r="E4601" s="29">
        <f t="shared" si="429"/>
        <v>-0.00517309988062076</v>
      </c>
      <c r="F4601" s="29">
        <f t="shared" si="427"/>
        <v>-0.00614439324116733</v>
      </c>
      <c r="H4601" s="12">
        <f t="shared" si="431"/>
        <v>1.1055</v>
      </c>
      <c r="I4601" s="12">
        <f t="shared" si="430"/>
        <v>80.2</v>
      </c>
      <c r="K4601" s="32">
        <f t="shared" si="432"/>
        <v>0.318046132971506</v>
      </c>
      <c r="L4601" s="32">
        <f t="shared" si="428"/>
        <v>0.188279301745636</v>
      </c>
    </row>
    <row r="4602" spans="1:12">
      <c r="A4602" s="43">
        <v>42858</v>
      </c>
      <c r="B4602" s="53">
        <v>0.75</v>
      </c>
      <c r="C4602" s="53">
        <v>64.7</v>
      </c>
      <c r="D4602" s="54"/>
      <c r="E4602" s="29">
        <f t="shared" si="429"/>
        <v>-0.0122666666666666</v>
      </c>
      <c r="F4602" s="29">
        <f t="shared" si="427"/>
        <v>-0.0108191653786708</v>
      </c>
      <c r="H4602" s="12">
        <f t="shared" si="431"/>
        <v>1.1052</v>
      </c>
      <c r="I4602" s="12">
        <f t="shared" si="430"/>
        <v>80</v>
      </c>
      <c r="K4602" s="32">
        <f t="shared" si="432"/>
        <v>0.321389793702497</v>
      </c>
      <c r="L4602" s="32">
        <f t="shared" si="428"/>
        <v>0.19125</v>
      </c>
    </row>
    <row r="4603" spans="1:12">
      <c r="A4603" s="43">
        <v>42859</v>
      </c>
      <c r="B4603" s="53">
        <v>0.7408</v>
      </c>
      <c r="C4603" s="53">
        <v>64</v>
      </c>
      <c r="D4603" s="54"/>
      <c r="E4603" s="29">
        <f t="shared" si="429"/>
        <v>-0.00431965442764581</v>
      </c>
      <c r="F4603" s="29">
        <f t="shared" si="427"/>
        <v>-0.00468749999999996</v>
      </c>
      <c r="H4603" s="12">
        <f t="shared" si="431"/>
        <v>1.1055</v>
      </c>
      <c r="I4603" s="12">
        <f t="shared" si="430"/>
        <v>80.2</v>
      </c>
      <c r="K4603" s="32">
        <f t="shared" si="432"/>
        <v>0.329895974672094</v>
      </c>
      <c r="L4603" s="32">
        <f t="shared" si="428"/>
        <v>0.201995012468828</v>
      </c>
    </row>
    <row r="4604" spans="1:12">
      <c r="A4604" s="43">
        <v>42860</v>
      </c>
      <c r="B4604" s="53">
        <v>0.7376</v>
      </c>
      <c r="C4604" s="53">
        <v>63.7</v>
      </c>
      <c r="D4604" s="54"/>
      <c r="E4604" s="29">
        <f t="shared" si="429"/>
        <v>0.00528741865509774</v>
      </c>
      <c r="F4604" s="29">
        <f t="shared" si="427"/>
        <v>0.00470957613814749</v>
      </c>
      <c r="H4604" s="12">
        <f t="shared" si="431"/>
        <v>1.1052</v>
      </c>
      <c r="I4604" s="12">
        <f t="shared" si="430"/>
        <v>80</v>
      </c>
      <c r="K4604" s="32">
        <f t="shared" si="432"/>
        <v>0.332609482446616</v>
      </c>
      <c r="L4604" s="32">
        <f t="shared" si="428"/>
        <v>0.20375</v>
      </c>
    </row>
    <row r="4605" spans="1:12">
      <c r="A4605" s="43">
        <v>42863</v>
      </c>
      <c r="B4605" s="53">
        <v>0.7415</v>
      </c>
      <c r="C4605" s="53">
        <v>64</v>
      </c>
      <c r="D4605" s="54"/>
      <c r="E4605" s="29">
        <f t="shared" si="429"/>
        <v>-0.00849629130141616</v>
      </c>
      <c r="F4605" s="29">
        <f t="shared" si="427"/>
        <v>-0.00624999999999998</v>
      </c>
      <c r="H4605" s="12">
        <f t="shared" si="431"/>
        <v>1.1055</v>
      </c>
      <c r="I4605" s="12">
        <f t="shared" si="430"/>
        <v>80.2</v>
      </c>
      <c r="K4605" s="32">
        <f t="shared" si="432"/>
        <v>0.329262777023971</v>
      </c>
      <c r="L4605" s="32">
        <f t="shared" si="428"/>
        <v>0.201995012468828</v>
      </c>
    </row>
    <row r="4606" spans="1:12">
      <c r="A4606" s="43">
        <v>42864</v>
      </c>
      <c r="B4606" s="53">
        <v>0.7352</v>
      </c>
      <c r="C4606" s="53">
        <v>63.6</v>
      </c>
      <c r="D4606" s="54"/>
      <c r="E4606" s="29">
        <f t="shared" si="429"/>
        <v>0.00190424374319931</v>
      </c>
      <c r="F4606" s="29">
        <f t="shared" si="427"/>
        <v>0.0031446540880502</v>
      </c>
      <c r="H4606" s="12">
        <f t="shared" si="431"/>
        <v>1.1052</v>
      </c>
      <c r="I4606" s="12">
        <f t="shared" si="430"/>
        <v>80</v>
      </c>
      <c r="K4606" s="32">
        <f t="shared" si="432"/>
        <v>0.334781035106768</v>
      </c>
      <c r="L4606" s="32">
        <f t="shared" si="428"/>
        <v>0.205</v>
      </c>
    </row>
    <row r="4607" spans="1:12">
      <c r="A4607" s="43">
        <v>42865</v>
      </c>
      <c r="B4607" s="53">
        <v>0.7366</v>
      </c>
      <c r="C4607" s="53">
        <v>63.8</v>
      </c>
      <c r="D4607" s="54"/>
      <c r="E4607" s="29">
        <f t="shared" si="429"/>
        <v>-0.00190062449090422</v>
      </c>
      <c r="F4607" s="29">
        <f t="shared" si="427"/>
        <v>-0.00156739811912221</v>
      </c>
      <c r="H4607" s="12">
        <f t="shared" si="431"/>
        <v>1.1055</v>
      </c>
      <c r="I4607" s="12">
        <f t="shared" si="430"/>
        <v>80.2</v>
      </c>
      <c r="K4607" s="32">
        <f t="shared" si="432"/>
        <v>0.333695160560832</v>
      </c>
      <c r="L4607" s="32">
        <f t="shared" si="428"/>
        <v>0.204488778054863</v>
      </c>
    </row>
    <row r="4608" spans="1:12">
      <c r="A4608" s="43">
        <v>42866</v>
      </c>
      <c r="B4608" s="53">
        <v>0.7352</v>
      </c>
      <c r="C4608" s="53">
        <v>63.7</v>
      </c>
      <c r="D4608" s="54"/>
      <c r="E4608" s="29">
        <f t="shared" si="429"/>
        <v>0.00448857453754092</v>
      </c>
      <c r="F4608" s="29">
        <f t="shared" si="427"/>
        <v>0.00470957613814749</v>
      </c>
      <c r="H4608" s="12">
        <f t="shared" si="431"/>
        <v>1.1052</v>
      </c>
      <c r="I4608" s="12">
        <f t="shared" si="430"/>
        <v>80</v>
      </c>
      <c r="K4608" s="32">
        <f t="shared" si="432"/>
        <v>0.334781035106768</v>
      </c>
      <c r="L4608" s="32">
        <f t="shared" si="428"/>
        <v>0.20375</v>
      </c>
    </row>
    <row r="4609" spans="1:12">
      <c r="A4609" s="43">
        <v>42867</v>
      </c>
      <c r="B4609" s="53">
        <v>0.7385</v>
      </c>
      <c r="C4609" s="53">
        <v>64</v>
      </c>
      <c r="D4609" s="54"/>
      <c r="E4609" s="29">
        <f t="shared" si="429"/>
        <v>0.00189573459715642</v>
      </c>
      <c r="F4609" s="29">
        <f t="shared" si="427"/>
        <v>0</v>
      </c>
      <c r="H4609" s="12">
        <f t="shared" si="431"/>
        <v>1.1055</v>
      </c>
      <c r="I4609" s="12">
        <f t="shared" si="430"/>
        <v>80.2</v>
      </c>
      <c r="K4609" s="32">
        <f t="shared" si="432"/>
        <v>0.331976481230213</v>
      </c>
      <c r="L4609" s="32">
        <f t="shared" si="428"/>
        <v>0.201995012468828</v>
      </c>
    </row>
    <row r="4610" spans="1:12">
      <c r="A4610" s="43">
        <v>42870</v>
      </c>
      <c r="B4610" s="53">
        <v>0.7399</v>
      </c>
      <c r="C4610" s="53">
        <v>64</v>
      </c>
      <c r="D4610" s="54"/>
      <c r="E4610" s="29">
        <f t="shared" si="429"/>
        <v>0.00324368157859167</v>
      </c>
      <c r="F4610" s="29">
        <f t="shared" si="427"/>
        <v>0.00156249999999991</v>
      </c>
      <c r="H4610" s="12">
        <f t="shared" si="431"/>
        <v>1.1052</v>
      </c>
      <c r="I4610" s="12">
        <f t="shared" si="430"/>
        <v>80</v>
      </c>
      <c r="K4610" s="32">
        <f t="shared" si="432"/>
        <v>0.330528411147304</v>
      </c>
      <c r="L4610" s="32">
        <f t="shared" si="428"/>
        <v>0.2</v>
      </c>
    </row>
    <row r="4611" spans="1:12">
      <c r="A4611" s="43">
        <v>42871</v>
      </c>
      <c r="B4611" s="53">
        <v>0.7423</v>
      </c>
      <c r="C4611" s="53">
        <v>64.1</v>
      </c>
      <c r="D4611" s="54"/>
      <c r="E4611" s="29">
        <f t="shared" si="429"/>
        <v>0.000943014953522781</v>
      </c>
      <c r="F4611" s="29">
        <f t="shared" si="427"/>
        <v>-0.00312012480499213</v>
      </c>
      <c r="H4611" s="12">
        <f t="shared" si="431"/>
        <v>1.1055</v>
      </c>
      <c r="I4611" s="12">
        <f t="shared" si="430"/>
        <v>80.2</v>
      </c>
      <c r="K4611" s="32">
        <f t="shared" si="432"/>
        <v>0.328539122568973</v>
      </c>
      <c r="L4611" s="32">
        <f t="shared" si="428"/>
        <v>0.200748129675811</v>
      </c>
    </row>
    <row r="4612" spans="1:12">
      <c r="A4612" s="43">
        <v>42872</v>
      </c>
      <c r="B4612" s="53">
        <v>0.743</v>
      </c>
      <c r="C4612" s="53">
        <v>63.9</v>
      </c>
      <c r="D4612" s="54"/>
      <c r="E4612" s="29">
        <f t="shared" si="429"/>
        <v>0.00363391655450873</v>
      </c>
      <c r="F4612" s="29">
        <f t="shared" ref="F4612:F4675" si="433">(C4613/C4612)-1</f>
        <v>0.00312989045383394</v>
      </c>
      <c r="H4612" s="12">
        <f t="shared" si="431"/>
        <v>1.1052</v>
      </c>
      <c r="I4612" s="12">
        <f t="shared" si="430"/>
        <v>80</v>
      </c>
      <c r="K4612" s="32">
        <f t="shared" si="432"/>
        <v>0.327723488961274</v>
      </c>
      <c r="L4612" s="32">
        <f t="shared" ref="L4612:L4675" si="434">(I4612-C4612)/I4612</f>
        <v>0.20125</v>
      </c>
    </row>
    <row r="4613" spans="1:12">
      <c r="A4613" s="43">
        <v>42873</v>
      </c>
      <c r="B4613" s="53">
        <v>0.7457</v>
      </c>
      <c r="C4613" s="53">
        <v>64.1</v>
      </c>
      <c r="D4613" s="54"/>
      <c r="E4613" s="29">
        <f t="shared" ref="E4613:E4676" si="435">(B4614/B4613)-1</f>
        <v>-0.0041571677618345</v>
      </c>
      <c r="F4613" s="29">
        <f t="shared" si="433"/>
        <v>-0.00312012480499213</v>
      </c>
      <c r="H4613" s="12">
        <f t="shared" si="431"/>
        <v>1.1055</v>
      </c>
      <c r="I4613" s="12">
        <f t="shared" ref="I4613:I4676" si="436">MAX(I4611,C4612)</f>
        <v>80.2</v>
      </c>
      <c r="K4613" s="32">
        <f t="shared" si="432"/>
        <v>0.325463591135233</v>
      </c>
      <c r="L4613" s="32">
        <f t="shared" si="434"/>
        <v>0.200748129675811</v>
      </c>
    </row>
    <row r="4614" spans="1:12">
      <c r="A4614" s="43">
        <v>42874</v>
      </c>
      <c r="B4614" s="53">
        <v>0.7426</v>
      </c>
      <c r="C4614" s="53">
        <v>63.9</v>
      </c>
      <c r="D4614" s="54"/>
      <c r="E4614" s="29">
        <f t="shared" si="435"/>
        <v>0.00242391597091296</v>
      </c>
      <c r="F4614" s="29">
        <f t="shared" si="433"/>
        <v>0</v>
      </c>
      <c r="H4614" s="12">
        <f t="shared" ref="H4614:H4677" si="437">MAX(H4612,B4613)</f>
        <v>1.1052</v>
      </c>
      <c r="I4614" s="12">
        <f t="shared" si="436"/>
        <v>80</v>
      </c>
      <c r="K4614" s="32">
        <f t="shared" si="432"/>
        <v>0.328085414404633</v>
      </c>
      <c r="L4614" s="32">
        <f t="shared" si="434"/>
        <v>0.20125</v>
      </c>
    </row>
    <row r="4615" spans="1:12">
      <c r="A4615" s="43">
        <v>42877</v>
      </c>
      <c r="B4615" s="53">
        <v>0.7444</v>
      </c>
      <c r="C4615" s="53">
        <v>63.9</v>
      </c>
      <c r="D4615" s="54"/>
      <c r="E4615" s="29">
        <f t="shared" si="435"/>
        <v>0.00711982804943601</v>
      </c>
      <c r="F4615" s="29">
        <f t="shared" si="433"/>
        <v>0.0062597809076681</v>
      </c>
      <c r="H4615" s="12">
        <f t="shared" si="437"/>
        <v>1.1055</v>
      </c>
      <c r="I4615" s="12">
        <f t="shared" si="436"/>
        <v>80.2</v>
      </c>
      <c r="K4615" s="32">
        <f t="shared" si="432"/>
        <v>0.326639529624604</v>
      </c>
      <c r="L4615" s="32">
        <f t="shared" si="434"/>
        <v>0.203241895261845</v>
      </c>
    </row>
    <row r="4616" spans="1:12">
      <c r="A4616" s="43">
        <v>42878</v>
      </c>
      <c r="B4616" s="53">
        <v>0.7497</v>
      </c>
      <c r="C4616" s="53">
        <v>64.3</v>
      </c>
      <c r="D4616" s="54"/>
      <c r="E4616" s="29">
        <f t="shared" si="435"/>
        <v>-0.00626917433640128</v>
      </c>
      <c r="F4616" s="29">
        <f t="shared" si="433"/>
        <v>-0.00311041990668748</v>
      </c>
      <c r="H4616" s="12">
        <f t="shared" si="437"/>
        <v>1.1052</v>
      </c>
      <c r="I4616" s="12">
        <f t="shared" si="436"/>
        <v>80</v>
      </c>
      <c r="K4616" s="32">
        <f t="shared" si="432"/>
        <v>0.321661237785016</v>
      </c>
      <c r="L4616" s="32">
        <f t="shared" si="434"/>
        <v>0.19625</v>
      </c>
    </row>
    <row r="4617" spans="1:12">
      <c r="A4617" s="43">
        <v>42879</v>
      </c>
      <c r="B4617" s="53">
        <v>0.745</v>
      </c>
      <c r="C4617" s="53">
        <v>64.1</v>
      </c>
      <c r="D4617" s="54"/>
      <c r="E4617" s="29">
        <f t="shared" si="435"/>
        <v>0.00805369127516786</v>
      </c>
      <c r="F4617" s="29">
        <f t="shared" si="433"/>
        <v>0.00312012480499235</v>
      </c>
      <c r="H4617" s="12">
        <f t="shared" si="437"/>
        <v>1.1055</v>
      </c>
      <c r="I4617" s="12">
        <f t="shared" si="436"/>
        <v>80.2</v>
      </c>
      <c r="K4617" s="32">
        <f t="shared" si="432"/>
        <v>0.326096788783356</v>
      </c>
      <c r="L4617" s="32">
        <f t="shared" si="434"/>
        <v>0.200748129675811</v>
      </c>
    </row>
    <row r="4618" spans="1:12">
      <c r="A4618" s="43">
        <v>42880</v>
      </c>
      <c r="B4618" s="53">
        <v>0.751</v>
      </c>
      <c r="C4618" s="53">
        <v>64.3</v>
      </c>
      <c r="D4618" s="54"/>
      <c r="E4618" s="29">
        <f t="shared" si="435"/>
        <v>-0.00998668442077222</v>
      </c>
      <c r="F4618" s="29">
        <f t="shared" si="433"/>
        <v>-0.0093312597200621</v>
      </c>
      <c r="H4618" s="12">
        <f t="shared" si="437"/>
        <v>1.1052</v>
      </c>
      <c r="I4618" s="12">
        <f t="shared" si="436"/>
        <v>80</v>
      </c>
      <c r="K4618" s="32">
        <f t="shared" si="432"/>
        <v>0.320484980094101</v>
      </c>
      <c r="L4618" s="32">
        <f t="shared" si="434"/>
        <v>0.19625</v>
      </c>
    </row>
    <row r="4619" spans="1:12">
      <c r="A4619" s="43">
        <v>42881</v>
      </c>
      <c r="B4619" s="53">
        <v>0.7435</v>
      </c>
      <c r="C4619" s="53">
        <v>63.7</v>
      </c>
      <c r="D4619" s="54"/>
      <c r="E4619" s="29">
        <f t="shared" si="435"/>
        <v>-0.000268997982515229</v>
      </c>
      <c r="F4619" s="29">
        <f t="shared" si="433"/>
        <v>0</v>
      </c>
      <c r="H4619" s="12">
        <f t="shared" si="437"/>
        <v>1.1055</v>
      </c>
      <c r="I4619" s="12">
        <f t="shared" si="436"/>
        <v>80.2</v>
      </c>
      <c r="K4619" s="32">
        <f t="shared" si="432"/>
        <v>0.327453640886477</v>
      </c>
      <c r="L4619" s="32">
        <f t="shared" si="434"/>
        <v>0.20573566084788</v>
      </c>
    </row>
    <row r="4620" spans="1:12">
      <c r="A4620" s="43">
        <v>42884</v>
      </c>
      <c r="B4620" s="53">
        <v>0.7433</v>
      </c>
      <c r="C4620" s="53">
        <v>63.7</v>
      </c>
      <c r="D4620" s="54"/>
      <c r="E4620" s="29">
        <f t="shared" si="435"/>
        <v>0.000672675904749065</v>
      </c>
      <c r="F4620" s="29">
        <f t="shared" si="433"/>
        <v>0.00156985871271575</v>
      </c>
      <c r="H4620" s="12">
        <f t="shared" si="437"/>
        <v>1.1052</v>
      </c>
      <c r="I4620" s="12">
        <f t="shared" si="436"/>
        <v>80</v>
      </c>
      <c r="K4620" s="32">
        <f t="shared" si="432"/>
        <v>0.327452044878755</v>
      </c>
      <c r="L4620" s="32">
        <f t="shared" si="434"/>
        <v>0.20375</v>
      </c>
    </row>
    <row r="4621" spans="1:12">
      <c r="A4621" s="43">
        <v>42885</v>
      </c>
      <c r="B4621" s="53">
        <v>0.7438</v>
      </c>
      <c r="C4621" s="53">
        <v>63.8</v>
      </c>
      <c r="D4621" s="54"/>
      <c r="E4621" s="29">
        <f t="shared" si="435"/>
        <v>0.0016133369185265</v>
      </c>
      <c r="F4621" s="29">
        <f t="shared" si="433"/>
        <v>0</v>
      </c>
      <c r="H4621" s="12">
        <f t="shared" si="437"/>
        <v>1.1055</v>
      </c>
      <c r="I4621" s="12">
        <f t="shared" si="436"/>
        <v>80.2</v>
      </c>
      <c r="K4621" s="32">
        <f t="shared" si="432"/>
        <v>0.327182270465853</v>
      </c>
      <c r="L4621" s="32">
        <f t="shared" si="434"/>
        <v>0.204488778054863</v>
      </c>
    </row>
    <row r="4622" spans="1:12">
      <c r="A4622" s="43">
        <v>42886</v>
      </c>
      <c r="B4622" s="53">
        <v>0.745</v>
      </c>
      <c r="C4622" s="53">
        <v>63.8</v>
      </c>
      <c r="D4622" s="54"/>
      <c r="E4622" s="29">
        <f t="shared" si="435"/>
        <v>-0.00630872483221478</v>
      </c>
      <c r="F4622" s="29">
        <f t="shared" si="433"/>
        <v>-0.00940438871473348</v>
      </c>
      <c r="H4622" s="12">
        <f t="shared" si="437"/>
        <v>1.1052</v>
      </c>
      <c r="I4622" s="12">
        <f t="shared" si="436"/>
        <v>80</v>
      </c>
      <c r="K4622" s="32">
        <f t="shared" si="432"/>
        <v>0.325913861744481</v>
      </c>
      <c r="L4622" s="32">
        <f t="shared" si="434"/>
        <v>0.2025</v>
      </c>
    </row>
    <row r="4623" spans="1:12">
      <c r="A4623" s="43">
        <v>42887</v>
      </c>
      <c r="B4623" s="53">
        <v>0.7403</v>
      </c>
      <c r="C4623" s="53">
        <v>63.2</v>
      </c>
      <c r="D4623" s="54"/>
      <c r="E4623" s="29">
        <f t="shared" si="435"/>
        <v>-0.00175604484668368</v>
      </c>
      <c r="F4623" s="29">
        <f t="shared" si="433"/>
        <v>0</v>
      </c>
      <c r="H4623" s="12">
        <f t="shared" si="437"/>
        <v>1.1055</v>
      </c>
      <c r="I4623" s="12">
        <f t="shared" si="436"/>
        <v>80.2</v>
      </c>
      <c r="K4623" s="32">
        <f t="shared" ref="K4623:K4686" si="438">(H4623-B4623)/H4623</f>
        <v>0.330348258706468</v>
      </c>
      <c r="L4623" s="32">
        <f t="shared" si="434"/>
        <v>0.211970074812968</v>
      </c>
    </row>
    <row r="4624" spans="1:12">
      <c r="A4624" s="43">
        <v>42888</v>
      </c>
      <c r="B4624" s="53">
        <v>0.739</v>
      </c>
      <c r="C4624" s="53">
        <v>63.2</v>
      </c>
      <c r="D4624" s="54"/>
      <c r="E4624" s="29">
        <f t="shared" si="435"/>
        <v>0.0100135317997294</v>
      </c>
      <c r="F4624" s="29">
        <f t="shared" si="433"/>
        <v>0.00791139240506333</v>
      </c>
      <c r="H4624" s="12">
        <f t="shared" si="437"/>
        <v>1.1052</v>
      </c>
      <c r="I4624" s="12">
        <f t="shared" si="436"/>
        <v>80</v>
      </c>
      <c r="K4624" s="32">
        <f t="shared" si="438"/>
        <v>0.331342743394861</v>
      </c>
      <c r="L4624" s="32">
        <f t="shared" si="434"/>
        <v>0.21</v>
      </c>
    </row>
    <row r="4625" spans="1:12">
      <c r="A4625" s="43">
        <v>42891</v>
      </c>
      <c r="B4625" s="53">
        <v>0.7464</v>
      </c>
      <c r="C4625" s="53">
        <v>63.7</v>
      </c>
      <c r="D4625" s="54"/>
      <c r="E4625" s="29">
        <f t="shared" si="435"/>
        <v>0.00388531618435151</v>
      </c>
      <c r="F4625" s="29">
        <f t="shared" si="433"/>
        <v>0.00156985871271575</v>
      </c>
      <c r="H4625" s="12">
        <f t="shared" si="437"/>
        <v>1.1055</v>
      </c>
      <c r="I4625" s="12">
        <f t="shared" si="436"/>
        <v>80.2</v>
      </c>
      <c r="K4625" s="32">
        <f t="shared" si="438"/>
        <v>0.32483039348711</v>
      </c>
      <c r="L4625" s="32">
        <f t="shared" si="434"/>
        <v>0.20573566084788</v>
      </c>
    </row>
    <row r="4626" spans="1:12">
      <c r="A4626" s="43">
        <v>42892</v>
      </c>
      <c r="B4626" s="53">
        <v>0.7493</v>
      </c>
      <c r="C4626" s="53">
        <v>63.8</v>
      </c>
      <c r="D4626" s="54"/>
      <c r="E4626" s="29">
        <f t="shared" si="435"/>
        <v>0.00627252101961839</v>
      </c>
      <c r="F4626" s="29">
        <f t="shared" si="433"/>
        <v>0.00626959247648906</v>
      </c>
      <c r="H4626" s="12">
        <f t="shared" si="437"/>
        <v>1.1052</v>
      </c>
      <c r="I4626" s="12">
        <f t="shared" si="436"/>
        <v>80</v>
      </c>
      <c r="K4626" s="32">
        <f t="shared" si="438"/>
        <v>0.322023163228375</v>
      </c>
      <c r="L4626" s="32">
        <f t="shared" si="434"/>
        <v>0.2025</v>
      </c>
    </row>
    <row r="4627" spans="1:12">
      <c r="A4627" s="43">
        <v>42893</v>
      </c>
      <c r="B4627" s="53">
        <v>0.754</v>
      </c>
      <c r="C4627" s="53">
        <v>64.2</v>
      </c>
      <c r="D4627" s="54"/>
      <c r="E4627" s="29">
        <f t="shared" si="435"/>
        <v>0.00132625994694968</v>
      </c>
      <c r="F4627" s="29">
        <f t="shared" si="433"/>
        <v>0.00155763239875384</v>
      </c>
      <c r="H4627" s="12">
        <f t="shared" si="437"/>
        <v>1.1055</v>
      </c>
      <c r="I4627" s="12">
        <f t="shared" si="436"/>
        <v>80.2</v>
      </c>
      <c r="K4627" s="32">
        <f t="shared" si="438"/>
        <v>0.317955676164631</v>
      </c>
      <c r="L4627" s="32">
        <f t="shared" si="434"/>
        <v>0.199501246882793</v>
      </c>
    </row>
    <row r="4628" spans="1:12">
      <c r="A4628" s="43">
        <v>42894</v>
      </c>
      <c r="B4628" s="53">
        <v>0.755</v>
      </c>
      <c r="C4628" s="53">
        <v>64.3</v>
      </c>
      <c r="D4628" s="54"/>
      <c r="E4628" s="29">
        <f t="shared" si="435"/>
        <v>-0.00198675496688749</v>
      </c>
      <c r="F4628" s="29">
        <f t="shared" si="433"/>
        <v>0</v>
      </c>
      <c r="H4628" s="12">
        <f t="shared" si="437"/>
        <v>1.1052</v>
      </c>
      <c r="I4628" s="12">
        <f t="shared" si="436"/>
        <v>80</v>
      </c>
      <c r="K4628" s="32">
        <f t="shared" si="438"/>
        <v>0.316865725660514</v>
      </c>
      <c r="L4628" s="32">
        <f t="shared" si="434"/>
        <v>0.19625</v>
      </c>
    </row>
    <row r="4629" spans="1:12">
      <c r="A4629" s="43">
        <v>42895</v>
      </c>
      <c r="B4629" s="53">
        <v>0.7535</v>
      </c>
      <c r="C4629" s="53">
        <v>64.3</v>
      </c>
      <c r="D4629" s="54"/>
      <c r="E4629" s="29">
        <f t="shared" si="435"/>
        <v>0.00278699402786997</v>
      </c>
      <c r="F4629" s="29">
        <f t="shared" si="433"/>
        <v>0.00311041990668737</v>
      </c>
      <c r="H4629" s="12">
        <f t="shared" si="437"/>
        <v>1.1055</v>
      </c>
      <c r="I4629" s="12">
        <f t="shared" si="436"/>
        <v>80.2</v>
      </c>
      <c r="K4629" s="32">
        <f t="shared" si="438"/>
        <v>0.318407960199005</v>
      </c>
      <c r="L4629" s="32">
        <f t="shared" si="434"/>
        <v>0.198254364089776</v>
      </c>
    </row>
    <row r="4630" spans="1:12">
      <c r="A4630" s="43">
        <v>42899</v>
      </c>
      <c r="B4630" s="53">
        <v>0.7556</v>
      </c>
      <c r="C4630" s="53">
        <v>64.5</v>
      </c>
      <c r="D4630" s="54"/>
      <c r="E4630" s="29">
        <f t="shared" si="435"/>
        <v>-0.000661725780836453</v>
      </c>
      <c r="F4630" s="29">
        <f t="shared" si="433"/>
        <v>-0.00155038759689918</v>
      </c>
      <c r="H4630" s="12">
        <f t="shared" si="437"/>
        <v>1.1052</v>
      </c>
      <c r="I4630" s="12">
        <f t="shared" si="436"/>
        <v>80</v>
      </c>
      <c r="K4630" s="32">
        <f t="shared" si="438"/>
        <v>0.316322837495476</v>
      </c>
      <c r="L4630" s="32">
        <f t="shared" si="434"/>
        <v>0.19375</v>
      </c>
    </row>
    <row r="4631" spans="1:12">
      <c r="A4631" s="43">
        <v>42900</v>
      </c>
      <c r="B4631" s="53">
        <v>0.7551</v>
      </c>
      <c r="C4631" s="53">
        <v>64.4</v>
      </c>
      <c r="D4631" s="54"/>
      <c r="E4631" s="29">
        <f t="shared" si="435"/>
        <v>0.00860813137332817</v>
      </c>
      <c r="F4631" s="29">
        <f t="shared" si="433"/>
        <v>0.0077639751552796</v>
      </c>
      <c r="H4631" s="12">
        <f t="shared" si="437"/>
        <v>1.1055</v>
      </c>
      <c r="I4631" s="12">
        <f t="shared" si="436"/>
        <v>80.2</v>
      </c>
      <c r="K4631" s="32">
        <f t="shared" si="438"/>
        <v>0.316960651289009</v>
      </c>
      <c r="L4631" s="32">
        <f t="shared" si="434"/>
        <v>0.197007481296758</v>
      </c>
    </row>
    <row r="4632" spans="1:12">
      <c r="A4632" s="43">
        <v>42901</v>
      </c>
      <c r="B4632" s="53">
        <v>0.7616</v>
      </c>
      <c r="C4632" s="53">
        <v>64.9</v>
      </c>
      <c r="D4632" s="54"/>
      <c r="E4632" s="29">
        <f t="shared" si="435"/>
        <v>-0.00301995798319343</v>
      </c>
      <c r="F4632" s="29">
        <f t="shared" si="433"/>
        <v>0.00154083204930644</v>
      </c>
      <c r="H4632" s="12">
        <f t="shared" si="437"/>
        <v>1.1052</v>
      </c>
      <c r="I4632" s="12">
        <f t="shared" si="436"/>
        <v>80</v>
      </c>
      <c r="K4632" s="32">
        <f t="shared" si="438"/>
        <v>0.310893955845096</v>
      </c>
      <c r="L4632" s="32">
        <f t="shared" si="434"/>
        <v>0.18875</v>
      </c>
    </row>
    <row r="4633" spans="1:12">
      <c r="A4633" s="43">
        <v>42902</v>
      </c>
      <c r="B4633" s="53">
        <v>0.7593</v>
      </c>
      <c r="C4633" s="53">
        <v>65</v>
      </c>
      <c r="D4633" s="54"/>
      <c r="E4633" s="29">
        <f t="shared" si="435"/>
        <v>0.00276570525483999</v>
      </c>
      <c r="F4633" s="29">
        <f t="shared" si="433"/>
        <v>0.00153846153846149</v>
      </c>
      <c r="H4633" s="12">
        <f t="shared" si="437"/>
        <v>1.1055</v>
      </c>
      <c r="I4633" s="12">
        <f t="shared" si="436"/>
        <v>80.2</v>
      </c>
      <c r="K4633" s="32">
        <f t="shared" si="438"/>
        <v>0.313161465400271</v>
      </c>
      <c r="L4633" s="32">
        <f t="shared" si="434"/>
        <v>0.189526184538653</v>
      </c>
    </row>
    <row r="4634" spans="1:12">
      <c r="A4634" s="43">
        <v>42905</v>
      </c>
      <c r="B4634" s="53">
        <v>0.7614</v>
      </c>
      <c r="C4634" s="53">
        <v>65.1</v>
      </c>
      <c r="D4634" s="54"/>
      <c r="E4634" s="29">
        <f t="shared" si="435"/>
        <v>-0.000262674021539233</v>
      </c>
      <c r="F4634" s="29">
        <f t="shared" si="433"/>
        <v>0.00153609831029189</v>
      </c>
      <c r="H4634" s="12">
        <f t="shared" si="437"/>
        <v>1.1052</v>
      </c>
      <c r="I4634" s="12">
        <f t="shared" si="436"/>
        <v>80</v>
      </c>
      <c r="K4634" s="32">
        <f t="shared" si="438"/>
        <v>0.311074918566775</v>
      </c>
      <c r="L4634" s="32">
        <f t="shared" si="434"/>
        <v>0.18625</v>
      </c>
    </row>
    <row r="4635" spans="1:12">
      <c r="A4635" s="43">
        <v>42906</v>
      </c>
      <c r="B4635" s="53">
        <v>0.7612</v>
      </c>
      <c r="C4635" s="53">
        <v>65.2</v>
      </c>
      <c r="D4635" s="54"/>
      <c r="E4635" s="29">
        <f t="shared" si="435"/>
        <v>-0.00643720441408302</v>
      </c>
      <c r="F4635" s="29">
        <f t="shared" si="433"/>
        <v>-0.004601226993865</v>
      </c>
      <c r="H4635" s="12">
        <f t="shared" si="437"/>
        <v>1.1055</v>
      </c>
      <c r="I4635" s="12">
        <f t="shared" si="436"/>
        <v>80.2</v>
      </c>
      <c r="K4635" s="32">
        <f t="shared" si="438"/>
        <v>0.311442786069652</v>
      </c>
      <c r="L4635" s="32">
        <f t="shared" si="434"/>
        <v>0.187032418952618</v>
      </c>
    </row>
    <row r="4636" spans="1:12">
      <c r="A4636" s="43">
        <v>42907</v>
      </c>
      <c r="B4636" s="53">
        <v>0.7563</v>
      </c>
      <c r="C4636" s="53">
        <v>64.9</v>
      </c>
      <c r="D4636" s="54"/>
      <c r="E4636" s="29">
        <f t="shared" si="435"/>
        <v>-0.000661113314822104</v>
      </c>
      <c r="F4636" s="29">
        <f t="shared" si="433"/>
        <v>-0.00308166409861332</v>
      </c>
      <c r="H4636" s="12">
        <f t="shared" si="437"/>
        <v>1.1052</v>
      </c>
      <c r="I4636" s="12">
        <f t="shared" si="436"/>
        <v>80</v>
      </c>
      <c r="K4636" s="32">
        <f t="shared" si="438"/>
        <v>0.315689467969598</v>
      </c>
      <c r="L4636" s="32">
        <f t="shared" si="434"/>
        <v>0.18875</v>
      </c>
    </row>
    <row r="4637" spans="1:12">
      <c r="A4637" s="43">
        <v>42908</v>
      </c>
      <c r="B4637" s="53">
        <v>0.7558</v>
      </c>
      <c r="C4637" s="53">
        <v>64.7</v>
      </c>
      <c r="D4637" s="54"/>
      <c r="E4637" s="29">
        <f t="shared" si="435"/>
        <v>-0.000132310134956293</v>
      </c>
      <c r="F4637" s="29">
        <f t="shared" si="433"/>
        <v>0</v>
      </c>
      <c r="H4637" s="12">
        <f t="shared" si="437"/>
        <v>1.1055</v>
      </c>
      <c r="I4637" s="12">
        <f t="shared" si="436"/>
        <v>80.2</v>
      </c>
      <c r="K4637" s="32">
        <f t="shared" si="438"/>
        <v>0.316327453640886</v>
      </c>
      <c r="L4637" s="32">
        <f t="shared" si="434"/>
        <v>0.193266832917706</v>
      </c>
    </row>
    <row r="4638" spans="1:12">
      <c r="A4638" s="43">
        <v>42909</v>
      </c>
      <c r="B4638" s="53">
        <v>0.7557</v>
      </c>
      <c r="C4638" s="53">
        <v>64.7</v>
      </c>
      <c r="D4638" s="54"/>
      <c r="E4638" s="29">
        <f t="shared" si="435"/>
        <v>0.00277888050813813</v>
      </c>
      <c r="F4638" s="29">
        <f t="shared" si="433"/>
        <v>0.00309119010819159</v>
      </c>
      <c r="H4638" s="12">
        <f t="shared" si="437"/>
        <v>1.1052</v>
      </c>
      <c r="I4638" s="12">
        <f t="shared" si="436"/>
        <v>80</v>
      </c>
      <c r="K4638" s="32">
        <f t="shared" si="438"/>
        <v>0.316232356134636</v>
      </c>
      <c r="L4638" s="32">
        <f t="shared" si="434"/>
        <v>0.19125</v>
      </c>
    </row>
    <row r="4639" spans="1:12">
      <c r="A4639" s="43">
        <v>42912</v>
      </c>
      <c r="B4639" s="53">
        <v>0.7578</v>
      </c>
      <c r="C4639" s="53">
        <v>64.9</v>
      </c>
      <c r="D4639" s="54"/>
      <c r="E4639" s="29">
        <f t="shared" si="435"/>
        <v>0.00277117973079966</v>
      </c>
      <c r="F4639" s="29">
        <f t="shared" si="433"/>
        <v>0.0030816640986131</v>
      </c>
      <c r="H4639" s="12">
        <f t="shared" si="437"/>
        <v>1.1055</v>
      </c>
      <c r="I4639" s="12">
        <f t="shared" si="436"/>
        <v>80.2</v>
      </c>
      <c r="K4639" s="32">
        <f t="shared" si="438"/>
        <v>0.314518317503392</v>
      </c>
      <c r="L4639" s="32">
        <f t="shared" si="434"/>
        <v>0.190773067331671</v>
      </c>
    </row>
    <row r="4640" spans="1:12">
      <c r="A4640" s="43">
        <v>42913</v>
      </c>
      <c r="B4640" s="53">
        <v>0.7599</v>
      </c>
      <c r="C4640" s="53">
        <v>65.1</v>
      </c>
      <c r="D4640" s="54"/>
      <c r="E4640" s="29">
        <f t="shared" si="435"/>
        <v>0.00157915515199369</v>
      </c>
      <c r="F4640" s="29">
        <f t="shared" si="433"/>
        <v>-0.00153609831029178</v>
      </c>
      <c r="H4640" s="12">
        <f t="shared" si="437"/>
        <v>1.1052</v>
      </c>
      <c r="I4640" s="12">
        <f t="shared" si="436"/>
        <v>80</v>
      </c>
      <c r="K4640" s="32">
        <f t="shared" si="438"/>
        <v>0.31243213897937</v>
      </c>
      <c r="L4640" s="32">
        <f t="shared" si="434"/>
        <v>0.18625</v>
      </c>
    </row>
    <row r="4641" spans="1:12">
      <c r="A4641" s="43">
        <v>42914</v>
      </c>
      <c r="B4641" s="53">
        <v>0.7611</v>
      </c>
      <c r="C4641" s="53">
        <v>65</v>
      </c>
      <c r="D4641" s="54"/>
      <c r="E4641" s="29">
        <f t="shared" si="435"/>
        <v>0.00670082774931013</v>
      </c>
      <c r="F4641" s="29">
        <f t="shared" si="433"/>
        <v>0.00461538461538447</v>
      </c>
      <c r="H4641" s="12">
        <f t="shared" si="437"/>
        <v>1.1055</v>
      </c>
      <c r="I4641" s="12">
        <f t="shared" si="436"/>
        <v>80.2</v>
      </c>
      <c r="K4641" s="32">
        <f t="shared" si="438"/>
        <v>0.311533242876526</v>
      </c>
      <c r="L4641" s="32">
        <f t="shared" si="434"/>
        <v>0.189526184538653</v>
      </c>
    </row>
    <row r="4642" spans="1:12">
      <c r="A4642" s="43">
        <v>42915</v>
      </c>
      <c r="B4642" s="53">
        <v>0.7662</v>
      </c>
      <c r="C4642" s="53">
        <v>65.3</v>
      </c>
      <c r="D4642" s="54"/>
      <c r="E4642" s="29">
        <f t="shared" si="435"/>
        <v>0.00391542678151913</v>
      </c>
      <c r="F4642" s="29">
        <f t="shared" si="433"/>
        <v>0.00306278713629404</v>
      </c>
      <c r="H4642" s="12">
        <f t="shared" si="437"/>
        <v>1.1052</v>
      </c>
      <c r="I4642" s="12">
        <f t="shared" si="436"/>
        <v>80</v>
      </c>
      <c r="K4642" s="32">
        <f t="shared" si="438"/>
        <v>0.306731813246471</v>
      </c>
      <c r="L4642" s="32">
        <f t="shared" si="434"/>
        <v>0.18375</v>
      </c>
    </row>
    <row r="4643" spans="1:12">
      <c r="A4643" s="43">
        <v>42916</v>
      </c>
      <c r="B4643" s="53">
        <v>0.7692</v>
      </c>
      <c r="C4643" s="53">
        <v>65.5</v>
      </c>
      <c r="D4643" s="54"/>
      <c r="E4643" s="29">
        <f t="shared" si="435"/>
        <v>-0.0022100884035362</v>
      </c>
      <c r="F4643" s="29">
        <f t="shared" si="433"/>
        <v>0</v>
      </c>
      <c r="H4643" s="12">
        <f t="shared" si="437"/>
        <v>1.1055</v>
      </c>
      <c r="I4643" s="12">
        <f t="shared" si="436"/>
        <v>80.2</v>
      </c>
      <c r="K4643" s="32">
        <f t="shared" si="438"/>
        <v>0.304206241519674</v>
      </c>
      <c r="L4643" s="32">
        <f t="shared" si="434"/>
        <v>0.183291770573566</v>
      </c>
    </row>
    <row r="4644" spans="1:12">
      <c r="A4644" s="43">
        <v>42919</v>
      </c>
      <c r="B4644" s="53">
        <v>0.7675</v>
      </c>
      <c r="C4644" s="53">
        <v>65.5</v>
      </c>
      <c r="D4644" s="54"/>
      <c r="E4644" s="29">
        <f t="shared" si="435"/>
        <v>-0.00872964169381096</v>
      </c>
      <c r="F4644" s="29">
        <f t="shared" si="433"/>
        <v>-0.00610687022900769</v>
      </c>
      <c r="H4644" s="12">
        <f t="shared" si="437"/>
        <v>1.1052</v>
      </c>
      <c r="I4644" s="12">
        <f t="shared" si="436"/>
        <v>80</v>
      </c>
      <c r="K4644" s="32">
        <f t="shared" si="438"/>
        <v>0.305555555555556</v>
      </c>
      <c r="L4644" s="32">
        <f t="shared" si="434"/>
        <v>0.18125</v>
      </c>
    </row>
    <row r="4645" spans="1:12">
      <c r="A4645" s="43">
        <v>42920</v>
      </c>
      <c r="B4645" s="53">
        <v>0.7608</v>
      </c>
      <c r="C4645" s="53">
        <v>65.1</v>
      </c>
      <c r="D4645" s="54"/>
      <c r="E4645" s="29">
        <f t="shared" si="435"/>
        <v>0.0014458464773921</v>
      </c>
      <c r="F4645" s="29">
        <f t="shared" si="433"/>
        <v>0</v>
      </c>
      <c r="H4645" s="12">
        <f t="shared" si="437"/>
        <v>1.1055</v>
      </c>
      <c r="I4645" s="12">
        <f t="shared" si="436"/>
        <v>80.2</v>
      </c>
      <c r="K4645" s="32">
        <f t="shared" si="438"/>
        <v>0.311804613297151</v>
      </c>
      <c r="L4645" s="32">
        <f t="shared" si="434"/>
        <v>0.188279301745636</v>
      </c>
    </row>
    <row r="4646" spans="1:12">
      <c r="A4646" s="43">
        <v>42921</v>
      </c>
      <c r="B4646" s="53">
        <v>0.7619</v>
      </c>
      <c r="C4646" s="53">
        <v>65.1</v>
      </c>
      <c r="D4646" s="54"/>
      <c r="E4646" s="29">
        <f t="shared" si="435"/>
        <v>-0.00288751804698772</v>
      </c>
      <c r="F4646" s="29">
        <f t="shared" si="433"/>
        <v>-0.00153609831029178</v>
      </c>
      <c r="H4646" s="12">
        <f t="shared" si="437"/>
        <v>1.1052</v>
      </c>
      <c r="I4646" s="12">
        <f t="shared" si="436"/>
        <v>80</v>
      </c>
      <c r="K4646" s="32">
        <f t="shared" si="438"/>
        <v>0.310622511762577</v>
      </c>
      <c r="L4646" s="32">
        <f t="shared" si="434"/>
        <v>0.18625</v>
      </c>
    </row>
    <row r="4647" spans="1:12">
      <c r="A4647" s="43">
        <v>42922</v>
      </c>
      <c r="B4647" s="53">
        <v>0.7597</v>
      </c>
      <c r="C4647" s="53">
        <v>65</v>
      </c>
      <c r="D4647" s="54"/>
      <c r="E4647" s="29">
        <f t="shared" si="435"/>
        <v>-0.00157957088324345</v>
      </c>
      <c r="F4647" s="29">
        <f t="shared" si="433"/>
        <v>-0.00153846153846149</v>
      </c>
      <c r="H4647" s="12">
        <f t="shared" si="437"/>
        <v>1.1055</v>
      </c>
      <c r="I4647" s="12">
        <f t="shared" si="436"/>
        <v>80.2</v>
      </c>
      <c r="K4647" s="32">
        <f t="shared" si="438"/>
        <v>0.312799638172772</v>
      </c>
      <c r="L4647" s="32">
        <f t="shared" si="434"/>
        <v>0.189526184538653</v>
      </c>
    </row>
    <row r="4648" spans="1:12">
      <c r="A4648" s="43">
        <v>42923</v>
      </c>
      <c r="B4648" s="53">
        <v>0.7585</v>
      </c>
      <c r="C4648" s="53">
        <v>64.9</v>
      </c>
      <c r="D4648" s="54"/>
      <c r="E4648" s="29">
        <f t="shared" si="435"/>
        <v>0.00303230059327642</v>
      </c>
      <c r="F4648" s="29">
        <f t="shared" si="433"/>
        <v>0.0030816640986131</v>
      </c>
      <c r="H4648" s="12">
        <f t="shared" si="437"/>
        <v>1.1052</v>
      </c>
      <c r="I4648" s="12">
        <f t="shared" si="436"/>
        <v>80</v>
      </c>
      <c r="K4648" s="32">
        <f t="shared" si="438"/>
        <v>0.313698878031126</v>
      </c>
      <c r="L4648" s="32">
        <f t="shared" si="434"/>
        <v>0.18875</v>
      </c>
    </row>
    <row r="4649" spans="1:12">
      <c r="A4649" s="43">
        <v>42926</v>
      </c>
      <c r="B4649" s="53">
        <v>0.7608</v>
      </c>
      <c r="C4649" s="53">
        <v>65.1</v>
      </c>
      <c r="D4649" s="54"/>
      <c r="E4649" s="29">
        <f t="shared" si="435"/>
        <v>0.000525762355415349</v>
      </c>
      <c r="F4649" s="29">
        <f t="shared" si="433"/>
        <v>0.00153609831029189</v>
      </c>
      <c r="H4649" s="12">
        <f t="shared" si="437"/>
        <v>1.1055</v>
      </c>
      <c r="I4649" s="12">
        <f t="shared" si="436"/>
        <v>80.2</v>
      </c>
      <c r="K4649" s="32">
        <f t="shared" si="438"/>
        <v>0.311804613297151</v>
      </c>
      <c r="L4649" s="32">
        <f t="shared" si="434"/>
        <v>0.188279301745636</v>
      </c>
    </row>
    <row r="4650" spans="1:12">
      <c r="A4650" s="43">
        <v>42927</v>
      </c>
      <c r="B4650" s="53">
        <v>0.7612</v>
      </c>
      <c r="C4650" s="53">
        <v>65.2</v>
      </c>
      <c r="D4650" s="54"/>
      <c r="E4650" s="29">
        <f t="shared" si="435"/>
        <v>0.00538623226484503</v>
      </c>
      <c r="F4650" s="29">
        <f t="shared" si="433"/>
        <v>0.00306748466257667</v>
      </c>
      <c r="H4650" s="12">
        <f t="shared" si="437"/>
        <v>1.1052</v>
      </c>
      <c r="I4650" s="12">
        <f t="shared" si="436"/>
        <v>80</v>
      </c>
      <c r="K4650" s="32">
        <f t="shared" si="438"/>
        <v>0.311255881288455</v>
      </c>
      <c r="L4650" s="32">
        <f t="shared" si="434"/>
        <v>0.185</v>
      </c>
    </row>
    <row r="4651" spans="1:12">
      <c r="A4651" s="43">
        <v>42928</v>
      </c>
      <c r="B4651" s="53">
        <v>0.7653</v>
      </c>
      <c r="C4651" s="53">
        <v>65.4</v>
      </c>
      <c r="D4651" s="54"/>
      <c r="E4651" s="29">
        <f t="shared" si="435"/>
        <v>0.00679472102443479</v>
      </c>
      <c r="F4651" s="29">
        <f t="shared" si="433"/>
        <v>0.00458715596330261</v>
      </c>
      <c r="H4651" s="12">
        <f t="shared" si="437"/>
        <v>1.1055</v>
      </c>
      <c r="I4651" s="12">
        <f t="shared" si="436"/>
        <v>80.2</v>
      </c>
      <c r="K4651" s="32">
        <f t="shared" si="438"/>
        <v>0.307734056987788</v>
      </c>
      <c r="L4651" s="32">
        <f t="shared" si="434"/>
        <v>0.184538653366584</v>
      </c>
    </row>
    <row r="4652" spans="1:12">
      <c r="A4652" s="43">
        <v>42929</v>
      </c>
      <c r="B4652" s="53">
        <v>0.7705</v>
      </c>
      <c r="C4652" s="53">
        <v>65.7</v>
      </c>
      <c r="D4652" s="54"/>
      <c r="E4652" s="29">
        <f t="shared" si="435"/>
        <v>0.00506164828033739</v>
      </c>
      <c r="F4652" s="29">
        <f t="shared" si="433"/>
        <v>0.00456621004566204</v>
      </c>
      <c r="H4652" s="12">
        <f t="shared" si="437"/>
        <v>1.1052</v>
      </c>
      <c r="I4652" s="12">
        <f t="shared" si="436"/>
        <v>80</v>
      </c>
      <c r="K4652" s="32">
        <f t="shared" si="438"/>
        <v>0.302841114730366</v>
      </c>
      <c r="L4652" s="32">
        <f t="shared" si="434"/>
        <v>0.17875</v>
      </c>
    </row>
    <row r="4653" spans="1:12">
      <c r="A4653" s="43">
        <v>42930</v>
      </c>
      <c r="B4653" s="53">
        <v>0.7744</v>
      </c>
      <c r="C4653" s="53">
        <v>66</v>
      </c>
      <c r="D4653" s="54"/>
      <c r="E4653" s="29">
        <f t="shared" si="435"/>
        <v>0.00878099173553726</v>
      </c>
      <c r="F4653" s="29">
        <f t="shared" si="433"/>
        <v>0.0060606060606061</v>
      </c>
      <c r="H4653" s="12">
        <f t="shared" si="437"/>
        <v>1.1055</v>
      </c>
      <c r="I4653" s="12">
        <f t="shared" si="436"/>
        <v>80.2</v>
      </c>
      <c r="K4653" s="32">
        <f t="shared" si="438"/>
        <v>0.299502487562189</v>
      </c>
      <c r="L4653" s="32">
        <f t="shared" si="434"/>
        <v>0.177057356608479</v>
      </c>
    </row>
    <row r="4654" spans="1:12">
      <c r="A4654" s="43">
        <v>42933</v>
      </c>
      <c r="B4654" s="53">
        <v>0.7812</v>
      </c>
      <c r="C4654" s="53">
        <v>66.4</v>
      </c>
      <c r="D4654" s="54"/>
      <c r="E4654" s="29">
        <f t="shared" si="435"/>
        <v>0.0117767537122375</v>
      </c>
      <c r="F4654" s="29">
        <f t="shared" si="433"/>
        <v>0.00903614457831314</v>
      </c>
      <c r="H4654" s="12">
        <f t="shared" si="437"/>
        <v>1.1052</v>
      </c>
      <c r="I4654" s="12">
        <f t="shared" si="436"/>
        <v>80</v>
      </c>
      <c r="K4654" s="32">
        <f t="shared" si="438"/>
        <v>0.293159609120521</v>
      </c>
      <c r="L4654" s="32">
        <f t="shared" si="434"/>
        <v>0.17</v>
      </c>
    </row>
    <row r="4655" spans="1:12">
      <c r="A4655" s="43">
        <v>42934</v>
      </c>
      <c r="B4655" s="53">
        <v>0.7904</v>
      </c>
      <c r="C4655" s="53">
        <v>67</v>
      </c>
      <c r="D4655" s="54"/>
      <c r="E4655" s="29">
        <f t="shared" si="435"/>
        <v>0.00392206477732793</v>
      </c>
      <c r="F4655" s="29">
        <f t="shared" si="433"/>
        <v>0.0044776119402985</v>
      </c>
      <c r="H4655" s="12">
        <f t="shared" si="437"/>
        <v>1.1055</v>
      </c>
      <c r="I4655" s="12">
        <f t="shared" si="436"/>
        <v>80.2</v>
      </c>
      <c r="K4655" s="32">
        <f t="shared" si="438"/>
        <v>0.285029398462234</v>
      </c>
      <c r="L4655" s="32">
        <f t="shared" si="434"/>
        <v>0.164588528678304</v>
      </c>
    </row>
    <row r="4656" spans="1:12">
      <c r="A4656" s="43">
        <v>42935</v>
      </c>
      <c r="B4656" s="53">
        <v>0.7935</v>
      </c>
      <c r="C4656" s="53">
        <v>67.3</v>
      </c>
      <c r="D4656" s="54"/>
      <c r="E4656" s="29">
        <f t="shared" si="435"/>
        <v>-0.00138626339004411</v>
      </c>
      <c r="F4656" s="29">
        <f t="shared" si="433"/>
        <v>0</v>
      </c>
      <c r="H4656" s="12">
        <f t="shared" si="437"/>
        <v>1.1052</v>
      </c>
      <c r="I4656" s="12">
        <f t="shared" si="436"/>
        <v>80</v>
      </c>
      <c r="K4656" s="32">
        <f t="shared" si="438"/>
        <v>0.282030401737242</v>
      </c>
      <c r="L4656" s="32">
        <f t="shared" si="434"/>
        <v>0.15875</v>
      </c>
    </row>
    <row r="4657" spans="1:12">
      <c r="A4657" s="43">
        <v>42936</v>
      </c>
      <c r="B4657" s="53">
        <v>0.7924</v>
      </c>
      <c r="C4657" s="53">
        <v>67.3</v>
      </c>
      <c r="D4657" s="54"/>
      <c r="E4657" s="29">
        <f t="shared" si="435"/>
        <v>-0.00164058556284696</v>
      </c>
      <c r="F4657" s="29">
        <f t="shared" si="433"/>
        <v>-0.00445765230312034</v>
      </c>
      <c r="H4657" s="12">
        <f t="shared" si="437"/>
        <v>1.1055</v>
      </c>
      <c r="I4657" s="12">
        <f t="shared" si="436"/>
        <v>80.2</v>
      </c>
      <c r="K4657" s="32">
        <f t="shared" si="438"/>
        <v>0.28322026232474</v>
      </c>
      <c r="L4657" s="32">
        <f t="shared" si="434"/>
        <v>0.160847880299252</v>
      </c>
    </row>
    <row r="4658" spans="1:12">
      <c r="A4658" s="43">
        <v>42937</v>
      </c>
      <c r="B4658" s="53">
        <v>0.7911</v>
      </c>
      <c r="C4658" s="53">
        <v>67</v>
      </c>
      <c r="D4658" s="54"/>
      <c r="E4658" s="29">
        <f t="shared" si="435"/>
        <v>0.00227531285551774</v>
      </c>
      <c r="F4658" s="29">
        <f t="shared" si="433"/>
        <v>0</v>
      </c>
      <c r="H4658" s="12">
        <f t="shared" si="437"/>
        <v>1.1052</v>
      </c>
      <c r="I4658" s="12">
        <f t="shared" si="436"/>
        <v>80</v>
      </c>
      <c r="K4658" s="32">
        <f t="shared" si="438"/>
        <v>0.284201954397394</v>
      </c>
      <c r="L4658" s="32">
        <f t="shared" si="434"/>
        <v>0.1625</v>
      </c>
    </row>
    <row r="4659" spans="1:12">
      <c r="A4659" s="43">
        <v>42940</v>
      </c>
      <c r="B4659" s="53">
        <v>0.7929</v>
      </c>
      <c r="C4659" s="53">
        <v>67</v>
      </c>
      <c r="D4659" s="54"/>
      <c r="E4659" s="29">
        <f t="shared" si="435"/>
        <v>0.0013873123975281</v>
      </c>
      <c r="F4659" s="29">
        <f t="shared" si="433"/>
        <v>0.00149253731343268</v>
      </c>
      <c r="H4659" s="12">
        <f t="shared" si="437"/>
        <v>1.1055</v>
      </c>
      <c r="I4659" s="12">
        <f t="shared" si="436"/>
        <v>80.2</v>
      </c>
      <c r="K4659" s="32">
        <f t="shared" si="438"/>
        <v>0.282767978290366</v>
      </c>
      <c r="L4659" s="32">
        <f t="shared" si="434"/>
        <v>0.164588528678304</v>
      </c>
    </row>
    <row r="4660" spans="1:12">
      <c r="A4660" s="43">
        <v>42941</v>
      </c>
      <c r="B4660" s="53">
        <v>0.794</v>
      </c>
      <c r="C4660" s="53">
        <v>67.1</v>
      </c>
      <c r="D4660" s="54"/>
      <c r="E4660" s="29">
        <f t="shared" si="435"/>
        <v>-0.00629722921914355</v>
      </c>
      <c r="F4660" s="29">
        <f t="shared" si="433"/>
        <v>-0.00447093889716832</v>
      </c>
      <c r="H4660" s="12">
        <f t="shared" si="437"/>
        <v>1.1052</v>
      </c>
      <c r="I4660" s="12">
        <f t="shared" si="436"/>
        <v>80</v>
      </c>
      <c r="K4660" s="32">
        <f t="shared" si="438"/>
        <v>0.281577994933044</v>
      </c>
      <c r="L4660" s="32">
        <f t="shared" si="434"/>
        <v>0.16125</v>
      </c>
    </row>
    <row r="4661" spans="1:12">
      <c r="A4661" s="43">
        <v>42942</v>
      </c>
      <c r="B4661" s="53">
        <v>0.789</v>
      </c>
      <c r="C4661" s="53">
        <v>66.8</v>
      </c>
      <c r="D4661" s="54"/>
      <c r="E4661" s="29">
        <f t="shared" si="435"/>
        <v>0.0197718631178707</v>
      </c>
      <c r="F4661" s="29">
        <f t="shared" si="433"/>
        <v>0.0149700598802396</v>
      </c>
      <c r="H4661" s="12">
        <f t="shared" si="437"/>
        <v>1.1055</v>
      </c>
      <c r="I4661" s="12">
        <f t="shared" si="436"/>
        <v>80.2</v>
      </c>
      <c r="K4661" s="32">
        <f t="shared" si="438"/>
        <v>0.28629579375848</v>
      </c>
      <c r="L4661" s="32">
        <f t="shared" si="434"/>
        <v>0.167082294264339</v>
      </c>
    </row>
    <row r="4662" spans="1:12">
      <c r="A4662" s="43">
        <v>42943</v>
      </c>
      <c r="B4662" s="53">
        <v>0.8046</v>
      </c>
      <c r="C4662" s="53">
        <v>67.8</v>
      </c>
      <c r="D4662" s="54"/>
      <c r="E4662" s="29">
        <f t="shared" si="435"/>
        <v>-0.00944568729803619</v>
      </c>
      <c r="F4662" s="29">
        <f t="shared" si="433"/>
        <v>-0.00737463126843663</v>
      </c>
      <c r="H4662" s="12">
        <f t="shared" si="437"/>
        <v>1.1052</v>
      </c>
      <c r="I4662" s="12">
        <f t="shared" si="436"/>
        <v>80</v>
      </c>
      <c r="K4662" s="32">
        <f t="shared" si="438"/>
        <v>0.271986970684039</v>
      </c>
      <c r="L4662" s="32">
        <f t="shared" si="434"/>
        <v>0.1525</v>
      </c>
    </row>
    <row r="4663" spans="1:12">
      <c r="A4663" s="43">
        <v>42944</v>
      </c>
      <c r="B4663" s="53">
        <v>0.797</v>
      </c>
      <c r="C4663" s="53">
        <v>67.3</v>
      </c>
      <c r="D4663" s="54"/>
      <c r="E4663" s="29">
        <f t="shared" si="435"/>
        <v>0.00213299874529471</v>
      </c>
      <c r="F4663" s="29">
        <f t="shared" si="433"/>
        <v>0</v>
      </c>
      <c r="H4663" s="12">
        <f t="shared" si="437"/>
        <v>1.1055</v>
      </c>
      <c r="I4663" s="12">
        <f t="shared" si="436"/>
        <v>80.2</v>
      </c>
      <c r="K4663" s="32">
        <f t="shared" si="438"/>
        <v>0.279059249208503</v>
      </c>
      <c r="L4663" s="32">
        <f t="shared" si="434"/>
        <v>0.160847880299252</v>
      </c>
    </row>
    <row r="4664" spans="1:12">
      <c r="A4664" s="43">
        <v>42947</v>
      </c>
      <c r="B4664" s="53">
        <v>0.7987</v>
      </c>
      <c r="C4664" s="53">
        <v>67.3</v>
      </c>
      <c r="D4664" s="54"/>
      <c r="E4664" s="29">
        <f t="shared" si="435"/>
        <v>0.00300488293476908</v>
      </c>
      <c r="F4664" s="29">
        <f t="shared" si="433"/>
        <v>0.00148588410104034</v>
      </c>
      <c r="H4664" s="12">
        <f t="shared" si="437"/>
        <v>1.1052</v>
      </c>
      <c r="I4664" s="12">
        <f t="shared" si="436"/>
        <v>80</v>
      </c>
      <c r="K4664" s="32">
        <f t="shared" si="438"/>
        <v>0.277325370973579</v>
      </c>
      <c r="L4664" s="32">
        <f t="shared" si="434"/>
        <v>0.15875</v>
      </c>
    </row>
    <row r="4665" spans="1:12">
      <c r="A4665" s="43">
        <v>42948</v>
      </c>
      <c r="B4665" s="53">
        <v>0.8011</v>
      </c>
      <c r="C4665" s="53">
        <v>67.4</v>
      </c>
      <c r="D4665" s="54"/>
      <c r="E4665" s="29">
        <f t="shared" si="435"/>
        <v>-0.00611658968917739</v>
      </c>
      <c r="F4665" s="29">
        <f t="shared" si="433"/>
        <v>-0.00445103857566786</v>
      </c>
      <c r="H4665" s="12">
        <f t="shared" si="437"/>
        <v>1.1055</v>
      </c>
      <c r="I4665" s="12">
        <f t="shared" si="436"/>
        <v>80.2</v>
      </c>
      <c r="K4665" s="32">
        <f t="shared" si="438"/>
        <v>0.275350520126639</v>
      </c>
      <c r="L4665" s="32">
        <f t="shared" si="434"/>
        <v>0.159600997506234</v>
      </c>
    </row>
    <row r="4666" spans="1:12">
      <c r="A4666" s="43">
        <v>42949</v>
      </c>
      <c r="B4666" s="53">
        <v>0.7962</v>
      </c>
      <c r="C4666" s="53">
        <v>67.1</v>
      </c>
      <c r="D4666" s="54"/>
      <c r="E4666" s="29">
        <f t="shared" si="435"/>
        <v>-0.004898266767144</v>
      </c>
      <c r="F4666" s="29">
        <f t="shared" si="433"/>
        <v>-0.00447093889716832</v>
      </c>
      <c r="H4666" s="12">
        <f t="shared" si="437"/>
        <v>1.1052</v>
      </c>
      <c r="I4666" s="12">
        <f t="shared" si="436"/>
        <v>80</v>
      </c>
      <c r="K4666" s="32">
        <f t="shared" si="438"/>
        <v>0.279587404994571</v>
      </c>
      <c r="L4666" s="32">
        <f t="shared" si="434"/>
        <v>0.16125</v>
      </c>
    </row>
    <row r="4667" spans="1:12">
      <c r="A4667" s="43">
        <v>42950</v>
      </c>
      <c r="B4667" s="53">
        <v>0.7923</v>
      </c>
      <c r="C4667" s="53">
        <v>66.8</v>
      </c>
      <c r="D4667" s="54"/>
      <c r="E4667" s="29">
        <f t="shared" si="435"/>
        <v>0.00681560015145766</v>
      </c>
      <c r="F4667" s="29">
        <f t="shared" si="433"/>
        <v>0.00449101796407181</v>
      </c>
      <c r="H4667" s="12">
        <f t="shared" si="437"/>
        <v>1.1055</v>
      </c>
      <c r="I4667" s="12">
        <f t="shared" si="436"/>
        <v>80.2</v>
      </c>
      <c r="K4667" s="32">
        <f t="shared" si="438"/>
        <v>0.283310719131615</v>
      </c>
      <c r="L4667" s="32">
        <f t="shared" si="434"/>
        <v>0.167082294264339</v>
      </c>
    </row>
    <row r="4668" spans="1:12">
      <c r="A4668" s="43">
        <v>42951</v>
      </c>
      <c r="B4668" s="53">
        <v>0.7977</v>
      </c>
      <c r="C4668" s="53">
        <v>67.1</v>
      </c>
      <c r="D4668" s="54"/>
      <c r="E4668" s="29">
        <f t="shared" si="435"/>
        <v>-0.00676946220383601</v>
      </c>
      <c r="F4668" s="29">
        <f t="shared" si="433"/>
        <v>-0.00596125186289109</v>
      </c>
      <c r="H4668" s="12">
        <f t="shared" si="437"/>
        <v>1.1052</v>
      </c>
      <c r="I4668" s="12">
        <f t="shared" si="436"/>
        <v>80</v>
      </c>
      <c r="K4668" s="32">
        <f t="shared" si="438"/>
        <v>0.278230184581976</v>
      </c>
      <c r="L4668" s="32">
        <f t="shared" si="434"/>
        <v>0.16125</v>
      </c>
    </row>
    <row r="4669" spans="1:12">
      <c r="A4669" s="43">
        <v>42955</v>
      </c>
      <c r="B4669" s="53">
        <v>0.7923</v>
      </c>
      <c r="C4669" s="53">
        <v>66.7</v>
      </c>
      <c r="D4669" s="54"/>
      <c r="E4669" s="29">
        <f t="shared" si="435"/>
        <v>-0.00492237788716399</v>
      </c>
      <c r="F4669" s="29">
        <f t="shared" si="433"/>
        <v>-0.00299850074962527</v>
      </c>
      <c r="H4669" s="12">
        <f t="shared" si="437"/>
        <v>1.1055</v>
      </c>
      <c r="I4669" s="12">
        <f t="shared" si="436"/>
        <v>80.2</v>
      </c>
      <c r="K4669" s="32">
        <f t="shared" si="438"/>
        <v>0.283310719131615</v>
      </c>
      <c r="L4669" s="32">
        <f t="shared" si="434"/>
        <v>0.168329177057357</v>
      </c>
    </row>
    <row r="4670" spans="1:12">
      <c r="A4670" s="43">
        <v>42956</v>
      </c>
      <c r="B4670" s="53">
        <v>0.7884</v>
      </c>
      <c r="C4670" s="53">
        <v>66.5</v>
      </c>
      <c r="D4670" s="54"/>
      <c r="E4670" s="29">
        <f t="shared" si="435"/>
        <v>-0.00139523084728566</v>
      </c>
      <c r="F4670" s="29">
        <f t="shared" si="433"/>
        <v>-0.00150375939849612</v>
      </c>
      <c r="H4670" s="12">
        <f t="shared" si="437"/>
        <v>1.1052</v>
      </c>
      <c r="I4670" s="12">
        <f t="shared" si="436"/>
        <v>80</v>
      </c>
      <c r="K4670" s="32">
        <f t="shared" si="438"/>
        <v>0.286644951140065</v>
      </c>
      <c r="L4670" s="32">
        <f t="shared" si="434"/>
        <v>0.16875</v>
      </c>
    </row>
    <row r="4671" spans="1:12">
      <c r="A4671" s="43">
        <v>42957</v>
      </c>
      <c r="B4671" s="53">
        <v>0.7873</v>
      </c>
      <c r="C4671" s="53">
        <v>66.4</v>
      </c>
      <c r="D4671" s="54"/>
      <c r="E4671" s="29">
        <f t="shared" si="435"/>
        <v>-0.00177822939159145</v>
      </c>
      <c r="F4671" s="29">
        <f t="shared" si="433"/>
        <v>-0.00301204819277112</v>
      </c>
      <c r="H4671" s="12">
        <f t="shared" si="437"/>
        <v>1.1055</v>
      </c>
      <c r="I4671" s="12">
        <f t="shared" si="436"/>
        <v>80.2</v>
      </c>
      <c r="K4671" s="32">
        <f t="shared" si="438"/>
        <v>0.28783355947535</v>
      </c>
      <c r="L4671" s="32">
        <f t="shared" si="434"/>
        <v>0.172069825436409</v>
      </c>
    </row>
    <row r="4672" spans="1:12">
      <c r="A4672" s="43">
        <v>42958</v>
      </c>
      <c r="B4672" s="53">
        <v>0.7859</v>
      </c>
      <c r="C4672" s="53">
        <v>66.2</v>
      </c>
      <c r="D4672" s="54"/>
      <c r="E4672" s="29">
        <f t="shared" si="435"/>
        <v>0.00419900750731639</v>
      </c>
      <c r="F4672" s="29">
        <f t="shared" si="433"/>
        <v>0.00302114803625386</v>
      </c>
      <c r="H4672" s="12">
        <f t="shared" si="437"/>
        <v>1.1052</v>
      </c>
      <c r="I4672" s="12">
        <f t="shared" si="436"/>
        <v>80</v>
      </c>
      <c r="K4672" s="32">
        <f t="shared" si="438"/>
        <v>0.288906985161057</v>
      </c>
      <c r="L4672" s="32">
        <f t="shared" si="434"/>
        <v>0.1725</v>
      </c>
    </row>
    <row r="4673" spans="1:12">
      <c r="A4673" s="43">
        <v>42961</v>
      </c>
      <c r="B4673" s="53">
        <v>0.7892</v>
      </c>
      <c r="C4673" s="53">
        <v>66.4</v>
      </c>
      <c r="D4673" s="54"/>
      <c r="E4673" s="29">
        <f t="shared" si="435"/>
        <v>-0.00506842372022298</v>
      </c>
      <c r="F4673" s="29">
        <f t="shared" si="433"/>
        <v>-0.00301204819277112</v>
      </c>
      <c r="H4673" s="12">
        <f t="shared" si="437"/>
        <v>1.1055</v>
      </c>
      <c r="I4673" s="12">
        <f t="shared" si="436"/>
        <v>80.2</v>
      </c>
      <c r="K4673" s="32">
        <f t="shared" si="438"/>
        <v>0.286114880144731</v>
      </c>
      <c r="L4673" s="32">
        <f t="shared" si="434"/>
        <v>0.172069825436409</v>
      </c>
    </row>
    <row r="4674" spans="1:12">
      <c r="A4674" s="43">
        <v>42962</v>
      </c>
      <c r="B4674" s="53">
        <v>0.7852</v>
      </c>
      <c r="C4674" s="53">
        <v>66.2</v>
      </c>
      <c r="D4674" s="54"/>
      <c r="E4674" s="29">
        <f t="shared" si="435"/>
        <v>-0.00127356087620989</v>
      </c>
      <c r="F4674" s="29">
        <f t="shared" si="433"/>
        <v>0.00151057401812671</v>
      </c>
      <c r="H4674" s="12">
        <f t="shared" si="437"/>
        <v>1.1052</v>
      </c>
      <c r="I4674" s="12">
        <f t="shared" si="436"/>
        <v>80</v>
      </c>
      <c r="K4674" s="32">
        <f t="shared" si="438"/>
        <v>0.289540354686934</v>
      </c>
      <c r="L4674" s="32">
        <f t="shared" si="434"/>
        <v>0.1725</v>
      </c>
    </row>
    <row r="4675" spans="1:12">
      <c r="A4675" s="43">
        <v>42963</v>
      </c>
      <c r="B4675" s="53">
        <v>0.7842</v>
      </c>
      <c r="C4675" s="53">
        <v>66.3</v>
      </c>
      <c r="D4675" s="54"/>
      <c r="E4675" s="29">
        <f t="shared" si="435"/>
        <v>0.0122417750573833</v>
      </c>
      <c r="F4675" s="29">
        <f t="shared" si="433"/>
        <v>0.0090497737556563</v>
      </c>
      <c r="H4675" s="12">
        <f t="shared" si="437"/>
        <v>1.1055</v>
      </c>
      <c r="I4675" s="12">
        <f t="shared" si="436"/>
        <v>80.2</v>
      </c>
      <c r="K4675" s="32">
        <f t="shared" si="438"/>
        <v>0.290637720488467</v>
      </c>
      <c r="L4675" s="32">
        <f t="shared" si="434"/>
        <v>0.173316708229426</v>
      </c>
    </row>
    <row r="4676" spans="1:12">
      <c r="A4676" s="43">
        <v>42964</v>
      </c>
      <c r="B4676" s="53">
        <v>0.7938</v>
      </c>
      <c r="C4676" s="53">
        <v>66.9</v>
      </c>
      <c r="D4676" s="54"/>
      <c r="E4676" s="29">
        <f t="shared" si="435"/>
        <v>-0.00529100529100524</v>
      </c>
      <c r="F4676" s="29">
        <f t="shared" ref="F4676:F4739" si="439">(C4677/C4676)-1</f>
        <v>-0.00448430493273555</v>
      </c>
      <c r="H4676" s="12">
        <f t="shared" si="437"/>
        <v>1.1052</v>
      </c>
      <c r="I4676" s="12">
        <f t="shared" si="436"/>
        <v>80</v>
      </c>
      <c r="K4676" s="32">
        <f t="shared" si="438"/>
        <v>0.281758957654723</v>
      </c>
      <c r="L4676" s="32">
        <f t="shared" ref="L4676:L4739" si="440">(I4676-C4676)/I4676</f>
        <v>0.16375</v>
      </c>
    </row>
    <row r="4677" spans="1:12">
      <c r="A4677" s="43">
        <v>42965</v>
      </c>
      <c r="B4677" s="53">
        <v>0.7896</v>
      </c>
      <c r="C4677" s="53">
        <v>66.6</v>
      </c>
      <c r="D4677" s="54"/>
      <c r="E4677" s="29">
        <f t="shared" ref="E4677:E4740" si="441">(B4678/B4677)-1</f>
        <v>0.00316616008105375</v>
      </c>
      <c r="F4677" s="29">
        <f t="shared" si="439"/>
        <v>0.00150150150150163</v>
      </c>
      <c r="H4677" s="12">
        <f t="shared" si="437"/>
        <v>1.1055</v>
      </c>
      <c r="I4677" s="12">
        <f t="shared" ref="I4677:I4740" si="442">MAX(I4675,C4676)</f>
        <v>80.2</v>
      </c>
      <c r="K4677" s="32">
        <f t="shared" si="438"/>
        <v>0.285753052917232</v>
      </c>
      <c r="L4677" s="32">
        <f t="shared" si="440"/>
        <v>0.169576059850374</v>
      </c>
    </row>
    <row r="4678" spans="1:12">
      <c r="A4678" s="43">
        <v>42968</v>
      </c>
      <c r="B4678" s="53">
        <v>0.7921</v>
      </c>
      <c r="C4678" s="53">
        <v>66.7</v>
      </c>
      <c r="D4678" s="54"/>
      <c r="E4678" s="29">
        <f t="shared" si="441"/>
        <v>0.00239868703446544</v>
      </c>
      <c r="F4678" s="29">
        <f t="shared" si="439"/>
        <v>0.00149925037481258</v>
      </c>
      <c r="H4678" s="12">
        <f t="shared" ref="H4678:H4741" si="443">MAX(H4676,B4677)</f>
        <v>1.1052</v>
      </c>
      <c r="I4678" s="12">
        <f t="shared" si="442"/>
        <v>80</v>
      </c>
      <c r="K4678" s="32">
        <f t="shared" si="438"/>
        <v>0.283297140788997</v>
      </c>
      <c r="L4678" s="32">
        <f t="shared" si="440"/>
        <v>0.16625</v>
      </c>
    </row>
    <row r="4679" spans="1:12">
      <c r="A4679" s="43">
        <v>42969</v>
      </c>
      <c r="B4679" s="53">
        <v>0.794</v>
      </c>
      <c r="C4679" s="53">
        <v>66.8</v>
      </c>
      <c r="D4679" s="54"/>
      <c r="E4679" s="29">
        <f t="shared" si="441"/>
        <v>-0.00579345088161221</v>
      </c>
      <c r="F4679" s="29">
        <f t="shared" si="439"/>
        <v>-0.00449101796407181</v>
      </c>
      <c r="H4679" s="12">
        <f t="shared" si="443"/>
        <v>1.1055</v>
      </c>
      <c r="I4679" s="12">
        <f t="shared" si="442"/>
        <v>80.2</v>
      </c>
      <c r="K4679" s="32">
        <f t="shared" si="438"/>
        <v>0.281772953414744</v>
      </c>
      <c r="L4679" s="32">
        <f t="shared" si="440"/>
        <v>0.167082294264339</v>
      </c>
    </row>
    <row r="4680" spans="1:12">
      <c r="A4680" s="43">
        <v>42970</v>
      </c>
      <c r="B4680" s="53">
        <v>0.7894</v>
      </c>
      <c r="C4680" s="53">
        <v>66.5</v>
      </c>
      <c r="D4680" s="54"/>
      <c r="E4680" s="29">
        <f t="shared" si="441"/>
        <v>0.000253356979984742</v>
      </c>
      <c r="F4680" s="29">
        <f t="shared" si="439"/>
        <v>0</v>
      </c>
      <c r="H4680" s="12">
        <f t="shared" si="443"/>
        <v>1.1052</v>
      </c>
      <c r="I4680" s="12">
        <f t="shared" si="442"/>
        <v>80</v>
      </c>
      <c r="K4680" s="32">
        <f t="shared" si="438"/>
        <v>0.285740137531668</v>
      </c>
      <c r="L4680" s="32">
        <f t="shared" si="440"/>
        <v>0.16875</v>
      </c>
    </row>
    <row r="4681" spans="1:12">
      <c r="A4681" s="43">
        <v>42971</v>
      </c>
      <c r="B4681" s="53">
        <v>0.7896</v>
      </c>
      <c r="C4681" s="53">
        <v>66.5</v>
      </c>
      <c r="D4681" s="54"/>
      <c r="E4681" s="29">
        <f t="shared" si="441"/>
        <v>0.00113981762917925</v>
      </c>
      <c r="F4681" s="29">
        <f t="shared" si="439"/>
        <v>0.00150375939849612</v>
      </c>
      <c r="H4681" s="12">
        <f t="shared" si="443"/>
        <v>1.1055</v>
      </c>
      <c r="I4681" s="12">
        <f t="shared" si="442"/>
        <v>80.2</v>
      </c>
      <c r="K4681" s="32">
        <f t="shared" si="438"/>
        <v>0.285753052917232</v>
      </c>
      <c r="L4681" s="32">
        <f t="shared" si="440"/>
        <v>0.170822942643392</v>
      </c>
    </row>
    <row r="4682" spans="1:12">
      <c r="A4682" s="43">
        <v>42972</v>
      </c>
      <c r="B4682" s="53">
        <v>0.7905</v>
      </c>
      <c r="C4682" s="53">
        <v>66.6</v>
      </c>
      <c r="D4682" s="54"/>
      <c r="E4682" s="29">
        <f t="shared" si="441"/>
        <v>0.00480708412397224</v>
      </c>
      <c r="F4682" s="29">
        <f t="shared" si="439"/>
        <v>0</v>
      </c>
      <c r="H4682" s="12">
        <f t="shared" si="443"/>
        <v>1.1052</v>
      </c>
      <c r="I4682" s="12">
        <f t="shared" si="442"/>
        <v>80</v>
      </c>
      <c r="K4682" s="32">
        <f t="shared" si="438"/>
        <v>0.284744842562432</v>
      </c>
      <c r="L4682" s="32">
        <f t="shared" si="440"/>
        <v>0.1675</v>
      </c>
    </row>
    <row r="4683" spans="1:12">
      <c r="A4683" s="43">
        <v>42975</v>
      </c>
      <c r="B4683" s="53">
        <v>0.7943</v>
      </c>
      <c r="C4683" s="53">
        <v>66.6</v>
      </c>
      <c r="D4683" s="54"/>
      <c r="E4683" s="29">
        <f t="shared" si="441"/>
        <v>-0.00214024927609224</v>
      </c>
      <c r="F4683" s="29">
        <f t="shared" si="439"/>
        <v>-0.00300300300300282</v>
      </c>
      <c r="H4683" s="12">
        <f t="shared" si="443"/>
        <v>1.1055</v>
      </c>
      <c r="I4683" s="12">
        <f t="shared" si="442"/>
        <v>80.2</v>
      </c>
      <c r="K4683" s="32">
        <f t="shared" si="438"/>
        <v>0.28150158299412</v>
      </c>
      <c r="L4683" s="32">
        <f t="shared" si="440"/>
        <v>0.169576059850374</v>
      </c>
    </row>
    <row r="4684" spans="1:12">
      <c r="A4684" s="43">
        <v>42976</v>
      </c>
      <c r="B4684" s="53">
        <v>0.7926</v>
      </c>
      <c r="C4684" s="53">
        <v>66.4</v>
      </c>
      <c r="D4684" s="54"/>
      <c r="E4684" s="29">
        <f t="shared" si="441"/>
        <v>0.00693918748422928</v>
      </c>
      <c r="F4684" s="29">
        <f t="shared" si="439"/>
        <v>0.00602409638554202</v>
      </c>
      <c r="H4684" s="12">
        <f t="shared" si="443"/>
        <v>1.1052</v>
      </c>
      <c r="I4684" s="12">
        <f t="shared" si="442"/>
        <v>80</v>
      </c>
      <c r="K4684" s="32">
        <f t="shared" si="438"/>
        <v>0.282844733984799</v>
      </c>
      <c r="L4684" s="32">
        <f t="shared" si="440"/>
        <v>0.17</v>
      </c>
    </row>
    <row r="4685" spans="1:12">
      <c r="A4685" s="43">
        <v>42977</v>
      </c>
      <c r="B4685" s="53">
        <v>0.7981</v>
      </c>
      <c r="C4685" s="53">
        <v>66.8</v>
      </c>
      <c r="D4685" s="54"/>
      <c r="E4685" s="29">
        <f t="shared" si="441"/>
        <v>-0.0103996992858039</v>
      </c>
      <c r="F4685" s="29">
        <f t="shared" si="439"/>
        <v>-0.00748502994011979</v>
      </c>
      <c r="H4685" s="12">
        <f t="shared" si="443"/>
        <v>1.1055</v>
      </c>
      <c r="I4685" s="12">
        <f t="shared" si="442"/>
        <v>80.2</v>
      </c>
      <c r="K4685" s="32">
        <f t="shared" si="438"/>
        <v>0.278064224332881</v>
      </c>
      <c r="L4685" s="32">
        <f t="shared" si="440"/>
        <v>0.167082294264339</v>
      </c>
    </row>
    <row r="4686" spans="1:12">
      <c r="A4686" s="43">
        <v>42978</v>
      </c>
      <c r="B4686" s="53">
        <v>0.7898</v>
      </c>
      <c r="C4686" s="53">
        <v>66.3</v>
      </c>
      <c r="D4686" s="54"/>
      <c r="E4686" s="29">
        <f t="shared" si="441"/>
        <v>0.0045581159787289</v>
      </c>
      <c r="F4686" s="29">
        <f t="shared" si="439"/>
        <v>0.00301659125188536</v>
      </c>
      <c r="H4686" s="12">
        <f t="shared" si="443"/>
        <v>1.1052</v>
      </c>
      <c r="I4686" s="12">
        <f t="shared" si="442"/>
        <v>80</v>
      </c>
      <c r="K4686" s="32">
        <f t="shared" si="438"/>
        <v>0.28537821208831</v>
      </c>
      <c r="L4686" s="32">
        <f t="shared" si="440"/>
        <v>0.17125</v>
      </c>
    </row>
    <row r="4687" spans="1:12">
      <c r="A4687" s="43">
        <v>42979</v>
      </c>
      <c r="B4687" s="53">
        <v>0.7934</v>
      </c>
      <c r="C4687" s="53">
        <v>66.5</v>
      </c>
      <c r="D4687" s="54"/>
      <c r="E4687" s="29">
        <f t="shared" si="441"/>
        <v>0.0041593143433325</v>
      </c>
      <c r="F4687" s="29">
        <f t="shared" si="439"/>
        <v>0.00300751879699246</v>
      </c>
      <c r="H4687" s="12">
        <f t="shared" si="443"/>
        <v>1.1055</v>
      </c>
      <c r="I4687" s="12">
        <f t="shared" si="442"/>
        <v>80.2</v>
      </c>
      <c r="K4687" s="32">
        <f t="shared" ref="K4687:K4750" si="444">(H4687-B4687)/H4687</f>
        <v>0.282315694255993</v>
      </c>
      <c r="L4687" s="32">
        <f t="shared" si="440"/>
        <v>0.170822942643392</v>
      </c>
    </row>
    <row r="4688" spans="1:12">
      <c r="A4688" s="43">
        <v>42982</v>
      </c>
      <c r="B4688" s="53">
        <v>0.7967</v>
      </c>
      <c r="C4688" s="53">
        <v>66.7</v>
      </c>
      <c r="D4688" s="54"/>
      <c r="E4688" s="29">
        <f t="shared" si="441"/>
        <v>-0.000753106564578832</v>
      </c>
      <c r="F4688" s="29">
        <f t="shared" si="439"/>
        <v>-0.00149925037481269</v>
      </c>
      <c r="H4688" s="12">
        <f t="shared" si="443"/>
        <v>1.1052</v>
      </c>
      <c r="I4688" s="12">
        <f t="shared" si="442"/>
        <v>80</v>
      </c>
      <c r="K4688" s="32">
        <f t="shared" si="444"/>
        <v>0.279134998190373</v>
      </c>
      <c r="L4688" s="32">
        <f t="shared" si="440"/>
        <v>0.16625</v>
      </c>
    </row>
    <row r="4689" spans="1:12">
      <c r="A4689" s="43">
        <v>42983</v>
      </c>
      <c r="B4689" s="53">
        <v>0.7961</v>
      </c>
      <c r="C4689" s="53">
        <v>66.6</v>
      </c>
      <c r="D4689" s="54"/>
      <c r="E4689" s="29">
        <f t="shared" si="441"/>
        <v>0.00401959552819986</v>
      </c>
      <c r="F4689" s="29">
        <f t="shared" si="439"/>
        <v>0.00150150150150163</v>
      </c>
      <c r="H4689" s="12">
        <f t="shared" si="443"/>
        <v>1.1055</v>
      </c>
      <c r="I4689" s="12">
        <f t="shared" si="442"/>
        <v>80.2</v>
      </c>
      <c r="K4689" s="32">
        <f t="shared" si="444"/>
        <v>0.279873360470375</v>
      </c>
      <c r="L4689" s="32">
        <f t="shared" si="440"/>
        <v>0.169576059850374</v>
      </c>
    </row>
    <row r="4690" spans="1:12">
      <c r="A4690" s="43">
        <v>42984</v>
      </c>
      <c r="B4690" s="53">
        <v>0.7993</v>
      </c>
      <c r="C4690" s="53">
        <v>66.7</v>
      </c>
      <c r="D4690" s="54"/>
      <c r="E4690" s="29">
        <f t="shared" si="441"/>
        <v>-0.000250218941573843</v>
      </c>
      <c r="F4690" s="29">
        <f t="shared" si="439"/>
        <v>0</v>
      </c>
      <c r="H4690" s="12">
        <f t="shared" si="443"/>
        <v>1.1052</v>
      </c>
      <c r="I4690" s="12">
        <f t="shared" si="442"/>
        <v>80</v>
      </c>
      <c r="K4690" s="32">
        <f t="shared" si="444"/>
        <v>0.276782482808541</v>
      </c>
      <c r="L4690" s="32">
        <f t="shared" si="440"/>
        <v>0.16625</v>
      </c>
    </row>
    <row r="4691" spans="1:12">
      <c r="A4691" s="43">
        <v>42985</v>
      </c>
      <c r="B4691" s="53">
        <v>0.7991</v>
      </c>
      <c r="C4691" s="53">
        <v>66.7</v>
      </c>
      <c r="D4691" s="54"/>
      <c r="E4691" s="29">
        <f t="shared" si="441"/>
        <v>0.0162683018395695</v>
      </c>
      <c r="F4691" s="29">
        <f t="shared" si="439"/>
        <v>0.00749625187406289</v>
      </c>
      <c r="H4691" s="12">
        <f t="shared" si="443"/>
        <v>1.1055</v>
      </c>
      <c r="I4691" s="12">
        <f t="shared" si="442"/>
        <v>80.2</v>
      </c>
      <c r="K4691" s="32">
        <f t="shared" si="444"/>
        <v>0.277159656264134</v>
      </c>
      <c r="L4691" s="32">
        <f t="shared" si="440"/>
        <v>0.168329177057357</v>
      </c>
    </row>
    <row r="4692" spans="1:12">
      <c r="A4692" s="43">
        <v>42986</v>
      </c>
      <c r="B4692" s="53">
        <v>0.8121</v>
      </c>
      <c r="C4692" s="53">
        <v>67.2</v>
      </c>
      <c r="D4692" s="54"/>
      <c r="E4692" s="29">
        <f t="shared" si="441"/>
        <v>-0.00812707794606582</v>
      </c>
      <c r="F4692" s="29">
        <f t="shared" si="439"/>
        <v>-0.00297619047619047</v>
      </c>
      <c r="H4692" s="12">
        <f t="shared" si="443"/>
        <v>1.1052</v>
      </c>
      <c r="I4692" s="12">
        <f t="shared" si="442"/>
        <v>80</v>
      </c>
      <c r="K4692" s="32">
        <f t="shared" si="444"/>
        <v>0.265200868621064</v>
      </c>
      <c r="L4692" s="32">
        <f t="shared" si="440"/>
        <v>0.16</v>
      </c>
    </row>
    <row r="4693" spans="1:12">
      <c r="A4693" s="43">
        <v>42989</v>
      </c>
      <c r="B4693" s="53">
        <v>0.8055</v>
      </c>
      <c r="C4693" s="53">
        <v>67</v>
      </c>
      <c r="D4693" s="54"/>
      <c r="E4693" s="29">
        <f t="shared" si="441"/>
        <v>-0.00397268777157045</v>
      </c>
      <c r="F4693" s="29">
        <f t="shared" si="439"/>
        <v>-0.0014925373134328</v>
      </c>
      <c r="H4693" s="12">
        <f t="shared" si="443"/>
        <v>1.1055</v>
      </c>
      <c r="I4693" s="12">
        <f t="shared" si="442"/>
        <v>80.2</v>
      </c>
      <c r="K4693" s="32">
        <f t="shared" si="444"/>
        <v>0.271370420624152</v>
      </c>
      <c r="L4693" s="32">
        <f t="shared" si="440"/>
        <v>0.164588528678304</v>
      </c>
    </row>
    <row r="4694" spans="1:12">
      <c r="A4694" s="43">
        <v>42990</v>
      </c>
      <c r="B4694" s="53">
        <v>0.8023</v>
      </c>
      <c r="C4694" s="53">
        <v>66.9</v>
      </c>
      <c r="D4694" s="54"/>
      <c r="E4694" s="29">
        <f t="shared" si="441"/>
        <v>0.000498566620964702</v>
      </c>
      <c r="F4694" s="29">
        <f t="shared" si="439"/>
        <v>0</v>
      </c>
      <c r="H4694" s="12">
        <f t="shared" si="443"/>
        <v>1.1052</v>
      </c>
      <c r="I4694" s="12">
        <f t="shared" si="442"/>
        <v>80</v>
      </c>
      <c r="K4694" s="32">
        <f t="shared" si="444"/>
        <v>0.274068041983351</v>
      </c>
      <c r="L4694" s="32">
        <f t="shared" si="440"/>
        <v>0.16375</v>
      </c>
    </row>
    <row r="4695" spans="1:12">
      <c r="A4695" s="43">
        <v>42991</v>
      </c>
      <c r="B4695" s="53">
        <v>0.8027</v>
      </c>
      <c r="C4695" s="53">
        <v>66.9</v>
      </c>
      <c r="D4695" s="54"/>
      <c r="E4695" s="29">
        <f t="shared" si="441"/>
        <v>-0.0033636476890494</v>
      </c>
      <c r="F4695" s="29">
        <f t="shared" si="439"/>
        <v>0</v>
      </c>
      <c r="H4695" s="12">
        <f t="shared" si="443"/>
        <v>1.1055</v>
      </c>
      <c r="I4695" s="12">
        <f t="shared" si="442"/>
        <v>80.2</v>
      </c>
      <c r="K4695" s="32">
        <f t="shared" si="444"/>
        <v>0.273903211216644</v>
      </c>
      <c r="L4695" s="32">
        <f t="shared" si="440"/>
        <v>0.165835411471322</v>
      </c>
    </row>
    <row r="4696" spans="1:12">
      <c r="A4696" s="43">
        <v>42992</v>
      </c>
      <c r="B4696" s="53">
        <v>0.8</v>
      </c>
      <c r="C4696" s="53">
        <v>66.9</v>
      </c>
      <c r="D4696" s="54"/>
      <c r="E4696" s="29">
        <f t="shared" si="441"/>
        <v>0.000124999999999931</v>
      </c>
      <c r="F4696" s="29">
        <f t="shared" si="439"/>
        <v>-0.00149476831091189</v>
      </c>
      <c r="H4696" s="12">
        <f t="shared" si="443"/>
        <v>1.1052</v>
      </c>
      <c r="I4696" s="12">
        <f t="shared" si="442"/>
        <v>80</v>
      </c>
      <c r="K4696" s="32">
        <f t="shared" si="444"/>
        <v>0.276149113282664</v>
      </c>
      <c r="L4696" s="32">
        <f t="shared" si="440"/>
        <v>0.16375</v>
      </c>
    </row>
    <row r="4697" spans="1:12">
      <c r="A4697" s="43">
        <v>42993</v>
      </c>
      <c r="B4697" s="53">
        <v>0.8001</v>
      </c>
      <c r="C4697" s="53">
        <v>66.8</v>
      </c>
      <c r="D4697" s="54"/>
      <c r="E4697" s="29">
        <f t="shared" si="441"/>
        <v>0.00337457817772768</v>
      </c>
      <c r="F4697" s="29">
        <f t="shared" si="439"/>
        <v>0.00299401197604787</v>
      </c>
      <c r="H4697" s="12">
        <f t="shared" si="443"/>
        <v>1.1055</v>
      </c>
      <c r="I4697" s="12">
        <f t="shared" si="442"/>
        <v>80.2</v>
      </c>
      <c r="K4697" s="32">
        <f t="shared" si="444"/>
        <v>0.276255088195387</v>
      </c>
      <c r="L4697" s="32">
        <f t="shared" si="440"/>
        <v>0.167082294264339</v>
      </c>
    </row>
    <row r="4698" spans="1:12">
      <c r="A4698" s="43">
        <v>42996</v>
      </c>
      <c r="B4698" s="53">
        <v>0.8028</v>
      </c>
      <c r="C4698" s="53">
        <v>67</v>
      </c>
      <c r="D4698" s="54"/>
      <c r="E4698" s="29">
        <f t="shared" si="441"/>
        <v>-0.00647732934728451</v>
      </c>
      <c r="F4698" s="29">
        <f t="shared" si="439"/>
        <v>-0.0044776119402985</v>
      </c>
      <c r="H4698" s="12">
        <f t="shared" si="443"/>
        <v>1.1052</v>
      </c>
      <c r="I4698" s="12">
        <f t="shared" si="442"/>
        <v>80</v>
      </c>
      <c r="K4698" s="32">
        <f t="shared" si="444"/>
        <v>0.273615635179153</v>
      </c>
      <c r="L4698" s="32">
        <f t="shared" si="440"/>
        <v>0.1625</v>
      </c>
    </row>
    <row r="4699" spans="1:12">
      <c r="A4699" s="43">
        <v>42997</v>
      </c>
      <c r="B4699" s="53">
        <v>0.7976</v>
      </c>
      <c r="C4699" s="53">
        <v>66.7</v>
      </c>
      <c r="D4699" s="54"/>
      <c r="E4699" s="29">
        <f t="shared" si="441"/>
        <v>0.0066449348044133</v>
      </c>
      <c r="F4699" s="29">
        <f t="shared" si="439"/>
        <v>0.00449775112443773</v>
      </c>
      <c r="H4699" s="12">
        <f t="shared" si="443"/>
        <v>1.1055</v>
      </c>
      <c r="I4699" s="12">
        <f t="shared" si="442"/>
        <v>80.2</v>
      </c>
      <c r="K4699" s="32">
        <f t="shared" si="444"/>
        <v>0.278516508367255</v>
      </c>
      <c r="L4699" s="32">
        <f t="shared" si="440"/>
        <v>0.168329177057357</v>
      </c>
    </row>
    <row r="4700" spans="1:12">
      <c r="A4700" s="43">
        <v>42998</v>
      </c>
      <c r="B4700" s="53">
        <v>0.8029</v>
      </c>
      <c r="C4700" s="53">
        <v>67</v>
      </c>
      <c r="D4700" s="54"/>
      <c r="E4700" s="29">
        <f t="shared" si="441"/>
        <v>-0.0080956532569435</v>
      </c>
      <c r="F4700" s="29">
        <f t="shared" si="439"/>
        <v>-0.0029850746268657</v>
      </c>
      <c r="H4700" s="12">
        <f t="shared" si="443"/>
        <v>1.1052</v>
      </c>
      <c r="I4700" s="12">
        <f t="shared" si="442"/>
        <v>80</v>
      </c>
      <c r="K4700" s="32">
        <f t="shared" si="444"/>
        <v>0.273525153818313</v>
      </c>
      <c r="L4700" s="32">
        <f t="shared" si="440"/>
        <v>0.1625</v>
      </c>
    </row>
    <row r="4701" spans="1:12">
      <c r="A4701" s="43">
        <v>42999</v>
      </c>
      <c r="B4701" s="53">
        <v>0.7964</v>
      </c>
      <c r="C4701" s="53">
        <v>66.8</v>
      </c>
      <c r="D4701" s="54"/>
      <c r="E4701" s="29">
        <f t="shared" si="441"/>
        <v>-0.00389251632345555</v>
      </c>
      <c r="F4701" s="29">
        <f t="shared" si="439"/>
        <v>-0.00598802395209563</v>
      </c>
      <c r="H4701" s="12">
        <f t="shared" si="443"/>
        <v>1.1055</v>
      </c>
      <c r="I4701" s="12">
        <f t="shared" si="442"/>
        <v>80.2</v>
      </c>
      <c r="K4701" s="32">
        <f t="shared" si="444"/>
        <v>0.279601990049751</v>
      </c>
      <c r="L4701" s="32">
        <f t="shared" si="440"/>
        <v>0.167082294264339</v>
      </c>
    </row>
    <row r="4702" spans="1:12">
      <c r="A4702" s="43">
        <v>43000</v>
      </c>
      <c r="B4702" s="53">
        <v>0.7933</v>
      </c>
      <c r="C4702" s="53">
        <v>66.4</v>
      </c>
      <c r="D4702" s="54"/>
      <c r="E4702" s="29">
        <f t="shared" si="441"/>
        <v>0.00415983864868275</v>
      </c>
      <c r="F4702" s="29">
        <f t="shared" si="439"/>
        <v>0.00602409638554202</v>
      </c>
      <c r="H4702" s="12">
        <f t="shared" si="443"/>
        <v>1.1052</v>
      </c>
      <c r="I4702" s="12">
        <f t="shared" si="442"/>
        <v>80</v>
      </c>
      <c r="K4702" s="32">
        <f t="shared" si="444"/>
        <v>0.282211364458921</v>
      </c>
      <c r="L4702" s="32">
        <f t="shared" si="440"/>
        <v>0.17</v>
      </c>
    </row>
    <row r="4703" spans="1:12">
      <c r="A4703" s="43">
        <v>43003</v>
      </c>
      <c r="B4703" s="53">
        <v>0.7966</v>
      </c>
      <c r="C4703" s="53">
        <v>66.8</v>
      </c>
      <c r="D4703" s="54"/>
      <c r="E4703" s="29">
        <f t="shared" si="441"/>
        <v>-0.00351493848857654</v>
      </c>
      <c r="F4703" s="29">
        <f t="shared" si="439"/>
        <v>-0.00149700598802383</v>
      </c>
      <c r="H4703" s="12">
        <f t="shared" si="443"/>
        <v>1.1055</v>
      </c>
      <c r="I4703" s="12">
        <f t="shared" si="442"/>
        <v>80.2</v>
      </c>
      <c r="K4703" s="32">
        <f t="shared" si="444"/>
        <v>0.279421076436002</v>
      </c>
      <c r="L4703" s="32">
        <f t="shared" si="440"/>
        <v>0.167082294264339</v>
      </c>
    </row>
    <row r="4704" spans="1:12">
      <c r="A4704" s="43">
        <v>43004</v>
      </c>
      <c r="B4704" s="53">
        <v>0.7938</v>
      </c>
      <c r="C4704" s="53">
        <v>66.7</v>
      </c>
      <c r="D4704" s="54"/>
      <c r="E4704" s="29">
        <f t="shared" si="441"/>
        <v>-0.0100781053162005</v>
      </c>
      <c r="F4704" s="29">
        <f t="shared" si="439"/>
        <v>-0.007496251874063</v>
      </c>
      <c r="H4704" s="12">
        <f t="shared" si="443"/>
        <v>1.1052</v>
      </c>
      <c r="I4704" s="12">
        <f t="shared" si="442"/>
        <v>80</v>
      </c>
      <c r="K4704" s="32">
        <f t="shared" si="444"/>
        <v>0.281758957654723</v>
      </c>
      <c r="L4704" s="32">
        <f t="shared" si="440"/>
        <v>0.16625</v>
      </c>
    </row>
    <row r="4705" spans="1:12">
      <c r="A4705" s="43">
        <v>43005</v>
      </c>
      <c r="B4705" s="53">
        <v>0.7858</v>
      </c>
      <c r="C4705" s="53">
        <v>66.2</v>
      </c>
      <c r="D4705" s="54"/>
      <c r="E4705" s="29">
        <f t="shared" si="441"/>
        <v>-0.00572664800203626</v>
      </c>
      <c r="F4705" s="29">
        <f t="shared" si="439"/>
        <v>-0.00151057401812704</v>
      </c>
      <c r="H4705" s="12">
        <f t="shared" si="443"/>
        <v>1.1055</v>
      </c>
      <c r="I4705" s="12">
        <f t="shared" si="442"/>
        <v>80.2</v>
      </c>
      <c r="K4705" s="32">
        <f t="shared" si="444"/>
        <v>0.289190411578471</v>
      </c>
      <c r="L4705" s="32">
        <f t="shared" si="440"/>
        <v>0.174563591022444</v>
      </c>
    </row>
    <row r="4706" spans="1:12">
      <c r="A4706" s="43">
        <v>43006</v>
      </c>
      <c r="B4706" s="53">
        <v>0.7813</v>
      </c>
      <c r="C4706" s="53">
        <v>66.1</v>
      </c>
      <c r="D4706" s="54"/>
      <c r="E4706" s="29">
        <f t="shared" si="441"/>
        <v>0.00332778702163061</v>
      </c>
      <c r="F4706" s="29">
        <f t="shared" si="439"/>
        <v>0.00151285930408496</v>
      </c>
      <c r="H4706" s="12">
        <f t="shared" si="443"/>
        <v>1.1052</v>
      </c>
      <c r="I4706" s="12">
        <f t="shared" si="442"/>
        <v>80</v>
      </c>
      <c r="K4706" s="32">
        <f t="shared" si="444"/>
        <v>0.293069127759681</v>
      </c>
      <c r="L4706" s="32">
        <f t="shared" si="440"/>
        <v>0.17375</v>
      </c>
    </row>
    <row r="4707" spans="1:12">
      <c r="A4707" s="43">
        <v>43007</v>
      </c>
      <c r="B4707" s="53">
        <v>0.7839</v>
      </c>
      <c r="C4707" s="53">
        <v>66.2</v>
      </c>
      <c r="D4707" s="54"/>
      <c r="E4707" s="29">
        <f t="shared" si="441"/>
        <v>-0.00484755708636309</v>
      </c>
      <c r="F4707" s="29">
        <f t="shared" si="439"/>
        <v>-0.00302114803625386</v>
      </c>
      <c r="H4707" s="12">
        <f t="shared" si="443"/>
        <v>1.1055</v>
      </c>
      <c r="I4707" s="12">
        <f t="shared" si="442"/>
        <v>80.2</v>
      </c>
      <c r="K4707" s="32">
        <f t="shared" si="444"/>
        <v>0.290909090909091</v>
      </c>
      <c r="L4707" s="32">
        <f t="shared" si="440"/>
        <v>0.174563591022444</v>
      </c>
    </row>
    <row r="4708" spans="1:12">
      <c r="A4708" s="43">
        <v>43011</v>
      </c>
      <c r="B4708" s="53">
        <v>0.7801</v>
      </c>
      <c r="C4708" s="53">
        <v>66</v>
      </c>
      <c r="D4708" s="54"/>
      <c r="E4708" s="29">
        <f t="shared" si="441"/>
        <v>0.00743494423791824</v>
      </c>
      <c r="F4708" s="29">
        <f t="shared" si="439"/>
        <v>0.0060606060606061</v>
      </c>
      <c r="H4708" s="12">
        <f t="shared" si="443"/>
        <v>1.1052</v>
      </c>
      <c r="I4708" s="12">
        <f t="shared" si="442"/>
        <v>80</v>
      </c>
      <c r="K4708" s="32">
        <f t="shared" si="444"/>
        <v>0.294154904089757</v>
      </c>
      <c r="L4708" s="32">
        <f t="shared" si="440"/>
        <v>0.175</v>
      </c>
    </row>
    <row r="4709" spans="1:12">
      <c r="A4709" s="43">
        <v>43012</v>
      </c>
      <c r="B4709" s="53">
        <v>0.7859</v>
      </c>
      <c r="C4709" s="53">
        <v>66.4</v>
      </c>
      <c r="D4709" s="54"/>
      <c r="E4709" s="29">
        <f t="shared" si="441"/>
        <v>-0.00343555159689535</v>
      </c>
      <c r="F4709" s="29">
        <f t="shared" si="439"/>
        <v>-0.00301204819277112</v>
      </c>
      <c r="H4709" s="12">
        <f t="shared" si="443"/>
        <v>1.1055</v>
      </c>
      <c r="I4709" s="12">
        <f t="shared" si="442"/>
        <v>80.2</v>
      </c>
      <c r="K4709" s="32">
        <f t="shared" si="444"/>
        <v>0.289099954771597</v>
      </c>
      <c r="L4709" s="32">
        <f t="shared" si="440"/>
        <v>0.172069825436409</v>
      </c>
    </row>
    <row r="4710" spans="1:12">
      <c r="A4710" s="43">
        <v>43013</v>
      </c>
      <c r="B4710" s="53">
        <v>0.7832</v>
      </c>
      <c r="C4710" s="53">
        <v>66.2</v>
      </c>
      <c r="D4710" s="54"/>
      <c r="E4710" s="29">
        <f t="shared" si="441"/>
        <v>-0.0098314606741573</v>
      </c>
      <c r="F4710" s="29">
        <f t="shared" si="439"/>
        <v>-0.00755287009063443</v>
      </c>
      <c r="H4710" s="12">
        <f t="shared" si="443"/>
        <v>1.1052</v>
      </c>
      <c r="I4710" s="12">
        <f t="shared" si="442"/>
        <v>80</v>
      </c>
      <c r="K4710" s="32">
        <f t="shared" si="444"/>
        <v>0.291349981903728</v>
      </c>
      <c r="L4710" s="32">
        <f t="shared" si="440"/>
        <v>0.1725</v>
      </c>
    </row>
    <row r="4711" spans="1:12">
      <c r="A4711" s="43">
        <v>43014</v>
      </c>
      <c r="B4711" s="53">
        <v>0.7755</v>
      </c>
      <c r="C4711" s="53">
        <v>65.7</v>
      </c>
      <c r="D4711" s="54"/>
      <c r="E4711" s="29">
        <f t="shared" si="441"/>
        <v>0.00103159252095431</v>
      </c>
      <c r="F4711" s="29">
        <f t="shared" si="439"/>
        <v>-0.00152207001522087</v>
      </c>
      <c r="H4711" s="12">
        <f t="shared" si="443"/>
        <v>1.1055</v>
      </c>
      <c r="I4711" s="12">
        <f t="shared" si="442"/>
        <v>80.2</v>
      </c>
      <c r="K4711" s="32">
        <f t="shared" si="444"/>
        <v>0.298507462686567</v>
      </c>
      <c r="L4711" s="32">
        <f t="shared" si="440"/>
        <v>0.180798004987531</v>
      </c>
    </row>
    <row r="4712" spans="1:12">
      <c r="A4712" s="43">
        <v>43017</v>
      </c>
      <c r="B4712" s="53">
        <v>0.7763</v>
      </c>
      <c r="C4712" s="53">
        <v>65.6</v>
      </c>
      <c r="D4712" s="54"/>
      <c r="E4712" s="29">
        <f t="shared" si="441"/>
        <v>0.00283395594486668</v>
      </c>
      <c r="F4712" s="29">
        <f t="shared" si="439"/>
        <v>0.00152439024390261</v>
      </c>
      <c r="H4712" s="12">
        <f t="shared" si="443"/>
        <v>1.1052</v>
      </c>
      <c r="I4712" s="12">
        <f t="shared" si="442"/>
        <v>80</v>
      </c>
      <c r="K4712" s="32">
        <f t="shared" si="444"/>
        <v>0.297593195801665</v>
      </c>
      <c r="L4712" s="32">
        <f t="shared" si="440"/>
        <v>0.18</v>
      </c>
    </row>
    <row r="4713" spans="1:12">
      <c r="A4713" s="43">
        <v>43018</v>
      </c>
      <c r="B4713" s="53">
        <v>0.7785</v>
      </c>
      <c r="C4713" s="53">
        <v>65.7</v>
      </c>
      <c r="D4713" s="54"/>
      <c r="E4713" s="29">
        <f t="shared" si="441"/>
        <v>-0.000385356454720598</v>
      </c>
      <c r="F4713" s="29">
        <f t="shared" si="439"/>
        <v>-0.0030441400304414</v>
      </c>
      <c r="H4713" s="12">
        <f t="shared" si="443"/>
        <v>1.1055</v>
      </c>
      <c r="I4713" s="12">
        <f t="shared" si="442"/>
        <v>80.2</v>
      </c>
      <c r="K4713" s="32">
        <f t="shared" si="444"/>
        <v>0.295793758480326</v>
      </c>
      <c r="L4713" s="32">
        <f t="shared" si="440"/>
        <v>0.180798004987531</v>
      </c>
    </row>
    <row r="4714" spans="1:12">
      <c r="A4714" s="43">
        <v>43019</v>
      </c>
      <c r="B4714" s="53">
        <v>0.7782</v>
      </c>
      <c r="C4714" s="53">
        <v>65.5</v>
      </c>
      <c r="D4714" s="54"/>
      <c r="E4714" s="29">
        <f t="shared" si="441"/>
        <v>0.00449755846826005</v>
      </c>
      <c r="F4714" s="29">
        <f t="shared" si="439"/>
        <v>0.00305343511450396</v>
      </c>
      <c r="H4714" s="12">
        <f t="shared" si="443"/>
        <v>1.1052</v>
      </c>
      <c r="I4714" s="12">
        <f t="shared" si="442"/>
        <v>80</v>
      </c>
      <c r="K4714" s="32">
        <f t="shared" si="444"/>
        <v>0.295874049945711</v>
      </c>
      <c r="L4714" s="32">
        <f t="shared" si="440"/>
        <v>0.18125</v>
      </c>
    </row>
    <row r="4715" spans="1:12">
      <c r="A4715" s="43">
        <v>43020</v>
      </c>
      <c r="B4715" s="53">
        <v>0.7817</v>
      </c>
      <c r="C4715" s="53">
        <v>65.7</v>
      </c>
      <c r="D4715" s="54"/>
      <c r="E4715" s="29">
        <f t="shared" si="441"/>
        <v>0.0019188947166433</v>
      </c>
      <c r="F4715" s="29">
        <f t="shared" si="439"/>
        <v>0.00152207001522053</v>
      </c>
      <c r="H4715" s="12">
        <f t="shared" si="443"/>
        <v>1.1055</v>
      </c>
      <c r="I4715" s="12">
        <f t="shared" si="442"/>
        <v>80.2</v>
      </c>
      <c r="K4715" s="32">
        <f t="shared" si="444"/>
        <v>0.292899140660335</v>
      </c>
      <c r="L4715" s="32">
        <f t="shared" si="440"/>
        <v>0.180798004987531</v>
      </c>
    </row>
    <row r="4716" spans="1:12">
      <c r="A4716" s="43">
        <v>43021</v>
      </c>
      <c r="B4716" s="53">
        <v>0.7832</v>
      </c>
      <c r="C4716" s="53">
        <v>65.8</v>
      </c>
      <c r="D4716" s="54"/>
      <c r="E4716" s="29">
        <f t="shared" si="441"/>
        <v>0.00510725229826359</v>
      </c>
      <c r="F4716" s="29">
        <f t="shared" si="439"/>
        <v>0.00455927051671723</v>
      </c>
      <c r="H4716" s="12">
        <f t="shared" si="443"/>
        <v>1.1052</v>
      </c>
      <c r="I4716" s="12">
        <f t="shared" si="442"/>
        <v>80</v>
      </c>
      <c r="K4716" s="32">
        <f t="shared" si="444"/>
        <v>0.291349981903728</v>
      </c>
      <c r="L4716" s="32">
        <f t="shared" si="440"/>
        <v>0.1775</v>
      </c>
    </row>
    <row r="4717" spans="1:12">
      <c r="A4717" s="43">
        <v>43024</v>
      </c>
      <c r="B4717" s="53">
        <v>0.7872</v>
      </c>
      <c r="C4717" s="53">
        <v>66.1</v>
      </c>
      <c r="D4717" s="54"/>
      <c r="E4717" s="29">
        <f t="shared" si="441"/>
        <v>-0.00330284552845539</v>
      </c>
      <c r="F4717" s="29">
        <f t="shared" si="439"/>
        <v>-0.00151285930408462</v>
      </c>
      <c r="H4717" s="12">
        <f t="shared" si="443"/>
        <v>1.1055</v>
      </c>
      <c r="I4717" s="12">
        <f t="shared" si="442"/>
        <v>80.2</v>
      </c>
      <c r="K4717" s="32">
        <f t="shared" si="444"/>
        <v>0.287924016282225</v>
      </c>
      <c r="L4717" s="32">
        <f t="shared" si="440"/>
        <v>0.175810473815461</v>
      </c>
    </row>
    <row r="4718" spans="1:12">
      <c r="A4718" s="43">
        <v>43025</v>
      </c>
      <c r="B4718" s="53">
        <v>0.7846</v>
      </c>
      <c r="C4718" s="53">
        <v>66</v>
      </c>
      <c r="D4718" s="54"/>
      <c r="E4718" s="29">
        <f t="shared" si="441"/>
        <v>0.000254906958960133</v>
      </c>
      <c r="F4718" s="29">
        <f t="shared" si="439"/>
        <v>0.00151515151515147</v>
      </c>
      <c r="H4718" s="12">
        <f t="shared" si="443"/>
        <v>1.1052</v>
      </c>
      <c r="I4718" s="12">
        <f t="shared" si="442"/>
        <v>80</v>
      </c>
      <c r="K4718" s="32">
        <f t="shared" si="444"/>
        <v>0.290083242851973</v>
      </c>
      <c r="L4718" s="32">
        <f t="shared" si="440"/>
        <v>0.175</v>
      </c>
    </row>
    <row r="4719" spans="1:12">
      <c r="A4719" s="43">
        <v>43026</v>
      </c>
      <c r="B4719" s="53">
        <v>0.7848</v>
      </c>
      <c r="C4719" s="53">
        <v>66.1</v>
      </c>
      <c r="D4719" s="54"/>
      <c r="E4719" s="29">
        <f t="shared" si="441"/>
        <v>0.000509683995922439</v>
      </c>
      <c r="F4719" s="29">
        <f t="shared" si="439"/>
        <v>0.00151285930408496</v>
      </c>
      <c r="H4719" s="12">
        <f t="shared" si="443"/>
        <v>1.1055</v>
      </c>
      <c r="I4719" s="12">
        <f t="shared" si="442"/>
        <v>80.2</v>
      </c>
      <c r="K4719" s="32">
        <f t="shared" si="444"/>
        <v>0.290094979647218</v>
      </c>
      <c r="L4719" s="32">
        <f t="shared" si="440"/>
        <v>0.175810473815461</v>
      </c>
    </row>
    <row r="4720" spans="1:12">
      <c r="A4720" s="43">
        <v>43027</v>
      </c>
      <c r="B4720" s="53">
        <v>0.7852</v>
      </c>
      <c r="C4720" s="53">
        <v>66.2</v>
      </c>
      <c r="D4720" s="54"/>
      <c r="E4720" s="29">
        <f t="shared" si="441"/>
        <v>-0.000891492613346978</v>
      </c>
      <c r="F4720" s="29">
        <f t="shared" si="439"/>
        <v>0</v>
      </c>
      <c r="H4720" s="12">
        <f t="shared" si="443"/>
        <v>1.1052</v>
      </c>
      <c r="I4720" s="12">
        <f t="shared" si="442"/>
        <v>80</v>
      </c>
      <c r="K4720" s="32">
        <f t="shared" si="444"/>
        <v>0.289540354686934</v>
      </c>
      <c r="L4720" s="32">
        <f t="shared" si="440"/>
        <v>0.1725</v>
      </c>
    </row>
    <row r="4721" spans="1:12">
      <c r="A4721" s="43">
        <v>43028</v>
      </c>
      <c r="B4721" s="53">
        <v>0.7845</v>
      </c>
      <c r="C4721" s="53">
        <v>66.2</v>
      </c>
      <c r="D4721" s="54"/>
      <c r="E4721" s="29">
        <f t="shared" si="441"/>
        <v>-0.00242192479286174</v>
      </c>
      <c r="F4721" s="29">
        <f t="shared" si="439"/>
        <v>0</v>
      </c>
      <c r="H4721" s="12">
        <f t="shared" si="443"/>
        <v>1.1055</v>
      </c>
      <c r="I4721" s="12">
        <f t="shared" si="442"/>
        <v>80.2</v>
      </c>
      <c r="K4721" s="32">
        <f t="shared" si="444"/>
        <v>0.290366350067843</v>
      </c>
      <c r="L4721" s="32">
        <f t="shared" si="440"/>
        <v>0.174563591022444</v>
      </c>
    </row>
    <row r="4722" spans="1:12">
      <c r="A4722" s="43">
        <v>43031</v>
      </c>
      <c r="B4722" s="53">
        <v>0.7826</v>
      </c>
      <c r="C4722" s="53">
        <v>66.2</v>
      </c>
      <c r="D4722" s="54"/>
      <c r="E4722" s="29">
        <f t="shared" si="441"/>
        <v>-0.000894454382826426</v>
      </c>
      <c r="F4722" s="29">
        <f t="shared" si="439"/>
        <v>-0.00151057401812704</v>
      </c>
      <c r="H4722" s="12">
        <f t="shared" si="443"/>
        <v>1.1052</v>
      </c>
      <c r="I4722" s="12">
        <f t="shared" si="442"/>
        <v>80</v>
      </c>
      <c r="K4722" s="32">
        <f t="shared" si="444"/>
        <v>0.291892870068766</v>
      </c>
      <c r="L4722" s="32">
        <f t="shared" si="440"/>
        <v>0.1725</v>
      </c>
    </row>
    <row r="4723" spans="1:12">
      <c r="A4723" s="43">
        <v>43032</v>
      </c>
      <c r="B4723" s="53">
        <v>0.7819</v>
      </c>
      <c r="C4723" s="53">
        <v>66.1</v>
      </c>
      <c r="D4723" s="54"/>
      <c r="E4723" s="29">
        <f t="shared" si="441"/>
        <v>-0.0126614656605705</v>
      </c>
      <c r="F4723" s="29">
        <f t="shared" si="439"/>
        <v>-0.0105900151285929</v>
      </c>
      <c r="H4723" s="12">
        <f t="shared" si="443"/>
        <v>1.1055</v>
      </c>
      <c r="I4723" s="12">
        <f t="shared" si="442"/>
        <v>80.2</v>
      </c>
      <c r="K4723" s="32">
        <f t="shared" si="444"/>
        <v>0.292718227046585</v>
      </c>
      <c r="L4723" s="32">
        <f t="shared" si="440"/>
        <v>0.175810473815461</v>
      </c>
    </row>
    <row r="4724" spans="1:12">
      <c r="A4724" s="43">
        <v>43033</v>
      </c>
      <c r="B4724" s="53">
        <v>0.772</v>
      </c>
      <c r="C4724" s="53">
        <v>65.4</v>
      </c>
      <c r="D4724" s="54"/>
      <c r="E4724" s="29">
        <f t="shared" si="441"/>
        <v>-0.00181347150259081</v>
      </c>
      <c r="F4724" s="29">
        <f t="shared" si="439"/>
        <v>-0.00458715596330295</v>
      </c>
      <c r="H4724" s="12">
        <f t="shared" si="443"/>
        <v>1.1052</v>
      </c>
      <c r="I4724" s="12">
        <f t="shared" si="442"/>
        <v>80</v>
      </c>
      <c r="K4724" s="32">
        <f t="shared" si="444"/>
        <v>0.301483894317771</v>
      </c>
      <c r="L4724" s="32">
        <f t="shared" si="440"/>
        <v>0.1825</v>
      </c>
    </row>
    <row r="4725" spans="1:12">
      <c r="A4725" s="43">
        <v>43034</v>
      </c>
      <c r="B4725" s="53">
        <v>0.7706</v>
      </c>
      <c r="C4725" s="53">
        <v>65.1</v>
      </c>
      <c r="D4725" s="54"/>
      <c r="E4725" s="29">
        <f t="shared" si="441"/>
        <v>-0.00830521671424855</v>
      </c>
      <c r="F4725" s="29">
        <f t="shared" si="439"/>
        <v>-0.00307219662058356</v>
      </c>
      <c r="H4725" s="12">
        <f t="shared" si="443"/>
        <v>1.1055</v>
      </c>
      <c r="I4725" s="12">
        <f t="shared" si="442"/>
        <v>80.2</v>
      </c>
      <c r="K4725" s="32">
        <f t="shared" si="444"/>
        <v>0.302939846223428</v>
      </c>
      <c r="L4725" s="32">
        <f t="shared" si="440"/>
        <v>0.188279301745636</v>
      </c>
    </row>
    <row r="4726" spans="1:12">
      <c r="A4726" s="43">
        <v>43035</v>
      </c>
      <c r="B4726" s="53">
        <v>0.7642</v>
      </c>
      <c r="C4726" s="53">
        <v>64.9</v>
      </c>
      <c r="D4726" s="54"/>
      <c r="E4726" s="29">
        <f t="shared" si="441"/>
        <v>0.00457995289191326</v>
      </c>
      <c r="F4726" s="29">
        <f t="shared" si="439"/>
        <v>0.0030816640986131</v>
      </c>
      <c r="H4726" s="12">
        <f t="shared" si="443"/>
        <v>1.1052</v>
      </c>
      <c r="I4726" s="12">
        <f t="shared" si="442"/>
        <v>80</v>
      </c>
      <c r="K4726" s="32">
        <f t="shared" si="444"/>
        <v>0.308541440463265</v>
      </c>
      <c r="L4726" s="32">
        <f t="shared" si="440"/>
        <v>0.18875</v>
      </c>
    </row>
    <row r="4727" spans="1:12">
      <c r="A4727" s="43">
        <v>43038</v>
      </c>
      <c r="B4727" s="53">
        <v>0.7677</v>
      </c>
      <c r="C4727" s="53">
        <v>65.1</v>
      </c>
      <c r="D4727" s="54"/>
      <c r="E4727" s="29">
        <f t="shared" si="441"/>
        <v>-0.000521036863358137</v>
      </c>
      <c r="F4727" s="29">
        <f t="shared" si="439"/>
        <v>-0.00307219662058356</v>
      </c>
      <c r="H4727" s="12">
        <f t="shared" si="443"/>
        <v>1.1055</v>
      </c>
      <c r="I4727" s="12">
        <f t="shared" si="442"/>
        <v>80.2</v>
      </c>
      <c r="K4727" s="32">
        <f t="shared" si="444"/>
        <v>0.305563093622795</v>
      </c>
      <c r="L4727" s="32">
        <f t="shared" si="440"/>
        <v>0.188279301745636</v>
      </c>
    </row>
    <row r="4728" spans="1:12">
      <c r="A4728" s="43">
        <v>43039</v>
      </c>
      <c r="B4728" s="53">
        <v>0.7673</v>
      </c>
      <c r="C4728" s="53">
        <v>64.9</v>
      </c>
      <c r="D4728" s="54"/>
      <c r="E4728" s="29">
        <f t="shared" si="441"/>
        <v>-0.00182457969503447</v>
      </c>
      <c r="F4728" s="29">
        <f t="shared" si="439"/>
        <v>-0.00154083204930677</v>
      </c>
      <c r="H4728" s="12">
        <f t="shared" si="443"/>
        <v>1.1052</v>
      </c>
      <c r="I4728" s="12">
        <f t="shared" si="442"/>
        <v>80</v>
      </c>
      <c r="K4728" s="32">
        <f t="shared" si="444"/>
        <v>0.305736518277235</v>
      </c>
      <c r="L4728" s="32">
        <f t="shared" si="440"/>
        <v>0.18875</v>
      </c>
    </row>
    <row r="4729" spans="1:12">
      <c r="A4729" s="43">
        <v>43040</v>
      </c>
      <c r="B4729" s="53">
        <v>0.7659</v>
      </c>
      <c r="C4729" s="53">
        <v>64.8</v>
      </c>
      <c r="D4729" s="54"/>
      <c r="E4729" s="29">
        <f t="shared" si="441"/>
        <v>0.00731165948557244</v>
      </c>
      <c r="F4729" s="29">
        <f t="shared" si="439"/>
        <v>0.00462962962962954</v>
      </c>
      <c r="H4729" s="12">
        <f t="shared" si="443"/>
        <v>1.1055</v>
      </c>
      <c r="I4729" s="12">
        <f t="shared" si="442"/>
        <v>80.2</v>
      </c>
      <c r="K4729" s="32">
        <f t="shared" si="444"/>
        <v>0.30719131614654</v>
      </c>
      <c r="L4729" s="32">
        <f t="shared" si="440"/>
        <v>0.192019950124688</v>
      </c>
    </row>
    <row r="4730" spans="1:12">
      <c r="A4730" s="43">
        <v>43041</v>
      </c>
      <c r="B4730" s="53">
        <v>0.7715</v>
      </c>
      <c r="C4730" s="53">
        <v>65.1</v>
      </c>
      <c r="D4730" s="54"/>
      <c r="E4730" s="29">
        <f t="shared" si="441"/>
        <v>-0.00324044069993512</v>
      </c>
      <c r="F4730" s="29">
        <f t="shared" si="439"/>
        <v>-0.00153609831029178</v>
      </c>
      <c r="H4730" s="12">
        <f t="shared" si="443"/>
        <v>1.1052</v>
      </c>
      <c r="I4730" s="12">
        <f t="shared" si="442"/>
        <v>80</v>
      </c>
      <c r="K4730" s="32">
        <f t="shared" si="444"/>
        <v>0.301936301121969</v>
      </c>
      <c r="L4730" s="32">
        <f t="shared" si="440"/>
        <v>0.18625</v>
      </c>
    </row>
    <row r="4731" spans="1:12">
      <c r="A4731" s="43">
        <v>43042</v>
      </c>
      <c r="B4731" s="53">
        <v>0.769</v>
      </c>
      <c r="C4731" s="53">
        <v>65</v>
      </c>
      <c r="D4731" s="54"/>
      <c r="E4731" s="29">
        <f t="shared" si="441"/>
        <v>-0.00455136540962298</v>
      </c>
      <c r="F4731" s="29">
        <f t="shared" si="439"/>
        <v>-0.00153846153846149</v>
      </c>
      <c r="H4731" s="12">
        <f t="shared" si="443"/>
        <v>1.1055</v>
      </c>
      <c r="I4731" s="12">
        <f t="shared" si="442"/>
        <v>80.2</v>
      </c>
      <c r="K4731" s="32">
        <f t="shared" si="444"/>
        <v>0.304387155133424</v>
      </c>
      <c r="L4731" s="32">
        <f t="shared" si="440"/>
        <v>0.189526184538653</v>
      </c>
    </row>
    <row r="4732" spans="1:12">
      <c r="A4732" s="43">
        <v>43045</v>
      </c>
      <c r="B4732" s="53">
        <v>0.7655</v>
      </c>
      <c r="C4732" s="53">
        <v>64.9</v>
      </c>
      <c r="D4732" s="54"/>
      <c r="E4732" s="29">
        <f t="shared" si="441"/>
        <v>0.00326583932070545</v>
      </c>
      <c r="F4732" s="29">
        <f t="shared" si="439"/>
        <v>0.00154083204930644</v>
      </c>
      <c r="H4732" s="12">
        <f t="shared" si="443"/>
        <v>1.1052</v>
      </c>
      <c r="I4732" s="12">
        <f t="shared" si="442"/>
        <v>80</v>
      </c>
      <c r="K4732" s="32">
        <f t="shared" si="444"/>
        <v>0.307365182772349</v>
      </c>
      <c r="L4732" s="32">
        <f t="shared" si="440"/>
        <v>0.18875</v>
      </c>
    </row>
    <row r="4733" spans="1:12">
      <c r="A4733" s="43">
        <v>43046</v>
      </c>
      <c r="B4733" s="53">
        <v>0.768</v>
      </c>
      <c r="C4733" s="53">
        <v>65</v>
      </c>
      <c r="D4733" s="54"/>
      <c r="E4733" s="29">
        <f t="shared" si="441"/>
        <v>-0.00351562500000002</v>
      </c>
      <c r="F4733" s="29">
        <f t="shared" si="439"/>
        <v>-0.00307692307692309</v>
      </c>
      <c r="H4733" s="12">
        <f t="shared" si="443"/>
        <v>1.1055</v>
      </c>
      <c r="I4733" s="12">
        <f t="shared" si="442"/>
        <v>80.2</v>
      </c>
      <c r="K4733" s="32">
        <f t="shared" si="444"/>
        <v>0.305291723202171</v>
      </c>
      <c r="L4733" s="32">
        <f t="shared" si="440"/>
        <v>0.189526184538653</v>
      </c>
    </row>
    <row r="4734" spans="1:12">
      <c r="A4734" s="43">
        <v>43047</v>
      </c>
      <c r="B4734" s="53">
        <v>0.7653</v>
      </c>
      <c r="C4734" s="53">
        <v>64.8</v>
      </c>
      <c r="D4734" s="54"/>
      <c r="E4734" s="29">
        <f t="shared" si="441"/>
        <v>0.00392003136025099</v>
      </c>
      <c r="F4734" s="29">
        <f t="shared" si="439"/>
        <v>0.00308641975308643</v>
      </c>
      <c r="H4734" s="12">
        <f t="shared" si="443"/>
        <v>1.1052</v>
      </c>
      <c r="I4734" s="12">
        <f t="shared" si="442"/>
        <v>80</v>
      </c>
      <c r="K4734" s="32">
        <f t="shared" si="444"/>
        <v>0.307546145494028</v>
      </c>
      <c r="L4734" s="32">
        <f t="shared" si="440"/>
        <v>0.19</v>
      </c>
    </row>
    <row r="4735" spans="1:12">
      <c r="A4735" s="43">
        <v>43048</v>
      </c>
      <c r="B4735" s="53">
        <v>0.7683</v>
      </c>
      <c r="C4735" s="53">
        <v>65</v>
      </c>
      <c r="D4735" s="54"/>
      <c r="E4735" s="29">
        <f t="shared" si="441"/>
        <v>-0.000130157490563554</v>
      </c>
      <c r="F4735" s="29">
        <f t="shared" si="439"/>
        <v>0</v>
      </c>
      <c r="H4735" s="12">
        <f t="shared" si="443"/>
        <v>1.1055</v>
      </c>
      <c r="I4735" s="12">
        <f t="shared" si="442"/>
        <v>80.2</v>
      </c>
      <c r="K4735" s="32">
        <f t="shared" si="444"/>
        <v>0.305020352781547</v>
      </c>
      <c r="L4735" s="32">
        <f t="shared" si="440"/>
        <v>0.189526184538653</v>
      </c>
    </row>
    <row r="4736" spans="1:12">
      <c r="A4736" s="43">
        <v>43049</v>
      </c>
      <c r="B4736" s="53">
        <v>0.7682</v>
      </c>
      <c r="C4736" s="53">
        <v>65</v>
      </c>
      <c r="D4736" s="54"/>
      <c r="E4736" s="29">
        <f t="shared" si="441"/>
        <v>-0.00312418640978906</v>
      </c>
      <c r="F4736" s="29">
        <f t="shared" si="439"/>
        <v>-0.00307692307692309</v>
      </c>
      <c r="H4736" s="12">
        <f t="shared" si="443"/>
        <v>1.1052</v>
      </c>
      <c r="I4736" s="12">
        <f t="shared" si="442"/>
        <v>80</v>
      </c>
      <c r="K4736" s="32">
        <f t="shared" si="444"/>
        <v>0.304922186029678</v>
      </c>
      <c r="L4736" s="32">
        <f t="shared" si="440"/>
        <v>0.1875</v>
      </c>
    </row>
    <row r="4737" spans="1:12">
      <c r="A4737" s="43">
        <v>43052</v>
      </c>
      <c r="B4737" s="53">
        <v>0.7658</v>
      </c>
      <c r="C4737" s="53">
        <v>64.8</v>
      </c>
      <c r="D4737" s="54"/>
      <c r="E4737" s="29">
        <f t="shared" si="441"/>
        <v>-0.00339514233481331</v>
      </c>
      <c r="F4737" s="29">
        <f t="shared" si="439"/>
        <v>-0.00308641975308643</v>
      </c>
      <c r="H4737" s="12">
        <f t="shared" si="443"/>
        <v>1.1055</v>
      </c>
      <c r="I4737" s="12">
        <f t="shared" si="442"/>
        <v>80.2</v>
      </c>
      <c r="K4737" s="32">
        <f t="shared" si="444"/>
        <v>0.307281772953415</v>
      </c>
      <c r="L4737" s="32">
        <f t="shared" si="440"/>
        <v>0.192019950124688</v>
      </c>
    </row>
    <row r="4738" spans="1:12">
      <c r="A4738" s="43">
        <v>43053</v>
      </c>
      <c r="B4738" s="53">
        <v>0.7632</v>
      </c>
      <c r="C4738" s="53">
        <v>64.6</v>
      </c>
      <c r="D4738" s="54"/>
      <c r="E4738" s="29">
        <f t="shared" si="441"/>
        <v>-0.00642033542976939</v>
      </c>
      <c r="F4738" s="29">
        <f t="shared" si="439"/>
        <v>-0.00928792569659431</v>
      </c>
      <c r="H4738" s="12">
        <f t="shared" si="443"/>
        <v>1.1052</v>
      </c>
      <c r="I4738" s="12">
        <f t="shared" si="442"/>
        <v>80</v>
      </c>
      <c r="K4738" s="32">
        <f t="shared" si="444"/>
        <v>0.309446254071661</v>
      </c>
      <c r="L4738" s="32">
        <f t="shared" si="440"/>
        <v>0.1925</v>
      </c>
    </row>
    <row r="4739" spans="1:12">
      <c r="A4739" s="43">
        <v>43054</v>
      </c>
      <c r="B4739" s="53">
        <v>0.7583</v>
      </c>
      <c r="C4739" s="53">
        <v>64</v>
      </c>
      <c r="D4739" s="54"/>
      <c r="E4739" s="29">
        <f t="shared" si="441"/>
        <v>0.00145061321376772</v>
      </c>
      <c r="F4739" s="29">
        <f t="shared" si="439"/>
        <v>0.00156249999999991</v>
      </c>
      <c r="H4739" s="12">
        <f t="shared" si="443"/>
        <v>1.1055</v>
      </c>
      <c r="I4739" s="12">
        <f t="shared" si="442"/>
        <v>80.2</v>
      </c>
      <c r="K4739" s="32">
        <f t="shared" si="444"/>
        <v>0.314066033469019</v>
      </c>
      <c r="L4739" s="32">
        <f t="shared" si="440"/>
        <v>0.201995012468828</v>
      </c>
    </row>
    <row r="4740" spans="1:12">
      <c r="A4740" s="43">
        <v>43055</v>
      </c>
      <c r="B4740" s="53">
        <v>0.7594</v>
      </c>
      <c r="C4740" s="53">
        <v>64.1</v>
      </c>
      <c r="D4740" s="54"/>
      <c r="E4740" s="29">
        <f t="shared" si="441"/>
        <v>-0.002633658151172</v>
      </c>
      <c r="F4740" s="29">
        <f t="shared" ref="F4740:F4803" si="445">(C4741/C4740)-1</f>
        <v>-0.00468018720748831</v>
      </c>
      <c r="H4740" s="12">
        <f t="shared" si="443"/>
        <v>1.1052</v>
      </c>
      <c r="I4740" s="12">
        <f t="shared" si="442"/>
        <v>80</v>
      </c>
      <c r="K4740" s="32">
        <f t="shared" si="444"/>
        <v>0.312884545783569</v>
      </c>
      <c r="L4740" s="32">
        <f t="shared" ref="L4740:L4803" si="446">(I4740-C4740)/I4740</f>
        <v>0.19875</v>
      </c>
    </row>
    <row r="4741" spans="1:12">
      <c r="A4741" s="43">
        <v>43056</v>
      </c>
      <c r="B4741" s="53">
        <v>0.7574</v>
      </c>
      <c r="C4741" s="53">
        <v>63.8</v>
      </c>
      <c r="D4741" s="54"/>
      <c r="E4741" s="29">
        <f t="shared" ref="E4741:E4804" si="447">(B4742/B4741)-1</f>
        <v>-0.00237655135991544</v>
      </c>
      <c r="F4741" s="29">
        <f t="shared" si="445"/>
        <v>-0.00156739811912221</v>
      </c>
      <c r="H4741" s="12">
        <f t="shared" si="443"/>
        <v>1.1055</v>
      </c>
      <c r="I4741" s="12">
        <f t="shared" ref="I4741:I4804" si="448">MAX(I4739,C4740)</f>
        <v>80.2</v>
      </c>
      <c r="K4741" s="32">
        <f t="shared" si="444"/>
        <v>0.314880144730891</v>
      </c>
      <c r="L4741" s="32">
        <f t="shared" si="446"/>
        <v>0.204488778054863</v>
      </c>
    </row>
    <row r="4742" spans="1:12">
      <c r="A4742" s="43">
        <v>43059</v>
      </c>
      <c r="B4742" s="53">
        <v>0.7556</v>
      </c>
      <c r="C4742" s="53">
        <v>63.7</v>
      </c>
      <c r="D4742" s="54"/>
      <c r="E4742" s="29">
        <f t="shared" si="447"/>
        <v>-0.00251455796717837</v>
      </c>
      <c r="F4742" s="29">
        <f t="shared" si="445"/>
        <v>-0.00156985871271587</v>
      </c>
      <c r="H4742" s="12">
        <f t="shared" ref="H4742:H4805" si="449">MAX(H4740,B4741)</f>
        <v>1.1052</v>
      </c>
      <c r="I4742" s="12">
        <f t="shared" si="448"/>
        <v>80</v>
      </c>
      <c r="K4742" s="32">
        <f t="shared" si="444"/>
        <v>0.316322837495476</v>
      </c>
      <c r="L4742" s="32">
        <f t="shared" si="446"/>
        <v>0.20375</v>
      </c>
    </row>
    <row r="4743" spans="1:12">
      <c r="A4743" s="43">
        <v>43060</v>
      </c>
      <c r="B4743" s="53">
        <v>0.7537</v>
      </c>
      <c r="C4743" s="53">
        <v>63.6</v>
      </c>
      <c r="D4743" s="54"/>
      <c r="E4743" s="29">
        <f t="shared" si="447"/>
        <v>0.00411304232453236</v>
      </c>
      <c r="F4743" s="29">
        <f t="shared" si="445"/>
        <v>0.0015723270440251</v>
      </c>
      <c r="H4743" s="12">
        <f t="shared" si="449"/>
        <v>1.1055</v>
      </c>
      <c r="I4743" s="12">
        <f t="shared" si="448"/>
        <v>80.2</v>
      </c>
      <c r="K4743" s="32">
        <f t="shared" si="444"/>
        <v>0.318227046585255</v>
      </c>
      <c r="L4743" s="32">
        <f t="shared" si="446"/>
        <v>0.206982543640898</v>
      </c>
    </row>
    <row r="4744" spans="1:12">
      <c r="A4744" s="43">
        <v>43061</v>
      </c>
      <c r="B4744" s="53">
        <v>0.7568</v>
      </c>
      <c r="C4744" s="53">
        <v>63.7</v>
      </c>
      <c r="D4744" s="54"/>
      <c r="E4744" s="29">
        <f t="shared" si="447"/>
        <v>0.00700317124735728</v>
      </c>
      <c r="F4744" s="29">
        <f t="shared" si="445"/>
        <v>0.00313971742543173</v>
      </c>
      <c r="H4744" s="12">
        <f t="shared" si="449"/>
        <v>1.1052</v>
      </c>
      <c r="I4744" s="12">
        <f t="shared" si="448"/>
        <v>80</v>
      </c>
      <c r="K4744" s="32">
        <f t="shared" si="444"/>
        <v>0.3152370611654</v>
      </c>
      <c r="L4744" s="32">
        <f t="shared" si="446"/>
        <v>0.20375</v>
      </c>
    </row>
    <row r="4745" spans="1:12">
      <c r="A4745" s="43">
        <v>43062</v>
      </c>
      <c r="B4745" s="53">
        <v>0.7621</v>
      </c>
      <c r="C4745" s="53">
        <v>63.9</v>
      </c>
      <c r="D4745" s="54"/>
      <c r="E4745" s="29">
        <f t="shared" si="447"/>
        <v>0.000524865503214844</v>
      </c>
      <c r="F4745" s="29">
        <f t="shared" si="445"/>
        <v>0</v>
      </c>
      <c r="H4745" s="12">
        <f t="shared" si="449"/>
        <v>1.1055</v>
      </c>
      <c r="I4745" s="12">
        <f t="shared" si="448"/>
        <v>80.2</v>
      </c>
      <c r="K4745" s="32">
        <f t="shared" si="444"/>
        <v>0.310628674807779</v>
      </c>
      <c r="L4745" s="32">
        <f t="shared" si="446"/>
        <v>0.203241895261845</v>
      </c>
    </row>
    <row r="4746" spans="1:12">
      <c r="A4746" s="43">
        <v>43063</v>
      </c>
      <c r="B4746" s="53">
        <v>0.7625</v>
      </c>
      <c r="C4746" s="53">
        <v>63.9</v>
      </c>
      <c r="D4746" s="54"/>
      <c r="E4746" s="29">
        <f t="shared" si="447"/>
        <v>-0.0028852459016393</v>
      </c>
      <c r="F4746" s="29">
        <f t="shared" si="445"/>
        <v>-0.00312989045383405</v>
      </c>
      <c r="H4746" s="12">
        <f t="shared" si="449"/>
        <v>1.1052</v>
      </c>
      <c r="I4746" s="12">
        <f t="shared" si="448"/>
        <v>80</v>
      </c>
      <c r="K4746" s="32">
        <f t="shared" si="444"/>
        <v>0.310079623597539</v>
      </c>
      <c r="L4746" s="32">
        <f t="shared" si="446"/>
        <v>0.20125</v>
      </c>
    </row>
    <row r="4747" spans="1:12">
      <c r="A4747" s="43">
        <v>43066</v>
      </c>
      <c r="B4747" s="53">
        <v>0.7603</v>
      </c>
      <c r="C4747" s="53">
        <v>63.7</v>
      </c>
      <c r="D4747" s="54"/>
      <c r="E4747" s="29">
        <f t="shared" si="447"/>
        <v>0.00105221623043539</v>
      </c>
      <c r="F4747" s="29">
        <f t="shared" si="445"/>
        <v>0</v>
      </c>
      <c r="H4747" s="12">
        <f t="shared" si="449"/>
        <v>1.1055</v>
      </c>
      <c r="I4747" s="12">
        <f t="shared" si="448"/>
        <v>80.2</v>
      </c>
      <c r="K4747" s="32">
        <f t="shared" si="444"/>
        <v>0.312256897331524</v>
      </c>
      <c r="L4747" s="32">
        <f t="shared" si="446"/>
        <v>0.20573566084788</v>
      </c>
    </row>
    <row r="4748" spans="1:12">
      <c r="A4748" s="43">
        <v>43067</v>
      </c>
      <c r="B4748" s="53">
        <v>0.7611</v>
      </c>
      <c r="C4748" s="53">
        <v>63.7</v>
      </c>
      <c r="D4748" s="54"/>
      <c r="E4748" s="29">
        <f t="shared" si="447"/>
        <v>-0.0032847194849559</v>
      </c>
      <c r="F4748" s="29">
        <f t="shared" si="445"/>
        <v>-0.00156985871271587</v>
      </c>
      <c r="H4748" s="12">
        <f t="shared" si="449"/>
        <v>1.1052</v>
      </c>
      <c r="I4748" s="12">
        <f t="shared" si="448"/>
        <v>80</v>
      </c>
      <c r="K4748" s="32">
        <f t="shared" si="444"/>
        <v>0.311346362649294</v>
      </c>
      <c r="L4748" s="32">
        <f t="shared" si="446"/>
        <v>0.20375</v>
      </c>
    </row>
    <row r="4749" spans="1:12">
      <c r="A4749" s="43">
        <v>43068</v>
      </c>
      <c r="B4749" s="53">
        <v>0.7586</v>
      </c>
      <c r="C4749" s="53">
        <v>63.6</v>
      </c>
      <c r="D4749" s="54"/>
      <c r="E4749" s="29">
        <f t="shared" si="447"/>
        <v>-0.000131821776957697</v>
      </c>
      <c r="F4749" s="29">
        <f t="shared" si="445"/>
        <v>0</v>
      </c>
      <c r="H4749" s="12">
        <f t="shared" si="449"/>
        <v>1.1055</v>
      </c>
      <c r="I4749" s="12">
        <f t="shared" si="448"/>
        <v>80.2</v>
      </c>
      <c r="K4749" s="32">
        <f t="shared" si="444"/>
        <v>0.313794663048394</v>
      </c>
      <c r="L4749" s="32">
        <f t="shared" si="446"/>
        <v>0.206982543640898</v>
      </c>
    </row>
    <row r="4750" spans="1:12">
      <c r="A4750" s="43">
        <v>43069</v>
      </c>
      <c r="B4750" s="53">
        <v>0.7585</v>
      </c>
      <c r="C4750" s="53">
        <v>63.6</v>
      </c>
      <c r="D4750" s="54"/>
      <c r="E4750" s="29">
        <f t="shared" si="447"/>
        <v>-0.00276862228081742</v>
      </c>
      <c r="F4750" s="29">
        <f t="shared" si="445"/>
        <v>-0.00157232704402521</v>
      </c>
      <c r="H4750" s="12">
        <f t="shared" si="449"/>
        <v>1.1052</v>
      </c>
      <c r="I4750" s="12">
        <f t="shared" si="448"/>
        <v>80</v>
      </c>
      <c r="K4750" s="32">
        <f t="shared" si="444"/>
        <v>0.313698878031126</v>
      </c>
      <c r="L4750" s="32">
        <f t="shared" si="446"/>
        <v>0.205</v>
      </c>
    </row>
    <row r="4751" spans="1:12">
      <c r="A4751" s="43">
        <v>43070</v>
      </c>
      <c r="B4751" s="53">
        <v>0.7564</v>
      </c>
      <c r="C4751" s="53">
        <v>63.5</v>
      </c>
      <c r="D4751" s="54"/>
      <c r="E4751" s="29">
        <f t="shared" si="447"/>
        <v>0.00449497620306727</v>
      </c>
      <c r="F4751" s="29">
        <f t="shared" si="445"/>
        <v>0.0047244094488188</v>
      </c>
      <c r="H4751" s="12">
        <f t="shared" si="449"/>
        <v>1.1055</v>
      </c>
      <c r="I4751" s="12">
        <f t="shared" si="448"/>
        <v>80.2</v>
      </c>
      <c r="K4751" s="32">
        <f t="shared" ref="K4751:K4814" si="450">(H4751-B4751)/H4751</f>
        <v>0.315784712799638</v>
      </c>
      <c r="L4751" s="32">
        <f t="shared" si="446"/>
        <v>0.208229426433915</v>
      </c>
    </row>
    <row r="4752" spans="1:12">
      <c r="A4752" s="43">
        <v>43073</v>
      </c>
      <c r="B4752" s="53">
        <v>0.7598</v>
      </c>
      <c r="C4752" s="53">
        <v>63.8</v>
      </c>
      <c r="D4752" s="54"/>
      <c r="E4752" s="29">
        <f t="shared" si="447"/>
        <v>0.00697551987365097</v>
      </c>
      <c r="F4752" s="29">
        <f t="shared" si="445"/>
        <v>0.00470219435736663</v>
      </c>
      <c r="H4752" s="12">
        <f t="shared" si="449"/>
        <v>1.1052</v>
      </c>
      <c r="I4752" s="12">
        <f t="shared" si="448"/>
        <v>80</v>
      </c>
      <c r="K4752" s="32">
        <f t="shared" si="450"/>
        <v>0.31252262034021</v>
      </c>
      <c r="L4752" s="32">
        <f t="shared" si="446"/>
        <v>0.2025</v>
      </c>
    </row>
    <row r="4753" spans="1:12">
      <c r="A4753" s="43">
        <v>43074</v>
      </c>
      <c r="B4753" s="53">
        <v>0.7651</v>
      </c>
      <c r="C4753" s="53">
        <v>64.1</v>
      </c>
      <c r="D4753" s="54"/>
      <c r="E4753" s="29">
        <f t="shared" si="447"/>
        <v>-0.00954123643968108</v>
      </c>
      <c r="F4753" s="29">
        <f t="shared" si="445"/>
        <v>-0.00780031201248044</v>
      </c>
      <c r="H4753" s="12">
        <f t="shared" si="449"/>
        <v>1.1055</v>
      </c>
      <c r="I4753" s="12">
        <f t="shared" si="448"/>
        <v>80.2</v>
      </c>
      <c r="K4753" s="32">
        <f t="shared" si="450"/>
        <v>0.307914970601538</v>
      </c>
      <c r="L4753" s="32">
        <f t="shared" si="446"/>
        <v>0.200748129675811</v>
      </c>
    </row>
    <row r="4754" spans="1:12">
      <c r="A4754" s="43">
        <v>43075</v>
      </c>
      <c r="B4754" s="53">
        <v>0.7578</v>
      </c>
      <c r="C4754" s="53">
        <v>63.6</v>
      </c>
      <c r="D4754" s="54"/>
      <c r="E4754" s="29">
        <f t="shared" si="447"/>
        <v>-0.00435471100554241</v>
      </c>
      <c r="F4754" s="29">
        <f t="shared" si="445"/>
        <v>-0.00314465408805031</v>
      </c>
      <c r="H4754" s="12">
        <f t="shared" si="449"/>
        <v>1.1052</v>
      </c>
      <c r="I4754" s="12">
        <f t="shared" si="448"/>
        <v>80</v>
      </c>
      <c r="K4754" s="32">
        <f t="shared" si="450"/>
        <v>0.314332247557003</v>
      </c>
      <c r="L4754" s="32">
        <f t="shared" si="446"/>
        <v>0.205</v>
      </c>
    </row>
    <row r="4755" spans="1:12">
      <c r="A4755" s="43">
        <v>43076</v>
      </c>
      <c r="B4755" s="53">
        <v>0.7545</v>
      </c>
      <c r="C4755" s="53">
        <v>63.4</v>
      </c>
      <c r="D4755" s="54"/>
      <c r="E4755" s="29">
        <f t="shared" si="447"/>
        <v>-0.00437375745526836</v>
      </c>
      <c r="F4755" s="29">
        <f t="shared" si="445"/>
        <v>-0.00315457413249209</v>
      </c>
      <c r="H4755" s="12">
        <f t="shared" si="449"/>
        <v>1.1055</v>
      </c>
      <c r="I4755" s="12">
        <f t="shared" si="448"/>
        <v>80.2</v>
      </c>
      <c r="K4755" s="32">
        <f t="shared" si="450"/>
        <v>0.317503392130258</v>
      </c>
      <c r="L4755" s="32">
        <f t="shared" si="446"/>
        <v>0.209476309226933</v>
      </c>
    </row>
    <row r="4756" spans="1:12">
      <c r="A4756" s="43">
        <v>43077</v>
      </c>
      <c r="B4756" s="53">
        <v>0.7512</v>
      </c>
      <c r="C4756" s="53">
        <v>63.2</v>
      </c>
      <c r="D4756" s="54"/>
      <c r="E4756" s="29">
        <f t="shared" si="447"/>
        <v>0.001730564430245</v>
      </c>
      <c r="F4756" s="29">
        <f t="shared" si="445"/>
        <v>0.00158227848101267</v>
      </c>
      <c r="H4756" s="12">
        <f t="shared" si="449"/>
        <v>1.1052</v>
      </c>
      <c r="I4756" s="12">
        <f t="shared" si="448"/>
        <v>80</v>
      </c>
      <c r="K4756" s="32">
        <f t="shared" si="450"/>
        <v>0.320304017372421</v>
      </c>
      <c r="L4756" s="32">
        <f t="shared" si="446"/>
        <v>0.21</v>
      </c>
    </row>
    <row r="4757" spans="1:12">
      <c r="A4757" s="43">
        <v>43080</v>
      </c>
      <c r="B4757" s="53">
        <v>0.7525</v>
      </c>
      <c r="C4757" s="53">
        <v>63.3</v>
      </c>
      <c r="D4757" s="54"/>
      <c r="E4757" s="29">
        <f t="shared" si="447"/>
        <v>0.00106312292358801</v>
      </c>
      <c r="F4757" s="29">
        <f t="shared" si="445"/>
        <v>0.00157977883096372</v>
      </c>
      <c r="H4757" s="12">
        <f t="shared" si="449"/>
        <v>1.1055</v>
      </c>
      <c r="I4757" s="12">
        <f t="shared" si="448"/>
        <v>80.2</v>
      </c>
      <c r="K4757" s="32">
        <f t="shared" si="450"/>
        <v>0.319312528267752</v>
      </c>
      <c r="L4757" s="32">
        <f t="shared" si="446"/>
        <v>0.21072319201995</v>
      </c>
    </row>
    <row r="4758" spans="1:12">
      <c r="A4758" s="43">
        <v>43081</v>
      </c>
      <c r="B4758" s="53">
        <v>0.7533</v>
      </c>
      <c r="C4758" s="53">
        <v>63.4</v>
      </c>
      <c r="D4758" s="54"/>
      <c r="E4758" s="29">
        <f t="shared" si="447"/>
        <v>0.00491172175760002</v>
      </c>
      <c r="F4758" s="29">
        <f t="shared" si="445"/>
        <v>0.00473186119873814</v>
      </c>
      <c r="H4758" s="12">
        <f t="shared" si="449"/>
        <v>1.1052</v>
      </c>
      <c r="I4758" s="12">
        <f t="shared" si="448"/>
        <v>80</v>
      </c>
      <c r="K4758" s="32">
        <f t="shared" si="450"/>
        <v>0.318403908794788</v>
      </c>
      <c r="L4758" s="32">
        <f t="shared" si="446"/>
        <v>0.2075</v>
      </c>
    </row>
    <row r="4759" spans="1:12">
      <c r="A4759" s="43">
        <v>43082</v>
      </c>
      <c r="B4759" s="53">
        <v>0.757</v>
      </c>
      <c r="C4759" s="53">
        <v>63.7</v>
      </c>
      <c r="D4759" s="54"/>
      <c r="E4759" s="29">
        <f t="shared" si="447"/>
        <v>0.012681638044914</v>
      </c>
      <c r="F4759" s="29">
        <f t="shared" si="445"/>
        <v>0.00941915227629497</v>
      </c>
      <c r="H4759" s="12">
        <f t="shared" si="449"/>
        <v>1.1055</v>
      </c>
      <c r="I4759" s="12">
        <f t="shared" si="448"/>
        <v>80.2</v>
      </c>
      <c r="K4759" s="32">
        <f t="shared" si="450"/>
        <v>0.31524197195839</v>
      </c>
      <c r="L4759" s="32">
        <f t="shared" si="446"/>
        <v>0.20573566084788</v>
      </c>
    </row>
    <row r="4760" spans="1:12">
      <c r="A4760" s="43">
        <v>43083</v>
      </c>
      <c r="B4760" s="53">
        <v>0.7666</v>
      </c>
      <c r="C4760" s="53">
        <v>64.3</v>
      </c>
      <c r="D4760" s="54"/>
      <c r="E4760" s="29">
        <f t="shared" si="447"/>
        <v>0.00117401513175053</v>
      </c>
      <c r="F4760" s="29">
        <f t="shared" si="445"/>
        <v>0</v>
      </c>
      <c r="H4760" s="12">
        <f t="shared" si="449"/>
        <v>1.1052</v>
      </c>
      <c r="I4760" s="12">
        <f t="shared" si="448"/>
        <v>80</v>
      </c>
      <c r="K4760" s="32">
        <f t="shared" si="450"/>
        <v>0.306369887803113</v>
      </c>
      <c r="L4760" s="32">
        <f t="shared" si="446"/>
        <v>0.19625</v>
      </c>
    </row>
    <row r="4761" spans="1:12">
      <c r="A4761" s="43">
        <v>43084</v>
      </c>
      <c r="B4761" s="53">
        <v>0.7675</v>
      </c>
      <c r="C4761" s="53">
        <v>64.3</v>
      </c>
      <c r="D4761" s="54"/>
      <c r="E4761" s="29">
        <f t="shared" si="447"/>
        <v>-0.00221498371335493</v>
      </c>
      <c r="F4761" s="29">
        <f t="shared" si="445"/>
        <v>0</v>
      </c>
      <c r="H4761" s="12">
        <f t="shared" si="449"/>
        <v>1.1055</v>
      </c>
      <c r="I4761" s="12">
        <f t="shared" si="448"/>
        <v>80.2</v>
      </c>
      <c r="K4761" s="32">
        <f t="shared" si="450"/>
        <v>0.305744007236545</v>
      </c>
      <c r="L4761" s="32">
        <f t="shared" si="446"/>
        <v>0.198254364089776</v>
      </c>
    </row>
    <row r="4762" spans="1:12">
      <c r="A4762" s="43">
        <v>43087</v>
      </c>
      <c r="B4762" s="53">
        <v>0.7658</v>
      </c>
      <c r="C4762" s="53">
        <v>64.3</v>
      </c>
      <c r="D4762" s="54"/>
      <c r="E4762" s="29">
        <f t="shared" si="447"/>
        <v>0.00143640637242104</v>
      </c>
      <c r="F4762" s="29">
        <f t="shared" si="445"/>
        <v>0.00155520995334379</v>
      </c>
      <c r="H4762" s="12">
        <f t="shared" si="449"/>
        <v>1.1052</v>
      </c>
      <c r="I4762" s="12">
        <f t="shared" si="448"/>
        <v>80</v>
      </c>
      <c r="K4762" s="32">
        <f t="shared" si="450"/>
        <v>0.30709373868983</v>
      </c>
      <c r="L4762" s="32">
        <f t="shared" si="446"/>
        <v>0.19625</v>
      </c>
    </row>
    <row r="4763" spans="1:12">
      <c r="A4763" s="43">
        <v>43088</v>
      </c>
      <c r="B4763" s="53">
        <v>0.7669</v>
      </c>
      <c r="C4763" s="53">
        <v>64.4</v>
      </c>
      <c r="D4763" s="54"/>
      <c r="E4763" s="29">
        <f t="shared" si="447"/>
        <v>-0.00143434606858783</v>
      </c>
      <c r="F4763" s="29">
        <f t="shared" si="445"/>
        <v>-0.00310559006211186</v>
      </c>
      <c r="H4763" s="12">
        <f t="shared" si="449"/>
        <v>1.1055</v>
      </c>
      <c r="I4763" s="12">
        <f t="shared" si="448"/>
        <v>80.2</v>
      </c>
      <c r="K4763" s="32">
        <f t="shared" si="450"/>
        <v>0.306286748077793</v>
      </c>
      <c r="L4763" s="32">
        <f t="shared" si="446"/>
        <v>0.197007481296758</v>
      </c>
    </row>
    <row r="4764" spans="1:12">
      <c r="A4764" s="43">
        <v>43089</v>
      </c>
      <c r="B4764" s="53">
        <v>0.7658</v>
      </c>
      <c r="C4764" s="53">
        <v>64.2</v>
      </c>
      <c r="D4764" s="54"/>
      <c r="E4764" s="29">
        <f t="shared" si="447"/>
        <v>0.00104465917994245</v>
      </c>
      <c r="F4764" s="29">
        <f t="shared" si="445"/>
        <v>0</v>
      </c>
      <c r="H4764" s="12">
        <f t="shared" si="449"/>
        <v>1.1052</v>
      </c>
      <c r="I4764" s="12">
        <f t="shared" si="448"/>
        <v>80</v>
      </c>
      <c r="K4764" s="32">
        <f t="shared" si="450"/>
        <v>0.30709373868983</v>
      </c>
      <c r="L4764" s="32">
        <f t="shared" si="446"/>
        <v>0.1975</v>
      </c>
    </row>
    <row r="4765" spans="1:12">
      <c r="A4765" s="43">
        <v>43090</v>
      </c>
      <c r="B4765" s="53">
        <v>0.7666</v>
      </c>
      <c r="C4765" s="53">
        <v>64.2</v>
      </c>
      <c r="D4765" s="54"/>
      <c r="E4765" s="29">
        <f t="shared" si="447"/>
        <v>0.00626141403600311</v>
      </c>
      <c r="F4765" s="29">
        <f t="shared" si="445"/>
        <v>0.00623052959501535</v>
      </c>
      <c r="H4765" s="12">
        <f t="shared" si="449"/>
        <v>1.1055</v>
      </c>
      <c r="I4765" s="12">
        <f t="shared" si="448"/>
        <v>80.2</v>
      </c>
      <c r="K4765" s="32">
        <f t="shared" si="450"/>
        <v>0.306558118498417</v>
      </c>
      <c r="L4765" s="32">
        <f t="shared" si="446"/>
        <v>0.199501246882793</v>
      </c>
    </row>
    <row r="4766" spans="1:12">
      <c r="A4766" s="43">
        <v>43091</v>
      </c>
      <c r="B4766" s="53">
        <v>0.7714</v>
      </c>
      <c r="C4766" s="53">
        <v>64.6</v>
      </c>
      <c r="D4766" s="54"/>
      <c r="E4766" s="29">
        <f t="shared" si="447"/>
        <v>0.00401866735805023</v>
      </c>
      <c r="F4766" s="29">
        <f t="shared" si="445"/>
        <v>0.00309597523219818</v>
      </c>
      <c r="H4766" s="12">
        <f t="shared" si="449"/>
        <v>1.1052</v>
      </c>
      <c r="I4766" s="12">
        <f t="shared" si="448"/>
        <v>80</v>
      </c>
      <c r="K4766" s="32">
        <f t="shared" si="450"/>
        <v>0.302026782482809</v>
      </c>
      <c r="L4766" s="32">
        <f t="shared" si="446"/>
        <v>0.1925</v>
      </c>
    </row>
    <row r="4767" spans="1:12">
      <c r="A4767" s="43">
        <v>43096</v>
      </c>
      <c r="B4767" s="53">
        <v>0.7745</v>
      </c>
      <c r="C4767" s="53">
        <v>64.8</v>
      </c>
      <c r="D4767" s="54"/>
      <c r="E4767" s="29">
        <f t="shared" si="447"/>
        <v>0.00593931568754047</v>
      </c>
      <c r="F4767" s="29">
        <f t="shared" si="445"/>
        <v>0.00308641975308643</v>
      </c>
      <c r="H4767" s="12">
        <f t="shared" si="449"/>
        <v>1.1055</v>
      </c>
      <c r="I4767" s="12">
        <f t="shared" si="448"/>
        <v>80.2</v>
      </c>
      <c r="K4767" s="32">
        <f t="shared" si="450"/>
        <v>0.299412030755314</v>
      </c>
      <c r="L4767" s="32">
        <f t="shared" si="446"/>
        <v>0.192019950124688</v>
      </c>
    </row>
    <row r="4768" spans="1:12">
      <c r="A4768" s="43">
        <v>43097</v>
      </c>
      <c r="B4768" s="53">
        <v>0.7791</v>
      </c>
      <c r="C4768" s="53">
        <v>65</v>
      </c>
      <c r="D4768" s="54"/>
      <c r="E4768" s="29">
        <f t="shared" si="447"/>
        <v>0.00115517905275309</v>
      </c>
      <c r="F4768" s="29">
        <f t="shared" si="445"/>
        <v>-0.00153846153846149</v>
      </c>
      <c r="H4768" s="12">
        <f t="shared" si="449"/>
        <v>1.1052</v>
      </c>
      <c r="I4768" s="12">
        <f t="shared" si="448"/>
        <v>80</v>
      </c>
      <c r="K4768" s="32">
        <f t="shared" si="450"/>
        <v>0.295059717698154</v>
      </c>
      <c r="L4768" s="32">
        <f t="shared" si="446"/>
        <v>0.1875</v>
      </c>
    </row>
    <row r="4769" spans="1:12">
      <c r="A4769" s="43">
        <v>43098</v>
      </c>
      <c r="B4769" s="53">
        <v>0.78</v>
      </c>
      <c r="C4769" s="53">
        <v>64.9</v>
      </c>
      <c r="D4769" s="54"/>
      <c r="E4769" s="29">
        <f t="shared" si="447"/>
        <v>0.00474358974358968</v>
      </c>
      <c r="F4769" s="29">
        <f t="shared" si="445"/>
        <v>0.0030816640986131</v>
      </c>
      <c r="H4769" s="12">
        <f t="shared" si="449"/>
        <v>1.1055</v>
      </c>
      <c r="I4769" s="12">
        <f t="shared" si="448"/>
        <v>80.2</v>
      </c>
      <c r="K4769" s="32">
        <f t="shared" si="450"/>
        <v>0.294436906377205</v>
      </c>
      <c r="L4769" s="32">
        <f t="shared" si="446"/>
        <v>0.190773067331671</v>
      </c>
    </row>
    <row r="4770" spans="1:12">
      <c r="A4770" s="43">
        <v>43102</v>
      </c>
      <c r="B4770" s="53">
        <v>0.7837</v>
      </c>
      <c r="C4770" s="53">
        <v>65.1</v>
      </c>
      <c r="D4770" s="54"/>
      <c r="E4770" s="29">
        <f t="shared" si="447"/>
        <v>-0.00267959678448382</v>
      </c>
      <c r="F4770" s="29">
        <f t="shared" si="445"/>
        <v>-0.00460829493087556</v>
      </c>
      <c r="H4770" s="12">
        <f t="shared" si="449"/>
        <v>1.1052</v>
      </c>
      <c r="I4770" s="12">
        <f t="shared" si="448"/>
        <v>80</v>
      </c>
      <c r="K4770" s="32">
        <f t="shared" si="450"/>
        <v>0.29089757509953</v>
      </c>
      <c r="L4770" s="32">
        <f t="shared" si="446"/>
        <v>0.18625</v>
      </c>
    </row>
    <row r="4771" spans="1:12">
      <c r="A4771" s="43">
        <v>43103</v>
      </c>
      <c r="B4771" s="53">
        <v>0.7816</v>
      </c>
      <c r="C4771" s="53">
        <v>64.8</v>
      </c>
      <c r="D4771" s="54"/>
      <c r="E4771" s="29">
        <f t="shared" si="447"/>
        <v>0.00243091095189363</v>
      </c>
      <c r="F4771" s="29">
        <f t="shared" si="445"/>
        <v>0.00308641975308643</v>
      </c>
      <c r="H4771" s="12">
        <f t="shared" si="449"/>
        <v>1.1055</v>
      </c>
      <c r="I4771" s="12">
        <f t="shared" si="448"/>
        <v>80.2</v>
      </c>
      <c r="K4771" s="32">
        <f t="shared" si="450"/>
        <v>0.292989597467209</v>
      </c>
      <c r="L4771" s="32">
        <f t="shared" si="446"/>
        <v>0.192019950124688</v>
      </c>
    </row>
    <row r="4772" spans="1:12">
      <c r="A4772" s="43">
        <v>43104</v>
      </c>
      <c r="B4772" s="53">
        <v>0.7835</v>
      </c>
      <c r="C4772" s="53">
        <v>65</v>
      </c>
      <c r="D4772" s="54"/>
      <c r="E4772" s="29">
        <f t="shared" si="447"/>
        <v>0.00280791320995522</v>
      </c>
      <c r="F4772" s="29">
        <f t="shared" si="445"/>
        <v>0</v>
      </c>
      <c r="H4772" s="12">
        <f t="shared" si="449"/>
        <v>1.1052</v>
      </c>
      <c r="I4772" s="12">
        <f t="shared" si="448"/>
        <v>80</v>
      </c>
      <c r="K4772" s="32">
        <f t="shared" si="450"/>
        <v>0.291078537821209</v>
      </c>
      <c r="L4772" s="32">
        <f t="shared" si="446"/>
        <v>0.1875</v>
      </c>
    </row>
    <row r="4773" spans="1:12">
      <c r="A4773" s="43">
        <v>43105</v>
      </c>
      <c r="B4773" s="53">
        <v>0.7857</v>
      </c>
      <c r="C4773" s="53">
        <v>65</v>
      </c>
      <c r="D4773" s="54"/>
      <c r="E4773" s="29">
        <f t="shared" si="447"/>
        <v>-0.00190912562046575</v>
      </c>
      <c r="F4773" s="29">
        <f t="shared" si="445"/>
        <v>0</v>
      </c>
      <c r="H4773" s="12">
        <f t="shared" si="449"/>
        <v>1.1055</v>
      </c>
      <c r="I4773" s="12">
        <f t="shared" si="448"/>
        <v>80.2</v>
      </c>
      <c r="K4773" s="32">
        <f t="shared" si="450"/>
        <v>0.289280868385346</v>
      </c>
      <c r="L4773" s="32">
        <f t="shared" si="446"/>
        <v>0.189526184538653</v>
      </c>
    </row>
    <row r="4774" spans="1:12">
      <c r="A4774" s="43">
        <v>43108</v>
      </c>
      <c r="B4774" s="53">
        <v>0.7842</v>
      </c>
      <c r="C4774" s="53">
        <v>65</v>
      </c>
      <c r="D4774" s="54"/>
      <c r="E4774" s="29">
        <f t="shared" si="447"/>
        <v>0.00153022188217289</v>
      </c>
      <c r="F4774" s="29">
        <f t="shared" si="445"/>
        <v>0.00153846153846149</v>
      </c>
      <c r="H4774" s="12">
        <f t="shared" si="449"/>
        <v>1.1052</v>
      </c>
      <c r="I4774" s="12">
        <f t="shared" si="448"/>
        <v>80</v>
      </c>
      <c r="K4774" s="32">
        <f t="shared" si="450"/>
        <v>0.290445168295331</v>
      </c>
      <c r="L4774" s="32">
        <f t="shared" si="446"/>
        <v>0.1875</v>
      </c>
    </row>
    <row r="4775" spans="1:12">
      <c r="A4775" s="43">
        <v>43109</v>
      </c>
      <c r="B4775" s="53">
        <v>0.7854</v>
      </c>
      <c r="C4775" s="53">
        <v>65.1</v>
      </c>
      <c r="D4775" s="54"/>
      <c r="E4775" s="29">
        <f t="shared" si="447"/>
        <v>-0.00331041507512086</v>
      </c>
      <c r="F4775" s="29">
        <f t="shared" si="445"/>
        <v>-0.00153609831029178</v>
      </c>
      <c r="H4775" s="12">
        <f t="shared" si="449"/>
        <v>1.1055</v>
      </c>
      <c r="I4775" s="12">
        <f t="shared" si="448"/>
        <v>80.2</v>
      </c>
      <c r="K4775" s="32">
        <f t="shared" si="450"/>
        <v>0.28955223880597</v>
      </c>
      <c r="L4775" s="32">
        <f t="shared" si="446"/>
        <v>0.188279301745636</v>
      </c>
    </row>
    <row r="4776" spans="1:12">
      <c r="A4776" s="43">
        <v>43110</v>
      </c>
      <c r="B4776" s="53">
        <v>0.7828</v>
      </c>
      <c r="C4776" s="53">
        <v>65</v>
      </c>
      <c r="D4776" s="54"/>
      <c r="E4776" s="29">
        <f t="shared" si="447"/>
        <v>0.00574859478794076</v>
      </c>
      <c r="F4776" s="29">
        <f t="shared" si="445"/>
        <v>0.00461538461538447</v>
      </c>
      <c r="H4776" s="12">
        <f t="shared" si="449"/>
        <v>1.1052</v>
      </c>
      <c r="I4776" s="12">
        <f t="shared" si="448"/>
        <v>80</v>
      </c>
      <c r="K4776" s="32">
        <f t="shared" si="450"/>
        <v>0.291711907347086</v>
      </c>
      <c r="L4776" s="32">
        <f t="shared" si="446"/>
        <v>0.1875</v>
      </c>
    </row>
    <row r="4777" spans="1:12">
      <c r="A4777" s="43">
        <v>43111</v>
      </c>
      <c r="B4777" s="53">
        <v>0.7873</v>
      </c>
      <c r="C4777" s="53">
        <v>65.3</v>
      </c>
      <c r="D4777" s="54"/>
      <c r="E4777" s="29">
        <f t="shared" si="447"/>
        <v>0.00152419662136416</v>
      </c>
      <c r="F4777" s="29">
        <f t="shared" si="445"/>
        <v>-0.00306278713629404</v>
      </c>
      <c r="H4777" s="12">
        <f t="shared" si="449"/>
        <v>1.1055</v>
      </c>
      <c r="I4777" s="12">
        <f t="shared" si="448"/>
        <v>80.2</v>
      </c>
      <c r="K4777" s="32">
        <f t="shared" si="450"/>
        <v>0.28783355947535</v>
      </c>
      <c r="L4777" s="32">
        <f t="shared" si="446"/>
        <v>0.185785536159601</v>
      </c>
    </row>
    <row r="4778" spans="1:12">
      <c r="A4778" s="43">
        <v>43112</v>
      </c>
      <c r="B4778" s="53">
        <v>0.7885</v>
      </c>
      <c r="C4778" s="53">
        <v>65.1</v>
      </c>
      <c r="D4778" s="54"/>
      <c r="E4778" s="29">
        <f t="shared" si="447"/>
        <v>0.00773620798985419</v>
      </c>
      <c r="F4778" s="29">
        <f t="shared" si="445"/>
        <v>0.00307219662058378</v>
      </c>
      <c r="H4778" s="12">
        <f t="shared" si="449"/>
        <v>1.1052</v>
      </c>
      <c r="I4778" s="12">
        <f t="shared" si="448"/>
        <v>80</v>
      </c>
      <c r="K4778" s="32">
        <f t="shared" si="450"/>
        <v>0.286554469779225</v>
      </c>
      <c r="L4778" s="32">
        <f t="shared" si="446"/>
        <v>0.18625</v>
      </c>
    </row>
    <row r="4779" spans="1:12">
      <c r="A4779" s="43">
        <v>43115</v>
      </c>
      <c r="B4779" s="53">
        <v>0.7946</v>
      </c>
      <c r="C4779" s="53">
        <v>65.3</v>
      </c>
      <c r="D4779" s="54"/>
      <c r="E4779" s="29">
        <f t="shared" si="447"/>
        <v>0.00276868864837643</v>
      </c>
      <c r="F4779" s="29">
        <f t="shared" si="445"/>
        <v>0.00153139356814713</v>
      </c>
      <c r="H4779" s="12">
        <f t="shared" si="449"/>
        <v>1.1055</v>
      </c>
      <c r="I4779" s="12">
        <f t="shared" si="448"/>
        <v>80.2</v>
      </c>
      <c r="K4779" s="32">
        <f t="shared" si="450"/>
        <v>0.281230212573496</v>
      </c>
      <c r="L4779" s="32">
        <f t="shared" si="446"/>
        <v>0.185785536159601</v>
      </c>
    </row>
    <row r="4780" spans="1:12">
      <c r="A4780" s="43">
        <v>43116</v>
      </c>
      <c r="B4780" s="53">
        <v>0.7968</v>
      </c>
      <c r="C4780" s="53">
        <v>65.4</v>
      </c>
      <c r="D4780" s="54"/>
      <c r="E4780" s="29">
        <f t="shared" si="447"/>
        <v>-0.00163152610441764</v>
      </c>
      <c r="F4780" s="29">
        <f t="shared" si="445"/>
        <v>0</v>
      </c>
      <c r="H4780" s="12">
        <f t="shared" si="449"/>
        <v>1.1052</v>
      </c>
      <c r="I4780" s="12">
        <f t="shared" si="448"/>
        <v>80</v>
      </c>
      <c r="K4780" s="32">
        <f t="shared" si="450"/>
        <v>0.279044516829533</v>
      </c>
      <c r="L4780" s="32">
        <f t="shared" si="446"/>
        <v>0.1825</v>
      </c>
    </row>
    <row r="4781" spans="1:12">
      <c r="A4781" s="43">
        <v>43117</v>
      </c>
      <c r="B4781" s="53">
        <v>0.7955</v>
      </c>
      <c r="C4781" s="53">
        <v>65.4</v>
      </c>
      <c r="D4781" s="54"/>
      <c r="E4781" s="29">
        <f t="shared" si="447"/>
        <v>0.00113136392206159</v>
      </c>
      <c r="F4781" s="29">
        <f t="shared" si="445"/>
        <v>0.00152905198776754</v>
      </c>
      <c r="H4781" s="12">
        <f t="shared" si="449"/>
        <v>1.1055</v>
      </c>
      <c r="I4781" s="12">
        <f t="shared" si="448"/>
        <v>80.2</v>
      </c>
      <c r="K4781" s="32">
        <f t="shared" si="450"/>
        <v>0.280416101311624</v>
      </c>
      <c r="L4781" s="32">
        <f t="shared" si="446"/>
        <v>0.184538653366584</v>
      </c>
    </row>
    <row r="4782" spans="1:12">
      <c r="A4782" s="43">
        <v>43118</v>
      </c>
      <c r="B4782" s="53">
        <v>0.7964</v>
      </c>
      <c r="C4782" s="53">
        <v>65.5</v>
      </c>
      <c r="D4782" s="54"/>
      <c r="E4782" s="29">
        <f t="shared" si="447"/>
        <v>0.00690607734806625</v>
      </c>
      <c r="F4782" s="29">
        <f t="shared" si="445"/>
        <v>0.00305343511450396</v>
      </c>
      <c r="H4782" s="12">
        <f t="shared" si="449"/>
        <v>1.1052</v>
      </c>
      <c r="I4782" s="12">
        <f t="shared" si="448"/>
        <v>80</v>
      </c>
      <c r="K4782" s="32">
        <f t="shared" si="450"/>
        <v>0.279406442272892</v>
      </c>
      <c r="L4782" s="32">
        <f t="shared" si="446"/>
        <v>0.18125</v>
      </c>
    </row>
    <row r="4783" spans="1:12">
      <c r="A4783" s="43">
        <v>43119</v>
      </c>
      <c r="B4783" s="53">
        <v>0.8019</v>
      </c>
      <c r="C4783" s="53">
        <v>65.7</v>
      </c>
      <c r="D4783" s="54"/>
      <c r="E4783" s="29">
        <f t="shared" si="447"/>
        <v>-0.00361641102381827</v>
      </c>
      <c r="F4783" s="29">
        <f t="shared" si="445"/>
        <v>-0.00152207001522087</v>
      </c>
      <c r="H4783" s="12">
        <f t="shared" si="449"/>
        <v>1.1055</v>
      </c>
      <c r="I4783" s="12">
        <f t="shared" si="448"/>
        <v>80.2</v>
      </c>
      <c r="K4783" s="32">
        <f t="shared" si="450"/>
        <v>0.274626865671642</v>
      </c>
      <c r="L4783" s="32">
        <f t="shared" si="446"/>
        <v>0.180798004987531</v>
      </c>
    </row>
    <row r="4784" spans="1:12">
      <c r="A4784" s="43">
        <v>43122</v>
      </c>
      <c r="B4784" s="53">
        <v>0.799</v>
      </c>
      <c r="C4784" s="53">
        <v>65.6</v>
      </c>
      <c r="D4784" s="54"/>
      <c r="E4784" s="29">
        <f t="shared" si="447"/>
        <v>-0.000125156445556884</v>
      </c>
      <c r="F4784" s="29">
        <f t="shared" si="445"/>
        <v>-0.00152439024390238</v>
      </c>
      <c r="H4784" s="12">
        <f t="shared" si="449"/>
        <v>1.1052</v>
      </c>
      <c r="I4784" s="12">
        <f t="shared" si="448"/>
        <v>80</v>
      </c>
      <c r="K4784" s="32">
        <f t="shared" si="450"/>
        <v>0.27705392689106</v>
      </c>
      <c r="L4784" s="32">
        <f t="shared" si="446"/>
        <v>0.18</v>
      </c>
    </row>
    <row r="4785" spans="1:12">
      <c r="A4785" s="43">
        <v>43123</v>
      </c>
      <c r="B4785" s="53">
        <v>0.7989</v>
      </c>
      <c r="C4785" s="53">
        <v>65.5</v>
      </c>
      <c r="D4785" s="54"/>
      <c r="E4785" s="29">
        <f t="shared" si="447"/>
        <v>0.00337964701464499</v>
      </c>
      <c r="F4785" s="29">
        <f t="shared" si="445"/>
        <v>0</v>
      </c>
      <c r="H4785" s="12">
        <f t="shared" si="449"/>
        <v>1.1055</v>
      </c>
      <c r="I4785" s="12">
        <f t="shared" si="448"/>
        <v>80.2</v>
      </c>
      <c r="K4785" s="32">
        <f t="shared" si="450"/>
        <v>0.277340569877883</v>
      </c>
      <c r="L4785" s="32">
        <f t="shared" si="446"/>
        <v>0.183291770573566</v>
      </c>
    </row>
    <row r="4786" spans="1:12">
      <c r="A4786" s="43">
        <v>43124</v>
      </c>
      <c r="B4786" s="53">
        <v>0.8016</v>
      </c>
      <c r="C4786" s="53">
        <v>65.5</v>
      </c>
      <c r="D4786" s="54"/>
      <c r="E4786" s="29">
        <f t="shared" si="447"/>
        <v>0.00973053892215581</v>
      </c>
      <c r="F4786" s="29">
        <f t="shared" si="445"/>
        <v>0.00305343511450396</v>
      </c>
      <c r="H4786" s="12">
        <f t="shared" si="449"/>
        <v>1.1052</v>
      </c>
      <c r="I4786" s="12">
        <f t="shared" si="448"/>
        <v>80</v>
      </c>
      <c r="K4786" s="32">
        <f t="shared" si="450"/>
        <v>0.274701411509229</v>
      </c>
      <c r="L4786" s="32">
        <f t="shared" si="446"/>
        <v>0.18125</v>
      </c>
    </row>
    <row r="4787" spans="1:12">
      <c r="A4787" s="43">
        <v>43125</v>
      </c>
      <c r="B4787" s="53">
        <v>0.8094</v>
      </c>
      <c r="C4787" s="53">
        <v>65.7</v>
      </c>
      <c r="D4787" s="54"/>
      <c r="E4787" s="29">
        <f t="shared" si="447"/>
        <v>0.000247096614776288</v>
      </c>
      <c r="F4787" s="29">
        <f t="shared" si="445"/>
        <v>0</v>
      </c>
      <c r="H4787" s="12">
        <f t="shared" si="449"/>
        <v>1.1055</v>
      </c>
      <c r="I4787" s="12">
        <f t="shared" si="448"/>
        <v>80.2</v>
      </c>
      <c r="K4787" s="32">
        <f t="shared" si="450"/>
        <v>0.267842605156038</v>
      </c>
      <c r="L4787" s="32">
        <f t="shared" si="446"/>
        <v>0.180798004987531</v>
      </c>
    </row>
    <row r="4788" spans="1:12">
      <c r="A4788" s="43">
        <v>43129</v>
      </c>
      <c r="B4788" s="53">
        <v>0.8096</v>
      </c>
      <c r="C4788" s="53">
        <v>65.7</v>
      </c>
      <c r="D4788" s="54"/>
      <c r="E4788" s="29">
        <f t="shared" si="447"/>
        <v>-0.00321146245059278</v>
      </c>
      <c r="F4788" s="29">
        <f t="shared" si="445"/>
        <v>0</v>
      </c>
      <c r="H4788" s="12">
        <f t="shared" si="449"/>
        <v>1.1052</v>
      </c>
      <c r="I4788" s="12">
        <f t="shared" si="448"/>
        <v>80</v>
      </c>
      <c r="K4788" s="32">
        <f t="shared" si="450"/>
        <v>0.267462902642056</v>
      </c>
      <c r="L4788" s="32">
        <f t="shared" si="446"/>
        <v>0.17875</v>
      </c>
    </row>
    <row r="4789" spans="1:12">
      <c r="A4789" s="43">
        <v>43130</v>
      </c>
      <c r="B4789" s="53">
        <v>0.807</v>
      </c>
      <c r="C4789" s="53">
        <v>65.7</v>
      </c>
      <c r="D4789" s="54"/>
      <c r="E4789" s="29">
        <f t="shared" si="447"/>
        <v>0.000371747211895812</v>
      </c>
      <c r="F4789" s="29">
        <f t="shared" si="445"/>
        <v>-0.00152207001522087</v>
      </c>
      <c r="H4789" s="12">
        <f t="shared" si="449"/>
        <v>1.1055</v>
      </c>
      <c r="I4789" s="12">
        <f t="shared" si="448"/>
        <v>80.2</v>
      </c>
      <c r="K4789" s="32">
        <f t="shared" si="450"/>
        <v>0.270013568521031</v>
      </c>
      <c r="L4789" s="32">
        <f t="shared" si="446"/>
        <v>0.180798004987531</v>
      </c>
    </row>
    <row r="4790" spans="1:12">
      <c r="A4790" s="43">
        <v>43131</v>
      </c>
      <c r="B4790" s="53">
        <v>0.8073</v>
      </c>
      <c r="C4790" s="53">
        <v>65.6</v>
      </c>
      <c r="D4790" s="54"/>
      <c r="E4790" s="29">
        <f t="shared" si="447"/>
        <v>-0.0035922209835253</v>
      </c>
      <c r="F4790" s="29">
        <f t="shared" si="445"/>
        <v>-0.00457317073170727</v>
      </c>
      <c r="H4790" s="12">
        <f t="shared" si="449"/>
        <v>1.1052</v>
      </c>
      <c r="I4790" s="12">
        <f t="shared" si="448"/>
        <v>80</v>
      </c>
      <c r="K4790" s="32">
        <f t="shared" si="450"/>
        <v>0.269543973941368</v>
      </c>
      <c r="L4790" s="32">
        <f t="shared" si="446"/>
        <v>0.18</v>
      </c>
    </row>
    <row r="4791" spans="1:12">
      <c r="A4791" s="43">
        <v>43132</v>
      </c>
      <c r="B4791" s="53">
        <v>0.8044</v>
      </c>
      <c r="C4791" s="53">
        <v>65.3</v>
      </c>
      <c r="D4791" s="54"/>
      <c r="E4791" s="29">
        <f t="shared" si="447"/>
        <v>-0.00584286424664349</v>
      </c>
      <c r="F4791" s="29">
        <f t="shared" si="445"/>
        <v>-0.00612557427258797</v>
      </c>
      <c r="H4791" s="12">
        <f t="shared" si="449"/>
        <v>1.1055</v>
      </c>
      <c r="I4791" s="12">
        <f t="shared" si="448"/>
        <v>80.2</v>
      </c>
      <c r="K4791" s="32">
        <f t="shared" si="450"/>
        <v>0.272365445499774</v>
      </c>
      <c r="L4791" s="32">
        <f t="shared" si="446"/>
        <v>0.185785536159601</v>
      </c>
    </row>
    <row r="4792" spans="1:12">
      <c r="A4792" s="43">
        <v>43133</v>
      </c>
      <c r="B4792" s="53">
        <v>0.7997</v>
      </c>
      <c r="C4792" s="53">
        <v>64.9</v>
      </c>
      <c r="D4792" s="54"/>
      <c r="E4792" s="29">
        <f t="shared" si="447"/>
        <v>-0.00850318869576083</v>
      </c>
      <c r="F4792" s="29">
        <f t="shared" si="445"/>
        <v>-0.00616332819722654</v>
      </c>
      <c r="H4792" s="12">
        <f t="shared" si="449"/>
        <v>1.1052</v>
      </c>
      <c r="I4792" s="12">
        <f t="shared" si="448"/>
        <v>80</v>
      </c>
      <c r="K4792" s="32">
        <f t="shared" si="450"/>
        <v>0.276420557365183</v>
      </c>
      <c r="L4792" s="32">
        <f t="shared" si="446"/>
        <v>0.18875</v>
      </c>
    </row>
    <row r="4793" spans="1:12">
      <c r="A4793" s="43">
        <v>43136</v>
      </c>
      <c r="B4793" s="53">
        <v>0.7929</v>
      </c>
      <c r="C4793" s="53">
        <v>64.5</v>
      </c>
      <c r="D4793" s="54"/>
      <c r="E4793" s="29">
        <f t="shared" si="447"/>
        <v>-0.010720141253626</v>
      </c>
      <c r="F4793" s="29">
        <f t="shared" si="445"/>
        <v>-0.00930232558139532</v>
      </c>
      <c r="H4793" s="12">
        <f t="shared" si="449"/>
        <v>1.1055</v>
      </c>
      <c r="I4793" s="12">
        <f t="shared" si="448"/>
        <v>80.2</v>
      </c>
      <c r="K4793" s="32">
        <f t="shared" si="450"/>
        <v>0.282767978290366</v>
      </c>
      <c r="L4793" s="32">
        <f t="shared" si="446"/>
        <v>0.195760598503741</v>
      </c>
    </row>
    <row r="4794" spans="1:12">
      <c r="A4794" s="43">
        <v>43137</v>
      </c>
      <c r="B4794" s="53">
        <v>0.7844</v>
      </c>
      <c r="C4794" s="53">
        <v>63.9</v>
      </c>
      <c r="D4794" s="54"/>
      <c r="E4794" s="29">
        <f t="shared" si="447"/>
        <v>0.00497195308516063</v>
      </c>
      <c r="F4794" s="29">
        <f t="shared" si="445"/>
        <v>0.00312989045383394</v>
      </c>
      <c r="H4794" s="12">
        <f t="shared" si="449"/>
        <v>1.1052</v>
      </c>
      <c r="I4794" s="12">
        <f t="shared" si="448"/>
        <v>80</v>
      </c>
      <c r="K4794" s="32">
        <f t="shared" si="450"/>
        <v>0.290264205573652</v>
      </c>
      <c r="L4794" s="32">
        <f t="shared" si="446"/>
        <v>0.20125</v>
      </c>
    </row>
    <row r="4795" spans="1:12">
      <c r="A4795" s="43">
        <v>43138</v>
      </c>
      <c r="B4795" s="53">
        <v>0.7883</v>
      </c>
      <c r="C4795" s="53">
        <v>64.1</v>
      </c>
      <c r="D4795" s="54"/>
      <c r="E4795" s="29">
        <f t="shared" si="447"/>
        <v>-0.00900672332868202</v>
      </c>
      <c r="F4795" s="29">
        <f t="shared" si="445"/>
        <v>-0.00312012480499213</v>
      </c>
      <c r="H4795" s="12">
        <f t="shared" si="449"/>
        <v>1.1055</v>
      </c>
      <c r="I4795" s="12">
        <f t="shared" si="448"/>
        <v>80.2</v>
      </c>
      <c r="K4795" s="32">
        <f t="shared" si="450"/>
        <v>0.286928991406603</v>
      </c>
      <c r="L4795" s="32">
        <f t="shared" si="446"/>
        <v>0.200748129675811</v>
      </c>
    </row>
    <row r="4796" spans="1:12">
      <c r="A4796" s="43">
        <v>43139</v>
      </c>
      <c r="B4796" s="53">
        <v>0.7812</v>
      </c>
      <c r="C4796" s="53">
        <v>63.9</v>
      </c>
      <c r="D4796" s="54"/>
      <c r="E4796" s="29">
        <f t="shared" si="447"/>
        <v>-0.00422427035330253</v>
      </c>
      <c r="F4796" s="29">
        <f t="shared" si="445"/>
        <v>-0.00469483568075113</v>
      </c>
      <c r="H4796" s="12">
        <f t="shared" si="449"/>
        <v>1.1052</v>
      </c>
      <c r="I4796" s="12">
        <f t="shared" si="448"/>
        <v>80</v>
      </c>
      <c r="K4796" s="32">
        <f t="shared" si="450"/>
        <v>0.293159609120521</v>
      </c>
      <c r="L4796" s="32">
        <f t="shared" si="446"/>
        <v>0.20125</v>
      </c>
    </row>
    <row r="4797" spans="1:12">
      <c r="A4797" s="43">
        <v>43140</v>
      </c>
      <c r="B4797" s="53">
        <v>0.7779</v>
      </c>
      <c r="C4797" s="53">
        <v>63.6</v>
      </c>
      <c r="D4797" s="54"/>
      <c r="E4797" s="29">
        <f t="shared" si="447"/>
        <v>0.00707031752153231</v>
      </c>
      <c r="F4797" s="29">
        <f t="shared" si="445"/>
        <v>0.00471698113207553</v>
      </c>
      <c r="H4797" s="12">
        <f t="shared" si="449"/>
        <v>1.1055</v>
      </c>
      <c r="I4797" s="12">
        <f t="shared" si="448"/>
        <v>80.2</v>
      </c>
      <c r="K4797" s="32">
        <f t="shared" si="450"/>
        <v>0.296336499321574</v>
      </c>
      <c r="L4797" s="32">
        <f t="shared" si="446"/>
        <v>0.206982543640898</v>
      </c>
    </row>
    <row r="4798" spans="1:12">
      <c r="A4798" s="43">
        <v>43143</v>
      </c>
      <c r="B4798" s="53">
        <v>0.7834</v>
      </c>
      <c r="C4798" s="53">
        <v>63.9</v>
      </c>
      <c r="D4798" s="54"/>
      <c r="E4798" s="29">
        <f t="shared" si="447"/>
        <v>0.00459535358692875</v>
      </c>
      <c r="F4798" s="29">
        <f t="shared" si="445"/>
        <v>0.00469483568075124</v>
      </c>
      <c r="H4798" s="12">
        <f t="shared" si="449"/>
        <v>1.1052</v>
      </c>
      <c r="I4798" s="12">
        <f t="shared" si="448"/>
        <v>80</v>
      </c>
      <c r="K4798" s="32">
        <f t="shared" si="450"/>
        <v>0.291169019182048</v>
      </c>
      <c r="L4798" s="32">
        <f t="shared" si="446"/>
        <v>0.20125</v>
      </c>
    </row>
    <row r="4799" spans="1:12">
      <c r="A4799" s="43">
        <v>43144</v>
      </c>
      <c r="B4799" s="53">
        <v>0.787</v>
      </c>
      <c r="C4799" s="53">
        <v>64.2</v>
      </c>
      <c r="D4799" s="54"/>
      <c r="E4799" s="29">
        <f t="shared" si="447"/>
        <v>0.000889453621346847</v>
      </c>
      <c r="F4799" s="29">
        <f t="shared" si="445"/>
        <v>-0.00155763239875406</v>
      </c>
      <c r="H4799" s="12">
        <f t="shared" si="449"/>
        <v>1.1055</v>
      </c>
      <c r="I4799" s="12">
        <f t="shared" si="448"/>
        <v>80.2</v>
      </c>
      <c r="K4799" s="32">
        <f t="shared" si="450"/>
        <v>0.288104929895975</v>
      </c>
      <c r="L4799" s="32">
        <f t="shared" si="446"/>
        <v>0.199501246882793</v>
      </c>
    </row>
    <row r="4800" spans="1:12">
      <c r="A4800" s="43">
        <v>43145</v>
      </c>
      <c r="B4800" s="53">
        <v>0.7877</v>
      </c>
      <c r="C4800" s="53">
        <v>64.1</v>
      </c>
      <c r="D4800" s="54"/>
      <c r="E4800" s="29">
        <f t="shared" si="447"/>
        <v>0.0071093055731879</v>
      </c>
      <c r="F4800" s="29">
        <f t="shared" si="445"/>
        <v>0.00468018720748842</v>
      </c>
      <c r="H4800" s="12">
        <f t="shared" si="449"/>
        <v>1.1052</v>
      </c>
      <c r="I4800" s="12">
        <f t="shared" si="448"/>
        <v>80</v>
      </c>
      <c r="K4800" s="32">
        <f t="shared" si="450"/>
        <v>0.287278320665943</v>
      </c>
      <c r="L4800" s="32">
        <f t="shared" si="446"/>
        <v>0.19875</v>
      </c>
    </row>
    <row r="4801" spans="1:12">
      <c r="A4801" s="43">
        <v>43146</v>
      </c>
      <c r="B4801" s="53">
        <v>0.7933</v>
      </c>
      <c r="C4801" s="53">
        <v>64.4</v>
      </c>
      <c r="D4801" s="54"/>
      <c r="E4801" s="29">
        <f t="shared" si="447"/>
        <v>0.00403378293205603</v>
      </c>
      <c r="F4801" s="29">
        <f t="shared" si="445"/>
        <v>0.00155279503105588</v>
      </c>
      <c r="H4801" s="12">
        <f t="shared" si="449"/>
        <v>1.1055</v>
      </c>
      <c r="I4801" s="12">
        <f t="shared" si="448"/>
        <v>80.2</v>
      </c>
      <c r="K4801" s="32">
        <f t="shared" si="450"/>
        <v>0.282406151062867</v>
      </c>
      <c r="L4801" s="32">
        <f t="shared" si="446"/>
        <v>0.197007481296758</v>
      </c>
    </row>
    <row r="4802" spans="1:12">
      <c r="A4802" s="43">
        <v>43147</v>
      </c>
      <c r="B4802" s="53">
        <v>0.7965</v>
      </c>
      <c r="C4802" s="53">
        <v>64.5</v>
      </c>
      <c r="D4802" s="54"/>
      <c r="E4802" s="29">
        <f t="shared" si="447"/>
        <v>-0.00564971751412424</v>
      </c>
      <c r="F4802" s="29">
        <f t="shared" si="445"/>
        <v>-0.00310077519379848</v>
      </c>
      <c r="H4802" s="12">
        <f t="shared" si="449"/>
        <v>1.1052</v>
      </c>
      <c r="I4802" s="12">
        <f t="shared" si="448"/>
        <v>80</v>
      </c>
      <c r="K4802" s="32">
        <f t="shared" si="450"/>
        <v>0.279315960912052</v>
      </c>
      <c r="L4802" s="32">
        <f t="shared" si="446"/>
        <v>0.19375</v>
      </c>
    </row>
    <row r="4803" spans="1:12">
      <c r="A4803" s="43">
        <v>43150</v>
      </c>
      <c r="B4803" s="53">
        <v>0.792</v>
      </c>
      <c r="C4803" s="53">
        <v>64.3</v>
      </c>
      <c r="D4803" s="54"/>
      <c r="E4803" s="29">
        <f t="shared" si="447"/>
        <v>0.000757575757575735</v>
      </c>
      <c r="F4803" s="29">
        <f t="shared" si="445"/>
        <v>0.00155520995334379</v>
      </c>
      <c r="H4803" s="12">
        <f t="shared" si="449"/>
        <v>1.1055</v>
      </c>
      <c r="I4803" s="12">
        <f t="shared" si="448"/>
        <v>80.2</v>
      </c>
      <c r="K4803" s="32">
        <f t="shared" si="450"/>
        <v>0.283582089552239</v>
      </c>
      <c r="L4803" s="32">
        <f t="shared" si="446"/>
        <v>0.198254364089776</v>
      </c>
    </row>
    <row r="4804" spans="1:12">
      <c r="A4804" s="43">
        <v>43151</v>
      </c>
      <c r="B4804" s="53">
        <v>0.7926</v>
      </c>
      <c r="C4804" s="53">
        <v>64.4</v>
      </c>
      <c r="D4804" s="54"/>
      <c r="E4804" s="29">
        <f t="shared" si="447"/>
        <v>-0.00933636134241733</v>
      </c>
      <c r="F4804" s="29">
        <f t="shared" ref="F4804:F4867" si="451">(C4805/C4804)-1</f>
        <v>-0.00621118012422373</v>
      </c>
      <c r="H4804" s="12">
        <f t="shared" si="449"/>
        <v>1.1052</v>
      </c>
      <c r="I4804" s="12">
        <f t="shared" si="448"/>
        <v>80</v>
      </c>
      <c r="K4804" s="32">
        <f t="shared" si="450"/>
        <v>0.282844733984799</v>
      </c>
      <c r="L4804" s="32">
        <f t="shared" ref="L4804:L4867" si="452">(I4804-C4804)/I4804</f>
        <v>0.195</v>
      </c>
    </row>
    <row r="4805" spans="1:12">
      <c r="A4805" s="43">
        <v>43152</v>
      </c>
      <c r="B4805" s="53">
        <v>0.7852</v>
      </c>
      <c r="C4805" s="53">
        <v>64</v>
      </c>
      <c r="D4805" s="54"/>
      <c r="E4805" s="29">
        <f t="shared" ref="E4805:E4868" si="453">(B4806/B4805)-1</f>
        <v>-0.00585838003056549</v>
      </c>
      <c r="F4805" s="29">
        <f t="shared" si="451"/>
        <v>-0.00468749999999996</v>
      </c>
      <c r="H4805" s="12">
        <f t="shared" si="449"/>
        <v>1.1055</v>
      </c>
      <c r="I4805" s="12">
        <f t="shared" ref="I4805:I4868" si="454">MAX(I4803,C4804)</f>
        <v>80.2</v>
      </c>
      <c r="K4805" s="32">
        <f t="shared" si="450"/>
        <v>0.28973315241972</v>
      </c>
      <c r="L4805" s="32">
        <f t="shared" si="452"/>
        <v>0.201995012468828</v>
      </c>
    </row>
    <row r="4806" spans="1:12">
      <c r="A4806" s="43">
        <v>43153</v>
      </c>
      <c r="B4806" s="53">
        <v>0.7806</v>
      </c>
      <c r="C4806" s="53">
        <v>63.7</v>
      </c>
      <c r="D4806" s="54"/>
      <c r="E4806" s="29">
        <f t="shared" si="453"/>
        <v>0.00192159877017684</v>
      </c>
      <c r="F4806" s="29">
        <f t="shared" si="451"/>
        <v>0.00156985871271575</v>
      </c>
      <c r="H4806" s="12">
        <f t="shared" ref="H4806:H4869" si="455">MAX(H4804,B4805)</f>
        <v>1.1052</v>
      </c>
      <c r="I4806" s="12">
        <f t="shared" si="454"/>
        <v>80</v>
      </c>
      <c r="K4806" s="32">
        <f t="shared" si="450"/>
        <v>0.293702497285559</v>
      </c>
      <c r="L4806" s="32">
        <f t="shared" si="452"/>
        <v>0.20375</v>
      </c>
    </row>
    <row r="4807" spans="1:12">
      <c r="A4807" s="43">
        <v>43154</v>
      </c>
      <c r="B4807" s="53">
        <v>0.7821</v>
      </c>
      <c r="C4807" s="53">
        <v>63.8</v>
      </c>
      <c r="D4807" s="54"/>
      <c r="E4807" s="29">
        <f t="shared" si="453"/>
        <v>0.00537015726889134</v>
      </c>
      <c r="F4807" s="29">
        <f t="shared" si="451"/>
        <v>0.00156739811912221</v>
      </c>
      <c r="H4807" s="12">
        <f t="shared" si="455"/>
        <v>1.1055</v>
      </c>
      <c r="I4807" s="12">
        <f t="shared" si="454"/>
        <v>80.2</v>
      </c>
      <c r="K4807" s="32">
        <f t="shared" si="450"/>
        <v>0.292537313432836</v>
      </c>
      <c r="L4807" s="32">
        <f t="shared" si="452"/>
        <v>0.204488778054863</v>
      </c>
    </row>
    <row r="4808" spans="1:12">
      <c r="A4808" s="43">
        <v>43157</v>
      </c>
      <c r="B4808" s="53">
        <v>0.7863</v>
      </c>
      <c r="C4808" s="53">
        <v>63.9</v>
      </c>
      <c r="D4808" s="54"/>
      <c r="E4808" s="29">
        <f t="shared" si="453"/>
        <v>-0.00203484675060417</v>
      </c>
      <c r="F4808" s="29">
        <f t="shared" si="451"/>
        <v>-0.00156494522691708</v>
      </c>
      <c r="H4808" s="12">
        <f t="shared" si="455"/>
        <v>1.1052</v>
      </c>
      <c r="I4808" s="12">
        <f t="shared" si="454"/>
        <v>80</v>
      </c>
      <c r="K4808" s="32">
        <f t="shared" si="450"/>
        <v>0.288545059717698</v>
      </c>
      <c r="L4808" s="32">
        <f t="shared" si="452"/>
        <v>0.20125</v>
      </c>
    </row>
    <row r="4809" spans="1:12">
      <c r="A4809" s="43">
        <v>43158</v>
      </c>
      <c r="B4809" s="53">
        <v>0.7847</v>
      </c>
      <c r="C4809" s="53">
        <v>63.8</v>
      </c>
      <c r="D4809" s="54"/>
      <c r="E4809" s="29">
        <f t="shared" si="453"/>
        <v>-0.0070090480438384</v>
      </c>
      <c r="F4809" s="29">
        <f t="shared" si="451"/>
        <v>-0.00313479623824442</v>
      </c>
      <c r="H4809" s="12">
        <f t="shared" si="455"/>
        <v>1.1055</v>
      </c>
      <c r="I4809" s="12">
        <f t="shared" si="454"/>
        <v>80.2</v>
      </c>
      <c r="K4809" s="32">
        <f t="shared" si="450"/>
        <v>0.290185436454093</v>
      </c>
      <c r="L4809" s="32">
        <f t="shared" si="452"/>
        <v>0.204488778054863</v>
      </c>
    </row>
    <row r="4810" spans="1:12">
      <c r="A4810" s="43">
        <v>43159</v>
      </c>
      <c r="B4810" s="53">
        <v>0.7792</v>
      </c>
      <c r="C4810" s="53">
        <v>63.6</v>
      </c>
      <c r="D4810" s="54"/>
      <c r="E4810" s="29">
        <f t="shared" si="453"/>
        <v>-0.00782854209445583</v>
      </c>
      <c r="F4810" s="29">
        <f t="shared" si="451"/>
        <v>-0.00628930817610063</v>
      </c>
      <c r="H4810" s="12">
        <f t="shared" si="455"/>
        <v>1.1052</v>
      </c>
      <c r="I4810" s="12">
        <f t="shared" si="454"/>
        <v>80</v>
      </c>
      <c r="K4810" s="32">
        <f t="shared" si="450"/>
        <v>0.294969236337314</v>
      </c>
      <c r="L4810" s="32">
        <f t="shared" si="452"/>
        <v>0.205</v>
      </c>
    </row>
    <row r="4811" spans="1:12">
      <c r="A4811" s="43">
        <v>43160</v>
      </c>
      <c r="B4811" s="53">
        <v>0.7731</v>
      </c>
      <c r="C4811" s="53">
        <v>63.2</v>
      </c>
      <c r="D4811" s="54"/>
      <c r="E4811" s="29">
        <f t="shared" si="453"/>
        <v>0.0032337343163884</v>
      </c>
      <c r="F4811" s="29">
        <f t="shared" si="451"/>
        <v>0.00158227848101267</v>
      </c>
      <c r="H4811" s="12">
        <f t="shared" si="455"/>
        <v>1.1055</v>
      </c>
      <c r="I4811" s="12">
        <f t="shared" si="454"/>
        <v>80.2</v>
      </c>
      <c r="K4811" s="32">
        <f t="shared" si="450"/>
        <v>0.30067842605156</v>
      </c>
      <c r="L4811" s="32">
        <f t="shared" si="452"/>
        <v>0.211970074812968</v>
      </c>
    </row>
    <row r="4812" spans="1:12">
      <c r="A4812" s="43">
        <v>43161</v>
      </c>
      <c r="B4812" s="53">
        <v>0.7756</v>
      </c>
      <c r="C4812" s="53">
        <v>63.3</v>
      </c>
      <c r="D4812" s="54"/>
      <c r="E4812" s="29">
        <f t="shared" si="453"/>
        <v>-0.000515729757606942</v>
      </c>
      <c r="F4812" s="29">
        <f t="shared" si="451"/>
        <v>-0.00157977883096361</v>
      </c>
      <c r="H4812" s="12">
        <f t="shared" si="455"/>
        <v>1.1052</v>
      </c>
      <c r="I4812" s="12">
        <f t="shared" si="454"/>
        <v>80</v>
      </c>
      <c r="K4812" s="32">
        <f t="shared" si="450"/>
        <v>0.298226565327543</v>
      </c>
      <c r="L4812" s="32">
        <f t="shared" si="452"/>
        <v>0.20875</v>
      </c>
    </row>
    <row r="4813" spans="1:12">
      <c r="A4813" s="43">
        <v>43164</v>
      </c>
      <c r="B4813" s="53">
        <v>0.7752</v>
      </c>
      <c r="C4813" s="53">
        <v>63.2</v>
      </c>
      <c r="D4813" s="54"/>
      <c r="E4813" s="29">
        <f t="shared" si="453"/>
        <v>0.00270897832817329</v>
      </c>
      <c r="F4813" s="29">
        <f t="shared" si="451"/>
        <v>0.00316455696202533</v>
      </c>
      <c r="H4813" s="12">
        <f t="shared" si="455"/>
        <v>1.1055</v>
      </c>
      <c r="I4813" s="12">
        <f t="shared" si="454"/>
        <v>80.2</v>
      </c>
      <c r="K4813" s="32">
        <f t="shared" si="450"/>
        <v>0.298778833107191</v>
      </c>
      <c r="L4813" s="32">
        <f t="shared" si="452"/>
        <v>0.211970074812968</v>
      </c>
    </row>
    <row r="4814" spans="1:12">
      <c r="A4814" s="43">
        <v>43165</v>
      </c>
      <c r="B4814" s="53">
        <v>0.7773</v>
      </c>
      <c r="C4814" s="53">
        <v>63.4</v>
      </c>
      <c r="D4814" s="54"/>
      <c r="E4814" s="29">
        <f t="shared" si="453"/>
        <v>0.00398816415798264</v>
      </c>
      <c r="F4814" s="29">
        <f t="shared" si="451"/>
        <v>0</v>
      </c>
      <c r="H4814" s="12">
        <f t="shared" si="455"/>
        <v>1.1052</v>
      </c>
      <c r="I4814" s="12">
        <f t="shared" si="454"/>
        <v>80</v>
      </c>
      <c r="K4814" s="32">
        <f t="shared" si="450"/>
        <v>0.296688382193268</v>
      </c>
      <c r="L4814" s="32">
        <f t="shared" si="452"/>
        <v>0.2075</v>
      </c>
    </row>
    <row r="4815" spans="1:12">
      <c r="A4815" s="43">
        <v>43166</v>
      </c>
      <c r="B4815" s="53">
        <v>0.7804</v>
      </c>
      <c r="C4815" s="53">
        <v>63.4</v>
      </c>
      <c r="D4815" s="54"/>
      <c r="E4815" s="29">
        <f t="shared" si="453"/>
        <v>0.00333162480779103</v>
      </c>
      <c r="F4815" s="29">
        <f t="shared" si="451"/>
        <v>0.00473186119873814</v>
      </c>
      <c r="H4815" s="12">
        <f t="shared" si="455"/>
        <v>1.1055</v>
      </c>
      <c r="I4815" s="12">
        <f t="shared" si="454"/>
        <v>80.2</v>
      </c>
      <c r="K4815" s="32">
        <f t="shared" ref="K4815:K4878" si="456">(H4815-B4815)/H4815</f>
        <v>0.294075079149706</v>
      </c>
      <c r="L4815" s="32">
        <f t="shared" si="452"/>
        <v>0.209476309226933</v>
      </c>
    </row>
    <row r="4816" spans="1:12">
      <c r="A4816" s="43">
        <v>43167</v>
      </c>
      <c r="B4816" s="53">
        <v>0.783</v>
      </c>
      <c r="C4816" s="53">
        <v>63.7</v>
      </c>
      <c r="D4816" s="54"/>
      <c r="E4816" s="29">
        <f t="shared" si="453"/>
        <v>-0.00485312899106005</v>
      </c>
      <c r="F4816" s="29">
        <f t="shared" si="451"/>
        <v>-0.00313971742543173</v>
      </c>
      <c r="H4816" s="12">
        <f t="shared" si="455"/>
        <v>1.1052</v>
      </c>
      <c r="I4816" s="12">
        <f t="shared" si="454"/>
        <v>80</v>
      </c>
      <c r="K4816" s="32">
        <f t="shared" si="456"/>
        <v>0.291530944625407</v>
      </c>
      <c r="L4816" s="32">
        <f t="shared" si="452"/>
        <v>0.20375</v>
      </c>
    </row>
    <row r="4817" spans="1:12">
      <c r="A4817" s="43">
        <v>43168</v>
      </c>
      <c r="B4817" s="53">
        <v>0.7792</v>
      </c>
      <c r="C4817" s="53">
        <v>63.5</v>
      </c>
      <c r="D4817" s="54"/>
      <c r="E4817" s="29">
        <f t="shared" si="453"/>
        <v>0.00988193018480499</v>
      </c>
      <c r="F4817" s="29">
        <f t="shared" si="451"/>
        <v>0.00787401574803148</v>
      </c>
      <c r="H4817" s="12">
        <f t="shared" si="455"/>
        <v>1.1055</v>
      </c>
      <c r="I4817" s="12">
        <f t="shared" si="454"/>
        <v>80.2</v>
      </c>
      <c r="K4817" s="32">
        <f t="shared" si="456"/>
        <v>0.295160560832203</v>
      </c>
      <c r="L4817" s="32">
        <f t="shared" si="452"/>
        <v>0.208229426433915</v>
      </c>
    </row>
    <row r="4818" spans="1:12">
      <c r="A4818" s="43">
        <v>43171</v>
      </c>
      <c r="B4818" s="53">
        <v>0.7869</v>
      </c>
      <c r="C4818" s="53">
        <v>64</v>
      </c>
      <c r="D4818" s="54"/>
      <c r="E4818" s="29">
        <f t="shared" si="453"/>
        <v>0.000127080950565572</v>
      </c>
      <c r="F4818" s="29">
        <f t="shared" si="451"/>
        <v>0.00156249999999991</v>
      </c>
      <c r="H4818" s="12">
        <f t="shared" si="455"/>
        <v>1.1052</v>
      </c>
      <c r="I4818" s="12">
        <f t="shared" si="454"/>
        <v>80</v>
      </c>
      <c r="K4818" s="32">
        <f t="shared" si="456"/>
        <v>0.28800217155266</v>
      </c>
      <c r="L4818" s="32">
        <f t="shared" si="452"/>
        <v>0.2</v>
      </c>
    </row>
    <row r="4819" spans="1:12">
      <c r="A4819" s="43">
        <v>43172</v>
      </c>
      <c r="B4819" s="53">
        <v>0.787</v>
      </c>
      <c r="C4819" s="53">
        <v>64.1</v>
      </c>
      <c r="D4819" s="54"/>
      <c r="E4819" s="29">
        <f t="shared" si="453"/>
        <v>0.000127064803049581</v>
      </c>
      <c r="F4819" s="29">
        <f t="shared" si="451"/>
        <v>-0.00312012480499213</v>
      </c>
      <c r="H4819" s="12">
        <f t="shared" si="455"/>
        <v>1.1055</v>
      </c>
      <c r="I4819" s="12">
        <f t="shared" si="454"/>
        <v>80.2</v>
      </c>
      <c r="K4819" s="32">
        <f t="shared" si="456"/>
        <v>0.288104929895975</v>
      </c>
      <c r="L4819" s="32">
        <f t="shared" si="452"/>
        <v>0.200748129675811</v>
      </c>
    </row>
    <row r="4820" spans="1:12">
      <c r="A4820" s="43">
        <v>43173</v>
      </c>
      <c r="B4820" s="53">
        <v>0.7871</v>
      </c>
      <c r="C4820" s="53">
        <v>63.9</v>
      </c>
      <c r="D4820" s="54"/>
      <c r="E4820" s="29">
        <f t="shared" si="453"/>
        <v>0.000635243298183097</v>
      </c>
      <c r="F4820" s="29">
        <f t="shared" si="451"/>
        <v>0.00156494522691708</v>
      </c>
      <c r="H4820" s="12">
        <f t="shared" si="455"/>
        <v>1.1052</v>
      </c>
      <c r="I4820" s="12">
        <f t="shared" si="454"/>
        <v>80</v>
      </c>
      <c r="K4820" s="32">
        <f t="shared" si="456"/>
        <v>0.287821208830981</v>
      </c>
      <c r="L4820" s="32">
        <f t="shared" si="452"/>
        <v>0.20125</v>
      </c>
    </row>
    <row r="4821" spans="1:12">
      <c r="A4821" s="43">
        <v>43174</v>
      </c>
      <c r="B4821" s="53">
        <v>0.7876</v>
      </c>
      <c r="C4821" s="53">
        <v>64</v>
      </c>
      <c r="D4821" s="54"/>
      <c r="E4821" s="29">
        <f t="shared" si="453"/>
        <v>-0.0109192483494158</v>
      </c>
      <c r="F4821" s="29">
        <f t="shared" si="451"/>
        <v>-0.00937500000000002</v>
      </c>
      <c r="H4821" s="12">
        <f t="shared" si="455"/>
        <v>1.1055</v>
      </c>
      <c r="I4821" s="12">
        <f t="shared" si="454"/>
        <v>80.2</v>
      </c>
      <c r="K4821" s="32">
        <f t="shared" si="456"/>
        <v>0.287562189054726</v>
      </c>
      <c r="L4821" s="32">
        <f t="shared" si="452"/>
        <v>0.201995012468828</v>
      </c>
    </row>
    <row r="4822" spans="1:12">
      <c r="A4822" s="43">
        <v>43175</v>
      </c>
      <c r="B4822" s="53">
        <v>0.779</v>
      </c>
      <c r="C4822" s="53">
        <v>63.4</v>
      </c>
      <c r="D4822" s="54"/>
      <c r="E4822" s="29">
        <f t="shared" si="453"/>
        <v>-0.0127086007702183</v>
      </c>
      <c r="F4822" s="29">
        <f t="shared" si="451"/>
        <v>-0.0110410094637223</v>
      </c>
      <c r="H4822" s="12">
        <f t="shared" si="455"/>
        <v>1.1052</v>
      </c>
      <c r="I4822" s="12">
        <f t="shared" si="454"/>
        <v>80</v>
      </c>
      <c r="K4822" s="32">
        <f t="shared" si="456"/>
        <v>0.295150199058994</v>
      </c>
      <c r="L4822" s="32">
        <f t="shared" si="452"/>
        <v>0.2075</v>
      </c>
    </row>
    <row r="4823" spans="1:12">
      <c r="A4823" s="43">
        <v>43178</v>
      </c>
      <c r="B4823" s="53">
        <v>0.7691</v>
      </c>
      <c r="C4823" s="53">
        <v>62.7</v>
      </c>
      <c r="D4823" s="54"/>
      <c r="E4823" s="29">
        <f t="shared" si="453"/>
        <v>0.00156026524509167</v>
      </c>
      <c r="F4823" s="29">
        <f t="shared" si="451"/>
        <v>0</v>
      </c>
      <c r="H4823" s="12">
        <f t="shared" si="455"/>
        <v>1.1055</v>
      </c>
      <c r="I4823" s="12">
        <f t="shared" si="454"/>
        <v>80.2</v>
      </c>
      <c r="K4823" s="32">
        <f t="shared" si="456"/>
        <v>0.304296698326549</v>
      </c>
      <c r="L4823" s="32">
        <f t="shared" si="452"/>
        <v>0.218204488778055</v>
      </c>
    </row>
    <row r="4824" spans="1:12">
      <c r="A4824" s="43">
        <v>43179</v>
      </c>
      <c r="B4824" s="53">
        <v>0.7703</v>
      </c>
      <c r="C4824" s="53">
        <v>62.7</v>
      </c>
      <c r="D4824" s="54"/>
      <c r="E4824" s="29">
        <f t="shared" si="453"/>
        <v>-0.000778917304946058</v>
      </c>
      <c r="F4824" s="29">
        <f t="shared" si="451"/>
        <v>0.00159489633173826</v>
      </c>
      <c r="H4824" s="12">
        <f t="shared" si="455"/>
        <v>1.1052</v>
      </c>
      <c r="I4824" s="12">
        <f t="shared" si="454"/>
        <v>80</v>
      </c>
      <c r="K4824" s="32">
        <f t="shared" si="456"/>
        <v>0.303022077452045</v>
      </c>
      <c r="L4824" s="32">
        <f t="shared" si="452"/>
        <v>0.21625</v>
      </c>
    </row>
    <row r="4825" spans="1:12">
      <c r="A4825" s="43">
        <v>43180</v>
      </c>
      <c r="B4825" s="53">
        <v>0.7697</v>
      </c>
      <c r="C4825" s="53">
        <v>62.8</v>
      </c>
      <c r="D4825" s="54"/>
      <c r="E4825" s="29">
        <f t="shared" si="453"/>
        <v>0.00610627517214479</v>
      </c>
      <c r="F4825" s="29">
        <f t="shared" si="451"/>
        <v>0.00159235668789814</v>
      </c>
      <c r="H4825" s="12">
        <f t="shared" si="455"/>
        <v>1.1055</v>
      </c>
      <c r="I4825" s="12">
        <f t="shared" si="454"/>
        <v>80.2</v>
      </c>
      <c r="K4825" s="32">
        <f t="shared" si="456"/>
        <v>0.303753957485301</v>
      </c>
      <c r="L4825" s="32">
        <f t="shared" si="452"/>
        <v>0.216957605985037</v>
      </c>
    </row>
    <row r="4826" spans="1:12">
      <c r="A4826" s="43">
        <v>43181</v>
      </c>
      <c r="B4826" s="53">
        <v>0.7744</v>
      </c>
      <c r="C4826" s="53">
        <v>62.9</v>
      </c>
      <c r="D4826" s="54"/>
      <c r="E4826" s="29">
        <f t="shared" si="453"/>
        <v>-0.00426136363636365</v>
      </c>
      <c r="F4826" s="29">
        <f t="shared" si="451"/>
        <v>-0.00317965023847366</v>
      </c>
      <c r="H4826" s="12">
        <f t="shared" si="455"/>
        <v>1.1052</v>
      </c>
      <c r="I4826" s="12">
        <f t="shared" si="454"/>
        <v>80</v>
      </c>
      <c r="K4826" s="32">
        <f t="shared" si="456"/>
        <v>0.299312341657619</v>
      </c>
      <c r="L4826" s="32">
        <f t="shared" si="452"/>
        <v>0.21375</v>
      </c>
    </row>
    <row r="4827" spans="1:12">
      <c r="A4827" s="43">
        <v>43182</v>
      </c>
      <c r="B4827" s="53">
        <v>0.7711</v>
      </c>
      <c r="C4827" s="53">
        <v>62.7</v>
      </c>
      <c r="D4827" s="54"/>
      <c r="E4827" s="29">
        <f t="shared" si="453"/>
        <v>0.00155621838931386</v>
      </c>
      <c r="F4827" s="29">
        <f t="shared" si="451"/>
        <v>0</v>
      </c>
      <c r="H4827" s="12">
        <f t="shared" si="455"/>
        <v>1.1055</v>
      </c>
      <c r="I4827" s="12">
        <f t="shared" si="454"/>
        <v>80.2</v>
      </c>
      <c r="K4827" s="32">
        <f t="shared" si="456"/>
        <v>0.302487562189055</v>
      </c>
      <c r="L4827" s="32">
        <f t="shared" si="452"/>
        <v>0.218204488778055</v>
      </c>
    </row>
    <row r="4828" spans="1:12">
      <c r="A4828" s="43">
        <v>43185</v>
      </c>
      <c r="B4828" s="53">
        <v>0.7723</v>
      </c>
      <c r="C4828" s="53">
        <v>62.7</v>
      </c>
      <c r="D4828" s="54"/>
      <c r="E4828" s="29">
        <f t="shared" si="453"/>
        <v>0.00194225042082108</v>
      </c>
      <c r="F4828" s="29">
        <f t="shared" si="451"/>
        <v>-0.00159489633173848</v>
      </c>
      <c r="H4828" s="12">
        <f t="shared" si="455"/>
        <v>1.1052</v>
      </c>
      <c r="I4828" s="12">
        <f t="shared" si="454"/>
        <v>80</v>
      </c>
      <c r="K4828" s="32">
        <f t="shared" si="456"/>
        <v>0.301212450235252</v>
      </c>
      <c r="L4828" s="32">
        <f t="shared" si="452"/>
        <v>0.21625</v>
      </c>
    </row>
    <row r="4829" spans="1:12">
      <c r="A4829" s="43">
        <v>43186</v>
      </c>
      <c r="B4829" s="53">
        <v>0.7738</v>
      </c>
      <c r="C4829" s="53">
        <v>62.6</v>
      </c>
      <c r="D4829" s="54"/>
      <c r="E4829" s="29">
        <f t="shared" si="453"/>
        <v>-0.00568622383044726</v>
      </c>
      <c r="F4829" s="29">
        <f t="shared" si="451"/>
        <v>-0.00479233226837072</v>
      </c>
      <c r="H4829" s="12">
        <f t="shared" si="455"/>
        <v>1.1055</v>
      </c>
      <c r="I4829" s="12">
        <f t="shared" si="454"/>
        <v>80.2</v>
      </c>
      <c r="K4829" s="32">
        <f t="shared" si="456"/>
        <v>0.300045228403437</v>
      </c>
      <c r="L4829" s="32">
        <f t="shared" si="452"/>
        <v>0.219451371571072</v>
      </c>
    </row>
    <row r="4830" spans="1:12">
      <c r="A4830" s="43">
        <v>43187</v>
      </c>
      <c r="B4830" s="53">
        <v>0.7694</v>
      </c>
      <c r="C4830" s="53">
        <v>62.3</v>
      </c>
      <c r="D4830" s="54"/>
      <c r="E4830" s="29">
        <f t="shared" si="453"/>
        <v>-0.00376917078242789</v>
      </c>
      <c r="F4830" s="29">
        <f t="shared" si="451"/>
        <v>0</v>
      </c>
      <c r="H4830" s="12">
        <f t="shared" si="455"/>
        <v>1.1052</v>
      </c>
      <c r="I4830" s="12">
        <f t="shared" si="454"/>
        <v>80</v>
      </c>
      <c r="K4830" s="32">
        <f t="shared" si="456"/>
        <v>0.303836409699602</v>
      </c>
      <c r="L4830" s="32">
        <f t="shared" si="452"/>
        <v>0.22125</v>
      </c>
    </row>
    <row r="4831" spans="1:12">
      <c r="A4831" s="43">
        <v>43188</v>
      </c>
      <c r="B4831" s="53">
        <v>0.7665</v>
      </c>
      <c r="C4831" s="53">
        <v>62.3</v>
      </c>
      <c r="D4831" s="54"/>
      <c r="E4831" s="29">
        <f t="shared" si="453"/>
        <v>0.00260926288323549</v>
      </c>
      <c r="F4831" s="29">
        <f t="shared" si="451"/>
        <v>0.00160513643659721</v>
      </c>
      <c r="H4831" s="12">
        <f t="shared" si="455"/>
        <v>1.1055</v>
      </c>
      <c r="I4831" s="12">
        <f t="shared" si="454"/>
        <v>80.2</v>
      </c>
      <c r="K4831" s="32">
        <f t="shared" si="456"/>
        <v>0.306648575305292</v>
      </c>
      <c r="L4831" s="32">
        <f t="shared" si="452"/>
        <v>0.223192019950125</v>
      </c>
    </row>
    <row r="4832" spans="1:12">
      <c r="A4832" s="43">
        <v>43193</v>
      </c>
      <c r="B4832" s="53">
        <v>0.7685</v>
      </c>
      <c r="C4832" s="53">
        <v>62.4</v>
      </c>
      <c r="D4832" s="54"/>
      <c r="E4832" s="29">
        <f t="shared" si="453"/>
        <v>0.00195185426154865</v>
      </c>
      <c r="F4832" s="29">
        <f t="shared" si="451"/>
        <v>0.0016025641025641</v>
      </c>
      <c r="H4832" s="12">
        <f t="shared" si="455"/>
        <v>1.1052</v>
      </c>
      <c r="I4832" s="12">
        <f t="shared" si="454"/>
        <v>80</v>
      </c>
      <c r="K4832" s="32">
        <f t="shared" si="456"/>
        <v>0.304650741947159</v>
      </c>
      <c r="L4832" s="32">
        <f t="shared" si="452"/>
        <v>0.22</v>
      </c>
    </row>
    <row r="4833" spans="1:12">
      <c r="A4833" s="43">
        <v>43194</v>
      </c>
      <c r="B4833" s="53">
        <v>0.77</v>
      </c>
      <c r="C4833" s="53">
        <v>62.5</v>
      </c>
      <c r="D4833" s="54"/>
      <c r="E4833" s="29">
        <f t="shared" si="453"/>
        <v>-0.00129870129870135</v>
      </c>
      <c r="F4833" s="29">
        <f t="shared" si="451"/>
        <v>0</v>
      </c>
      <c r="H4833" s="12">
        <f t="shared" si="455"/>
        <v>1.1055</v>
      </c>
      <c r="I4833" s="12">
        <f t="shared" si="454"/>
        <v>80.2</v>
      </c>
      <c r="K4833" s="32">
        <f t="shared" si="456"/>
        <v>0.303482587064677</v>
      </c>
      <c r="L4833" s="32">
        <f t="shared" si="452"/>
        <v>0.22069825436409</v>
      </c>
    </row>
    <row r="4834" spans="1:12">
      <c r="A4834" s="43">
        <v>43195</v>
      </c>
      <c r="B4834" s="53">
        <v>0.769</v>
      </c>
      <c r="C4834" s="53">
        <v>62.5</v>
      </c>
      <c r="D4834" s="54"/>
      <c r="E4834" s="29">
        <f t="shared" si="453"/>
        <v>-0.00169050715214558</v>
      </c>
      <c r="F4834" s="29">
        <f t="shared" si="451"/>
        <v>0</v>
      </c>
      <c r="H4834" s="12">
        <f t="shared" si="455"/>
        <v>1.1052</v>
      </c>
      <c r="I4834" s="12">
        <f t="shared" si="454"/>
        <v>80</v>
      </c>
      <c r="K4834" s="32">
        <f t="shared" si="456"/>
        <v>0.304198335142961</v>
      </c>
      <c r="L4834" s="32">
        <f t="shared" si="452"/>
        <v>0.21875</v>
      </c>
    </row>
    <row r="4835" spans="1:12">
      <c r="A4835" s="43">
        <v>43196</v>
      </c>
      <c r="B4835" s="53">
        <v>0.7677</v>
      </c>
      <c r="C4835" s="53">
        <v>62.5</v>
      </c>
      <c r="D4835" s="54"/>
      <c r="E4835" s="29">
        <f t="shared" si="453"/>
        <v>0.00182362902175326</v>
      </c>
      <c r="F4835" s="29">
        <f t="shared" si="451"/>
        <v>0</v>
      </c>
      <c r="H4835" s="12">
        <f t="shared" si="455"/>
        <v>1.1055</v>
      </c>
      <c r="I4835" s="12">
        <f t="shared" si="454"/>
        <v>80.2</v>
      </c>
      <c r="K4835" s="32">
        <f t="shared" si="456"/>
        <v>0.305563093622795</v>
      </c>
      <c r="L4835" s="32">
        <f t="shared" si="452"/>
        <v>0.22069825436409</v>
      </c>
    </row>
    <row r="4836" spans="1:12">
      <c r="A4836" s="43">
        <v>43199</v>
      </c>
      <c r="B4836" s="53">
        <v>0.7691</v>
      </c>
      <c r="C4836" s="53">
        <v>62.5</v>
      </c>
      <c r="D4836" s="54"/>
      <c r="E4836" s="29">
        <f t="shared" si="453"/>
        <v>0.00546092835782086</v>
      </c>
      <c r="F4836" s="29">
        <f t="shared" si="451"/>
        <v>0.00479999999999992</v>
      </c>
      <c r="H4836" s="12">
        <f t="shared" si="455"/>
        <v>1.1052</v>
      </c>
      <c r="I4836" s="12">
        <f t="shared" si="454"/>
        <v>80</v>
      </c>
      <c r="K4836" s="32">
        <f t="shared" si="456"/>
        <v>0.304107853782121</v>
      </c>
      <c r="L4836" s="32">
        <f t="shared" si="452"/>
        <v>0.21875</v>
      </c>
    </row>
    <row r="4837" spans="1:12">
      <c r="A4837" s="43">
        <v>43200</v>
      </c>
      <c r="B4837" s="53">
        <v>0.7733</v>
      </c>
      <c r="C4837" s="53">
        <v>62.8</v>
      </c>
      <c r="D4837" s="54"/>
      <c r="E4837" s="29">
        <f t="shared" si="453"/>
        <v>0.00206905470063368</v>
      </c>
      <c r="F4837" s="29">
        <f t="shared" si="451"/>
        <v>0</v>
      </c>
      <c r="H4837" s="12">
        <f t="shared" si="455"/>
        <v>1.1055</v>
      </c>
      <c r="I4837" s="12">
        <f t="shared" si="454"/>
        <v>80.2</v>
      </c>
      <c r="K4837" s="32">
        <f t="shared" si="456"/>
        <v>0.300497512437811</v>
      </c>
      <c r="L4837" s="32">
        <f t="shared" si="452"/>
        <v>0.216957605985037</v>
      </c>
    </row>
    <row r="4838" spans="1:12">
      <c r="A4838" s="43">
        <v>43201</v>
      </c>
      <c r="B4838" s="53">
        <v>0.7749</v>
      </c>
      <c r="C4838" s="53">
        <v>62.8</v>
      </c>
      <c r="D4838" s="54"/>
      <c r="E4838" s="29">
        <f t="shared" si="453"/>
        <v>0.000258097819073377</v>
      </c>
      <c r="F4838" s="29">
        <f t="shared" si="451"/>
        <v>0.00159235668789814</v>
      </c>
      <c r="H4838" s="12">
        <f t="shared" si="455"/>
        <v>1.1052</v>
      </c>
      <c r="I4838" s="12">
        <f t="shared" si="454"/>
        <v>80</v>
      </c>
      <c r="K4838" s="32">
        <f t="shared" si="456"/>
        <v>0.29885993485342</v>
      </c>
      <c r="L4838" s="32">
        <f t="shared" si="452"/>
        <v>0.215</v>
      </c>
    </row>
    <row r="4839" spans="1:12">
      <c r="A4839" s="43">
        <v>43202</v>
      </c>
      <c r="B4839" s="53">
        <v>0.7751</v>
      </c>
      <c r="C4839" s="53">
        <v>62.9</v>
      </c>
      <c r="D4839" s="54"/>
      <c r="E4839" s="29">
        <f t="shared" si="453"/>
        <v>0.00374145271577864</v>
      </c>
      <c r="F4839" s="29">
        <f t="shared" si="451"/>
        <v>0.00476947535771077</v>
      </c>
      <c r="H4839" s="12">
        <f t="shared" si="455"/>
        <v>1.1055</v>
      </c>
      <c r="I4839" s="12">
        <f t="shared" si="454"/>
        <v>80.2</v>
      </c>
      <c r="K4839" s="32">
        <f t="shared" si="456"/>
        <v>0.298869289914066</v>
      </c>
      <c r="L4839" s="32">
        <f t="shared" si="452"/>
        <v>0.21571072319202</v>
      </c>
    </row>
    <row r="4840" spans="1:12">
      <c r="A4840" s="43">
        <v>43203</v>
      </c>
      <c r="B4840" s="53">
        <v>0.778</v>
      </c>
      <c r="C4840" s="53">
        <v>63.2</v>
      </c>
      <c r="D4840" s="54"/>
      <c r="E4840" s="29">
        <f t="shared" si="453"/>
        <v>-0.001413881748072</v>
      </c>
      <c r="F4840" s="29">
        <f t="shared" si="451"/>
        <v>-0.00158227848101267</v>
      </c>
      <c r="H4840" s="12">
        <f t="shared" si="455"/>
        <v>1.1052</v>
      </c>
      <c r="I4840" s="12">
        <f t="shared" si="454"/>
        <v>80</v>
      </c>
      <c r="K4840" s="32">
        <f t="shared" si="456"/>
        <v>0.29605501266739</v>
      </c>
      <c r="L4840" s="32">
        <f t="shared" si="452"/>
        <v>0.21</v>
      </c>
    </row>
    <row r="4841" spans="1:12">
      <c r="A4841" s="43">
        <v>43206</v>
      </c>
      <c r="B4841" s="53">
        <v>0.7769</v>
      </c>
      <c r="C4841" s="53">
        <v>63.1</v>
      </c>
      <c r="D4841" s="54"/>
      <c r="E4841" s="29">
        <f t="shared" si="453"/>
        <v>0.000257433389110551</v>
      </c>
      <c r="F4841" s="29">
        <f t="shared" si="451"/>
        <v>-0.00158478605388279</v>
      </c>
      <c r="H4841" s="12">
        <f t="shared" si="455"/>
        <v>1.1055</v>
      </c>
      <c r="I4841" s="12">
        <f t="shared" si="454"/>
        <v>80.2</v>
      </c>
      <c r="K4841" s="32">
        <f t="shared" si="456"/>
        <v>0.297241067390321</v>
      </c>
      <c r="L4841" s="32">
        <f t="shared" si="452"/>
        <v>0.213216957605985</v>
      </c>
    </row>
    <row r="4842" spans="1:12">
      <c r="A4842" s="43">
        <v>43207</v>
      </c>
      <c r="B4842" s="53">
        <v>0.7771</v>
      </c>
      <c r="C4842" s="53">
        <v>63</v>
      </c>
      <c r="D4842" s="54"/>
      <c r="E4842" s="29">
        <f t="shared" si="453"/>
        <v>0</v>
      </c>
      <c r="F4842" s="29">
        <f t="shared" si="451"/>
        <v>0.00158730158730158</v>
      </c>
      <c r="H4842" s="12">
        <f t="shared" si="455"/>
        <v>1.1052</v>
      </c>
      <c r="I4842" s="12">
        <f t="shared" si="454"/>
        <v>80</v>
      </c>
      <c r="K4842" s="32">
        <f t="shared" si="456"/>
        <v>0.296869344914947</v>
      </c>
      <c r="L4842" s="32">
        <f t="shared" si="452"/>
        <v>0.2125</v>
      </c>
    </row>
    <row r="4843" spans="1:12">
      <c r="A4843" s="43">
        <v>43208</v>
      </c>
      <c r="B4843" s="53">
        <v>0.7771</v>
      </c>
      <c r="C4843" s="53">
        <v>63.1</v>
      </c>
      <c r="D4843" s="54"/>
      <c r="E4843" s="29">
        <f t="shared" si="453"/>
        <v>0.00424655771457982</v>
      </c>
      <c r="F4843" s="29">
        <f t="shared" si="451"/>
        <v>0.00316957210776536</v>
      </c>
      <c r="H4843" s="12">
        <f t="shared" si="455"/>
        <v>1.1055</v>
      </c>
      <c r="I4843" s="12">
        <f t="shared" si="454"/>
        <v>80.2</v>
      </c>
      <c r="K4843" s="32">
        <f t="shared" si="456"/>
        <v>0.297060153776572</v>
      </c>
      <c r="L4843" s="32">
        <f t="shared" si="452"/>
        <v>0.213216957605985</v>
      </c>
    </row>
    <row r="4844" spans="1:12">
      <c r="A4844" s="43">
        <v>43209</v>
      </c>
      <c r="B4844" s="53">
        <v>0.7804</v>
      </c>
      <c r="C4844" s="53">
        <v>63.3</v>
      </c>
      <c r="D4844" s="54"/>
      <c r="E4844" s="29">
        <f t="shared" si="453"/>
        <v>-0.0115325474115838</v>
      </c>
      <c r="F4844" s="29">
        <f t="shared" si="451"/>
        <v>-0.00789889415481837</v>
      </c>
      <c r="H4844" s="12">
        <f t="shared" si="455"/>
        <v>1.1052</v>
      </c>
      <c r="I4844" s="12">
        <f t="shared" si="454"/>
        <v>80</v>
      </c>
      <c r="K4844" s="32">
        <f t="shared" si="456"/>
        <v>0.293883460007238</v>
      </c>
      <c r="L4844" s="32">
        <f t="shared" si="452"/>
        <v>0.20875</v>
      </c>
    </row>
    <row r="4845" spans="1:12">
      <c r="A4845" s="43">
        <v>43210</v>
      </c>
      <c r="B4845" s="53">
        <v>0.7714</v>
      </c>
      <c r="C4845" s="53">
        <v>62.8</v>
      </c>
      <c r="D4845" s="54"/>
      <c r="E4845" s="29">
        <f t="shared" si="453"/>
        <v>-0.0053150116670988</v>
      </c>
      <c r="F4845" s="29">
        <f t="shared" si="451"/>
        <v>-0.00318471337579607</v>
      </c>
      <c r="H4845" s="12">
        <f t="shared" si="455"/>
        <v>1.1055</v>
      </c>
      <c r="I4845" s="12">
        <f t="shared" si="454"/>
        <v>80.2</v>
      </c>
      <c r="K4845" s="32">
        <f t="shared" si="456"/>
        <v>0.302216191768431</v>
      </c>
      <c r="L4845" s="32">
        <f t="shared" si="452"/>
        <v>0.216957605985037</v>
      </c>
    </row>
    <row r="4846" spans="1:12">
      <c r="A4846" s="43">
        <v>43213</v>
      </c>
      <c r="B4846" s="53">
        <v>0.7673</v>
      </c>
      <c r="C4846" s="53">
        <v>62.6</v>
      </c>
      <c r="D4846" s="54"/>
      <c r="E4846" s="29">
        <f t="shared" si="453"/>
        <v>-0.00847126286980315</v>
      </c>
      <c r="F4846" s="29">
        <f t="shared" si="451"/>
        <v>-0.00479233226837072</v>
      </c>
      <c r="H4846" s="12">
        <f t="shared" si="455"/>
        <v>1.1052</v>
      </c>
      <c r="I4846" s="12">
        <f t="shared" si="454"/>
        <v>80</v>
      </c>
      <c r="K4846" s="32">
        <f t="shared" si="456"/>
        <v>0.305736518277235</v>
      </c>
      <c r="L4846" s="32">
        <f t="shared" si="452"/>
        <v>0.2175</v>
      </c>
    </row>
    <row r="4847" spans="1:12">
      <c r="A4847" s="43">
        <v>43214</v>
      </c>
      <c r="B4847" s="53">
        <v>0.7608</v>
      </c>
      <c r="C4847" s="53">
        <v>62.3</v>
      </c>
      <c r="D4847" s="54"/>
      <c r="E4847" s="29">
        <f t="shared" si="453"/>
        <v>-0.00446898002103058</v>
      </c>
      <c r="F4847" s="29">
        <f t="shared" si="451"/>
        <v>-0.00160513643659699</v>
      </c>
      <c r="H4847" s="12">
        <f t="shared" si="455"/>
        <v>1.1055</v>
      </c>
      <c r="I4847" s="12">
        <f t="shared" si="454"/>
        <v>80.2</v>
      </c>
      <c r="K4847" s="32">
        <f t="shared" si="456"/>
        <v>0.311804613297151</v>
      </c>
      <c r="L4847" s="32">
        <f t="shared" si="452"/>
        <v>0.223192019950125</v>
      </c>
    </row>
    <row r="4848" spans="1:12">
      <c r="A4848" s="43">
        <v>43216</v>
      </c>
      <c r="B4848" s="53">
        <v>0.7574</v>
      </c>
      <c r="C4848" s="53">
        <v>62.2</v>
      </c>
      <c r="D4848" s="54"/>
      <c r="E4848" s="29">
        <f t="shared" si="453"/>
        <v>-0.00382888830208605</v>
      </c>
      <c r="F4848" s="29">
        <f t="shared" si="451"/>
        <v>-0.00321543408360137</v>
      </c>
      <c r="H4848" s="12">
        <f t="shared" si="455"/>
        <v>1.1052</v>
      </c>
      <c r="I4848" s="12">
        <f t="shared" si="454"/>
        <v>80</v>
      </c>
      <c r="K4848" s="32">
        <f t="shared" si="456"/>
        <v>0.314694173000362</v>
      </c>
      <c r="L4848" s="32">
        <f t="shared" si="452"/>
        <v>0.2225</v>
      </c>
    </row>
    <row r="4849" spans="1:12">
      <c r="A4849" s="43">
        <v>43217</v>
      </c>
      <c r="B4849" s="53">
        <v>0.7545</v>
      </c>
      <c r="C4849" s="53">
        <v>62</v>
      </c>
      <c r="D4849" s="54"/>
      <c r="E4849" s="29">
        <f t="shared" si="453"/>
        <v>0.00331345261762772</v>
      </c>
      <c r="F4849" s="29">
        <f t="shared" si="451"/>
        <v>0.00161290322580654</v>
      </c>
      <c r="H4849" s="12">
        <f t="shared" si="455"/>
        <v>1.1055</v>
      </c>
      <c r="I4849" s="12">
        <f t="shared" si="454"/>
        <v>80.2</v>
      </c>
      <c r="K4849" s="32">
        <f t="shared" si="456"/>
        <v>0.317503392130258</v>
      </c>
      <c r="L4849" s="32">
        <f t="shared" si="452"/>
        <v>0.226932668329177</v>
      </c>
    </row>
    <row r="4850" spans="1:12">
      <c r="A4850" s="43">
        <v>43220</v>
      </c>
      <c r="B4850" s="53">
        <v>0.757</v>
      </c>
      <c r="C4850" s="53">
        <v>62.1</v>
      </c>
      <c r="D4850" s="54"/>
      <c r="E4850" s="29">
        <f t="shared" si="453"/>
        <v>-0.00396301188903569</v>
      </c>
      <c r="F4850" s="29">
        <f t="shared" si="451"/>
        <v>-0.00161030595813205</v>
      </c>
      <c r="H4850" s="12">
        <f t="shared" si="455"/>
        <v>1.1052</v>
      </c>
      <c r="I4850" s="12">
        <f t="shared" si="454"/>
        <v>80</v>
      </c>
      <c r="K4850" s="32">
        <f t="shared" si="456"/>
        <v>0.315056098443721</v>
      </c>
      <c r="L4850" s="32">
        <f t="shared" si="452"/>
        <v>0.22375</v>
      </c>
    </row>
    <row r="4851" spans="1:12">
      <c r="A4851" s="43">
        <v>43221</v>
      </c>
      <c r="B4851" s="53">
        <v>0.754</v>
      </c>
      <c r="C4851" s="53">
        <v>62</v>
      </c>
      <c r="D4851" s="54"/>
      <c r="E4851" s="29">
        <f t="shared" si="453"/>
        <v>-0.00490716180371353</v>
      </c>
      <c r="F4851" s="29">
        <f t="shared" si="451"/>
        <v>-0.00161290322580643</v>
      </c>
      <c r="H4851" s="12">
        <f t="shared" si="455"/>
        <v>1.1055</v>
      </c>
      <c r="I4851" s="12">
        <f t="shared" si="454"/>
        <v>80.2</v>
      </c>
      <c r="K4851" s="32">
        <f t="shared" si="456"/>
        <v>0.317955676164631</v>
      </c>
      <c r="L4851" s="32">
        <f t="shared" si="452"/>
        <v>0.226932668329177</v>
      </c>
    </row>
    <row r="4852" spans="1:12">
      <c r="A4852" s="43">
        <v>43222</v>
      </c>
      <c r="B4852" s="53">
        <v>0.7503</v>
      </c>
      <c r="C4852" s="53">
        <v>61.9</v>
      </c>
      <c r="D4852" s="54"/>
      <c r="E4852" s="29">
        <f t="shared" si="453"/>
        <v>0.00279888044782095</v>
      </c>
      <c r="F4852" s="29">
        <f t="shared" si="451"/>
        <v>0.00323101777059787</v>
      </c>
      <c r="H4852" s="12">
        <f t="shared" si="455"/>
        <v>1.1052</v>
      </c>
      <c r="I4852" s="12">
        <f t="shared" si="454"/>
        <v>80</v>
      </c>
      <c r="K4852" s="32">
        <f t="shared" si="456"/>
        <v>0.321118349619978</v>
      </c>
      <c r="L4852" s="32">
        <f t="shared" si="452"/>
        <v>0.22625</v>
      </c>
    </row>
    <row r="4853" spans="1:12">
      <c r="A4853" s="43">
        <v>43223</v>
      </c>
      <c r="B4853" s="53">
        <v>0.7524</v>
      </c>
      <c r="C4853" s="53">
        <v>62.1</v>
      </c>
      <c r="D4853" s="54"/>
      <c r="E4853" s="29">
        <f t="shared" si="453"/>
        <v>0.00186071238702823</v>
      </c>
      <c r="F4853" s="29">
        <f t="shared" si="451"/>
        <v>0</v>
      </c>
      <c r="H4853" s="12">
        <f t="shared" si="455"/>
        <v>1.1055</v>
      </c>
      <c r="I4853" s="12">
        <f t="shared" si="454"/>
        <v>80.2</v>
      </c>
      <c r="K4853" s="32">
        <f t="shared" si="456"/>
        <v>0.319402985074627</v>
      </c>
      <c r="L4853" s="32">
        <f t="shared" si="452"/>
        <v>0.22568578553616</v>
      </c>
    </row>
    <row r="4854" spans="1:12">
      <c r="A4854" s="43">
        <v>43224</v>
      </c>
      <c r="B4854" s="53">
        <v>0.7538</v>
      </c>
      <c r="C4854" s="53">
        <v>62.1</v>
      </c>
      <c r="D4854" s="54"/>
      <c r="E4854" s="29">
        <f t="shared" si="453"/>
        <v>-0.0023879013000796</v>
      </c>
      <c r="F4854" s="29">
        <f t="shared" si="451"/>
        <v>0</v>
      </c>
      <c r="H4854" s="12">
        <f t="shared" si="455"/>
        <v>1.1052</v>
      </c>
      <c r="I4854" s="12">
        <f t="shared" si="454"/>
        <v>80</v>
      </c>
      <c r="K4854" s="32">
        <f t="shared" si="456"/>
        <v>0.31795150199059</v>
      </c>
      <c r="L4854" s="32">
        <f t="shared" si="452"/>
        <v>0.22375</v>
      </c>
    </row>
    <row r="4855" spans="1:12">
      <c r="A4855" s="43">
        <v>43227</v>
      </c>
      <c r="B4855" s="53">
        <v>0.752</v>
      </c>
      <c r="C4855" s="53">
        <v>62.1</v>
      </c>
      <c r="D4855" s="54"/>
      <c r="E4855" s="29">
        <f t="shared" si="453"/>
        <v>-0.000797872340425609</v>
      </c>
      <c r="F4855" s="29">
        <f t="shared" si="451"/>
        <v>0</v>
      </c>
      <c r="H4855" s="12">
        <f t="shared" si="455"/>
        <v>1.1055</v>
      </c>
      <c r="I4855" s="12">
        <f t="shared" si="454"/>
        <v>80.2</v>
      </c>
      <c r="K4855" s="32">
        <f t="shared" si="456"/>
        <v>0.319764812302126</v>
      </c>
      <c r="L4855" s="32">
        <f t="shared" si="452"/>
        <v>0.22568578553616</v>
      </c>
    </row>
    <row r="4856" spans="1:12">
      <c r="A4856" s="43">
        <v>43228</v>
      </c>
      <c r="B4856" s="53">
        <v>0.7514</v>
      </c>
      <c r="C4856" s="53">
        <v>62.1</v>
      </c>
      <c r="D4856" s="54"/>
      <c r="E4856" s="29">
        <f t="shared" si="453"/>
        <v>-0.0105137077455415</v>
      </c>
      <c r="F4856" s="29">
        <f t="shared" si="451"/>
        <v>-0.00805152979066026</v>
      </c>
      <c r="H4856" s="12">
        <f t="shared" si="455"/>
        <v>1.1052</v>
      </c>
      <c r="I4856" s="12">
        <f t="shared" si="454"/>
        <v>80</v>
      </c>
      <c r="K4856" s="32">
        <f t="shared" si="456"/>
        <v>0.320123054650742</v>
      </c>
      <c r="L4856" s="32">
        <f t="shared" si="452"/>
        <v>0.22375</v>
      </c>
    </row>
    <row r="4857" spans="1:12">
      <c r="A4857" s="43">
        <v>43229</v>
      </c>
      <c r="B4857" s="53">
        <v>0.7435</v>
      </c>
      <c r="C4857" s="53">
        <v>61.6</v>
      </c>
      <c r="D4857" s="54"/>
      <c r="E4857" s="29">
        <f t="shared" si="453"/>
        <v>0.00309347679892391</v>
      </c>
      <c r="F4857" s="29">
        <f t="shared" si="451"/>
        <v>0.00324675324675328</v>
      </c>
      <c r="H4857" s="12">
        <f t="shared" si="455"/>
        <v>1.1055</v>
      </c>
      <c r="I4857" s="12">
        <f t="shared" si="454"/>
        <v>80.2</v>
      </c>
      <c r="K4857" s="32">
        <f t="shared" si="456"/>
        <v>0.327453640886477</v>
      </c>
      <c r="L4857" s="32">
        <f t="shared" si="452"/>
        <v>0.231920199501247</v>
      </c>
    </row>
    <row r="4858" spans="1:12">
      <c r="A4858" s="43">
        <v>43230</v>
      </c>
      <c r="B4858" s="53">
        <v>0.7458</v>
      </c>
      <c r="C4858" s="53">
        <v>61.8</v>
      </c>
      <c r="D4858" s="54"/>
      <c r="E4858" s="29">
        <f t="shared" si="453"/>
        <v>0.0101903995709305</v>
      </c>
      <c r="F4858" s="29">
        <f t="shared" si="451"/>
        <v>0.00647249190938526</v>
      </c>
      <c r="H4858" s="12">
        <f t="shared" si="455"/>
        <v>1.1052</v>
      </c>
      <c r="I4858" s="12">
        <f t="shared" si="454"/>
        <v>80</v>
      </c>
      <c r="K4858" s="32">
        <f t="shared" si="456"/>
        <v>0.325190010857763</v>
      </c>
      <c r="L4858" s="32">
        <f t="shared" si="452"/>
        <v>0.2275</v>
      </c>
    </row>
    <row r="4859" spans="1:12">
      <c r="A4859" s="43">
        <v>43231</v>
      </c>
      <c r="B4859" s="53">
        <v>0.7534</v>
      </c>
      <c r="C4859" s="53">
        <v>62.2</v>
      </c>
      <c r="D4859" s="54"/>
      <c r="E4859" s="29">
        <f t="shared" si="453"/>
        <v>0.00199097425006634</v>
      </c>
      <c r="F4859" s="29">
        <f t="shared" si="451"/>
        <v>0.00160771704180052</v>
      </c>
      <c r="H4859" s="12">
        <f t="shared" si="455"/>
        <v>1.1055</v>
      </c>
      <c r="I4859" s="12">
        <f t="shared" si="454"/>
        <v>80.2</v>
      </c>
      <c r="K4859" s="32">
        <f t="shared" si="456"/>
        <v>0.31849841700588</v>
      </c>
      <c r="L4859" s="32">
        <f t="shared" si="452"/>
        <v>0.224438902743142</v>
      </c>
    </row>
    <row r="4860" spans="1:12">
      <c r="A4860" s="43">
        <v>43234</v>
      </c>
      <c r="B4860" s="53">
        <v>0.7549</v>
      </c>
      <c r="C4860" s="53">
        <v>62.3</v>
      </c>
      <c r="D4860" s="54"/>
      <c r="E4860" s="29">
        <f t="shared" si="453"/>
        <v>-0.00543118293813749</v>
      </c>
      <c r="F4860" s="29">
        <f t="shared" si="451"/>
        <v>-0.0032102728731942</v>
      </c>
      <c r="H4860" s="12">
        <f t="shared" si="455"/>
        <v>1.1052</v>
      </c>
      <c r="I4860" s="12">
        <f t="shared" si="454"/>
        <v>80</v>
      </c>
      <c r="K4860" s="32">
        <f t="shared" si="456"/>
        <v>0.316956207021354</v>
      </c>
      <c r="L4860" s="32">
        <f t="shared" si="452"/>
        <v>0.22125</v>
      </c>
    </row>
    <row r="4861" spans="1:12">
      <c r="A4861" s="43">
        <v>43235</v>
      </c>
      <c r="B4861" s="53">
        <v>0.7508</v>
      </c>
      <c r="C4861" s="53">
        <v>62.1</v>
      </c>
      <c r="D4861" s="54"/>
      <c r="E4861" s="29">
        <f t="shared" si="453"/>
        <v>-0.00319659030367614</v>
      </c>
      <c r="F4861" s="29">
        <f t="shared" si="451"/>
        <v>0</v>
      </c>
      <c r="H4861" s="12">
        <f t="shared" si="455"/>
        <v>1.1055</v>
      </c>
      <c r="I4861" s="12">
        <f t="shared" si="454"/>
        <v>80.2</v>
      </c>
      <c r="K4861" s="32">
        <f t="shared" si="456"/>
        <v>0.320850293984622</v>
      </c>
      <c r="L4861" s="32">
        <f t="shared" si="452"/>
        <v>0.22568578553616</v>
      </c>
    </row>
    <row r="4862" spans="1:12">
      <c r="A4862" s="43">
        <v>43236</v>
      </c>
      <c r="B4862" s="53">
        <v>0.7484</v>
      </c>
      <c r="C4862" s="53">
        <v>62.1</v>
      </c>
      <c r="D4862" s="54"/>
      <c r="E4862" s="29">
        <f t="shared" si="453"/>
        <v>0.00748262960983448</v>
      </c>
      <c r="F4862" s="29">
        <f t="shared" si="451"/>
        <v>0.00644122383252821</v>
      </c>
      <c r="H4862" s="12">
        <f t="shared" si="455"/>
        <v>1.1052</v>
      </c>
      <c r="I4862" s="12">
        <f t="shared" si="454"/>
        <v>80</v>
      </c>
      <c r="K4862" s="32">
        <f t="shared" si="456"/>
        <v>0.322837495475932</v>
      </c>
      <c r="L4862" s="32">
        <f t="shared" si="452"/>
        <v>0.22375</v>
      </c>
    </row>
    <row r="4863" spans="1:12">
      <c r="A4863" s="43">
        <v>43237</v>
      </c>
      <c r="B4863" s="53">
        <v>0.754</v>
      </c>
      <c r="C4863" s="53">
        <v>62.5</v>
      </c>
      <c r="D4863" s="54"/>
      <c r="E4863" s="29">
        <f t="shared" si="453"/>
        <v>-0.00278514588859413</v>
      </c>
      <c r="F4863" s="29">
        <f t="shared" si="451"/>
        <v>0</v>
      </c>
      <c r="H4863" s="12">
        <f t="shared" si="455"/>
        <v>1.1055</v>
      </c>
      <c r="I4863" s="12">
        <f t="shared" si="454"/>
        <v>80.2</v>
      </c>
      <c r="K4863" s="32">
        <f t="shared" si="456"/>
        <v>0.317955676164631</v>
      </c>
      <c r="L4863" s="32">
        <f t="shared" si="452"/>
        <v>0.22069825436409</v>
      </c>
    </row>
    <row r="4864" spans="1:12">
      <c r="A4864" s="43">
        <v>43238</v>
      </c>
      <c r="B4864" s="53">
        <v>0.7519</v>
      </c>
      <c r="C4864" s="53">
        <v>62.5</v>
      </c>
      <c r="D4864" s="54"/>
      <c r="E4864" s="29">
        <f t="shared" si="453"/>
        <v>0</v>
      </c>
      <c r="F4864" s="29">
        <f t="shared" si="451"/>
        <v>0.00160000000000005</v>
      </c>
      <c r="H4864" s="12">
        <f t="shared" si="455"/>
        <v>1.1052</v>
      </c>
      <c r="I4864" s="12">
        <f t="shared" si="454"/>
        <v>80</v>
      </c>
      <c r="K4864" s="32">
        <f t="shared" si="456"/>
        <v>0.319670647846544</v>
      </c>
      <c r="L4864" s="32">
        <f t="shared" si="452"/>
        <v>0.21875</v>
      </c>
    </row>
    <row r="4865" spans="1:12">
      <c r="A4865" s="43">
        <v>43241</v>
      </c>
      <c r="B4865" s="53">
        <v>0.7519</v>
      </c>
      <c r="C4865" s="53">
        <v>62.6</v>
      </c>
      <c r="D4865" s="54"/>
      <c r="E4865" s="29">
        <f t="shared" si="453"/>
        <v>0.00917675222768977</v>
      </c>
      <c r="F4865" s="29">
        <f t="shared" si="451"/>
        <v>0.00798722044728439</v>
      </c>
      <c r="H4865" s="12">
        <f t="shared" si="455"/>
        <v>1.1055</v>
      </c>
      <c r="I4865" s="12">
        <f t="shared" si="454"/>
        <v>80.2</v>
      </c>
      <c r="K4865" s="32">
        <f t="shared" si="456"/>
        <v>0.319855269109</v>
      </c>
      <c r="L4865" s="32">
        <f t="shared" si="452"/>
        <v>0.219451371571072</v>
      </c>
    </row>
    <row r="4866" spans="1:12">
      <c r="A4866" s="43">
        <v>43242</v>
      </c>
      <c r="B4866" s="53">
        <v>0.7588</v>
      </c>
      <c r="C4866" s="53">
        <v>63.1</v>
      </c>
      <c r="D4866" s="54"/>
      <c r="E4866" s="29">
        <f t="shared" si="453"/>
        <v>-0.00619399051133374</v>
      </c>
      <c r="F4866" s="29">
        <f t="shared" si="451"/>
        <v>-0.00633914421553083</v>
      </c>
      <c r="H4866" s="12">
        <f t="shared" si="455"/>
        <v>1.1052</v>
      </c>
      <c r="I4866" s="12">
        <f t="shared" si="454"/>
        <v>80</v>
      </c>
      <c r="K4866" s="32">
        <f t="shared" si="456"/>
        <v>0.313427433948607</v>
      </c>
      <c r="L4866" s="32">
        <f t="shared" si="452"/>
        <v>0.21125</v>
      </c>
    </row>
    <row r="4867" spans="1:12">
      <c r="A4867" s="43">
        <v>43243</v>
      </c>
      <c r="B4867" s="53">
        <v>0.7541</v>
      </c>
      <c r="C4867" s="53">
        <v>62.7</v>
      </c>
      <c r="D4867" s="54"/>
      <c r="E4867" s="29">
        <f t="shared" si="453"/>
        <v>0.00278477655483367</v>
      </c>
      <c r="F4867" s="29">
        <f t="shared" si="451"/>
        <v>0.00318979266347674</v>
      </c>
      <c r="H4867" s="12">
        <f t="shared" si="455"/>
        <v>1.1055</v>
      </c>
      <c r="I4867" s="12">
        <f t="shared" si="454"/>
        <v>80.2</v>
      </c>
      <c r="K4867" s="32">
        <f t="shared" si="456"/>
        <v>0.317865219357757</v>
      </c>
      <c r="L4867" s="32">
        <f t="shared" si="452"/>
        <v>0.218204488778055</v>
      </c>
    </row>
    <row r="4868" spans="1:12">
      <c r="A4868" s="43">
        <v>43244</v>
      </c>
      <c r="B4868" s="53">
        <v>0.7562</v>
      </c>
      <c r="C4868" s="53">
        <v>62.9</v>
      </c>
      <c r="D4868" s="54"/>
      <c r="E4868" s="29">
        <f t="shared" si="453"/>
        <v>0.000396720444326926</v>
      </c>
      <c r="F4868" s="29">
        <f t="shared" ref="F4868:F4931" si="457">(C4869/C4868)-1</f>
        <v>0</v>
      </c>
      <c r="H4868" s="12">
        <f t="shared" si="455"/>
        <v>1.1052</v>
      </c>
      <c r="I4868" s="12">
        <f t="shared" si="454"/>
        <v>80</v>
      </c>
      <c r="K4868" s="32">
        <f t="shared" si="456"/>
        <v>0.315779949330438</v>
      </c>
      <c r="L4868" s="32">
        <f t="shared" ref="L4868:L4931" si="458">(I4868-C4868)/I4868</f>
        <v>0.21375</v>
      </c>
    </row>
    <row r="4869" spans="1:12">
      <c r="A4869" s="43">
        <v>43245</v>
      </c>
      <c r="B4869" s="53">
        <v>0.7565</v>
      </c>
      <c r="C4869" s="53">
        <v>62.9</v>
      </c>
      <c r="D4869" s="54"/>
      <c r="E4869" s="29">
        <f t="shared" ref="E4869:E4932" si="459">(B4870/B4869)-1</f>
        <v>0.00171844018506295</v>
      </c>
      <c r="F4869" s="29">
        <f t="shared" si="457"/>
        <v>0</v>
      </c>
      <c r="H4869" s="12">
        <f t="shared" si="455"/>
        <v>1.1055</v>
      </c>
      <c r="I4869" s="12">
        <f t="shared" ref="I4869:I4932" si="460">MAX(I4867,C4868)</f>
        <v>80.2</v>
      </c>
      <c r="K4869" s="32">
        <f t="shared" si="456"/>
        <v>0.315694255992763</v>
      </c>
      <c r="L4869" s="32">
        <f t="shared" si="458"/>
        <v>0.21571072319202</v>
      </c>
    </row>
    <row r="4870" spans="1:12">
      <c r="A4870" s="43">
        <v>43248</v>
      </c>
      <c r="B4870" s="53">
        <v>0.7578</v>
      </c>
      <c r="C4870" s="53">
        <v>62.9</v>
      </c>
      <c r="D4870" s="54"/>
      <c r="E4870" s="29">
        <f t="shared" si="459"/>
        <v>-0.00567432040116134</v>
      </c>
      <c r="F4870" s="29">
        <f t="shared" si="457"/>
        <v>-0.00317965023847366</v>
      </c>
      <c r="H4870" s="12">
        <f t="shared" ref="H4870:H4933" si="461">MAX(H4868,B4869)</f>
        <v>1.1052</v>
      </c>
      <c r="I4870" s="12">
        <f t="shared" si="460"/>
        <v>80</v>
      </c>
      <c r="K4870" s="32">
        <f t="shared" si="456"/>
        <v>0.314332247557003</v>
      </c>
      <c r="L4870" s="32">
        <f t="shared" si="458"/>
        <v>0.21375</v>
      </c>
    </row>
    <row r="4871" spans="1:12">
      <c r="A4871" s="43">
        <v>43249</v>
      </c>
      <c r="B4871" s="53">
        <v>0.7535</v>
      </c>
      <c r="C4871" s="53">
        <v>62.7</v>
      </c>
      <c r="D4871" s="54"/>
      <c r="E4871" s="29">
        <f t="shared" si="459"/>
        <v>-0.00451227604512272</v>
      </c>
      <c r="F4871" s="29">
        <f t="shared" si="457"/>
        <v>-0.00318979266347696</v>
      </c>
      <c r="H4871" s="12">
        <f t="shared" si="461"/>
        <v>1.1055</v>
      </c>
      <c r="I4871" s="12">
        <f t="shared" si="460"/>
        <v>80.2</v>
      </c>
      <c r="K4871" s="32">
        <f t="shared" si="456"/>
        <v>0.318407960199005</v>
      </c>
      <c r="L4871" s="32">
        <f t="shared" si="458"/>
        <v>0.218204488778055</v>
      </c>
    </row>
    <row r="4872" spans="1:12">
      <c r="A4872" s="43">
        <v>43250</v>
      </c>
      <c r="B4872" s="53">
        <v>0.7501</v>
      </c>
      <c r="C4872" s="53">
        <v>62.5</v>
      </c>
      <c r="D4872" s="54"/>
      <c r="E4872" s="29">
        <f t="shared" si="459"/>
        <v>0.00839888014931334</v>
      </c>
      <c r="F4872" s="29">
        <f t="shared" si="457"/>
        <v>0.00479999999999992</v>
      </c>
      <c r="H4872" s="12">
        <f t="shared" si="461"/>
        <v>1.1052</v>
      </c>
      <c r="I4872" s="12">
        <f t="shared" si="460"/>
        <v>80</v>
      </c>
      <c r="K4872" s="32">
        <f t="shared" si="456"/>
        <v>0.321299312341658</v>
      </c>
      <c r="L4872" s="32">
        <f t="shared" si="458"/>
        <v>0.21875</v>
      </c>
    </row>
    <row r="4873" spans="1:12">
      <c r="A4873" s="43">
        <v>43251</v>
      </c>
      <c r="B4873" s="53">
        <v>0.7564</v>
      </c>
      <c r="C4873" s="53">
        <v>62.8</v>
      </c>
      <c r="D4873" s="54"/>
      <c r="E4873" s="29">
        <f t="shared" si="459"/>
        <v>-0.00304071919619242</v>
      </c>
      <c r="F4873" s="29">
        <f t="shared" si="457"/>
        <v>-0.00159235668789803</v>
      </c>
      <c r="H4873" s="12">
        <f t="shared" si="461"/>
        <v>1.1055</v>
      </c>
      <c r="I4873" s="12">
        <f t="shared" si="460"/>
        <v>80.2</v>
      </c>
      <c r="K4873" s="32">
        <f t="shared" si="456"/>
        <v>0.315784712799638</v>
      </c>
      <c r="L4873" s="32">
        <f t="shared" si="458"/>
        <v>0.216957605985037</v>
      </c>
    </row>
    <row r="4874" spans="1:12">
      <c r="A4874" s="43">
        <v>43252</v>
      </c>
      <c r="B4874" s="53">
        <v>0.7541</v>
      </c>
      <c r="C4874" s="53">
        <v>62.7</v>
      </c>
      <c r="D4874" s="54"/>
      <c r="E4874" s="29">
        <f t="shared" si="459"/>
        <v>0.00981302214560409</v>
      </c>
      <c r="F4874" s="29">
        <f t="shared" si="457"/>
        <v>0.00956937799043045</v>
      </c>
      <c r="H4874" s="12">
        <f t="shared" si="461"/>
        <v>1.1052</v>
      </c>
      <c r="I4874" s="12">
        <f t="shared" si="460"/>
        <v>80</v>
      </c>
      <c r="K4874" s="32">
        <f t="shared" si="456"/>
        <v>0.317680057908071</v>
      </c>
      <c r="L4874" s="32">
        <f t="shared" si="458"/>
        <v>0.21625</v>
      </c>
    </row>
    <row r="4875" spans="1:12">
      <c r="A4875" s="43">
        <v>43255</v>
      </c>
      <c r="B4875" s="53">
        <v>0.7615</v>
      </c>
      <c r="C4875" s="53">
        <v>63.3</v>
      </c>
      <c r="D4875" s="54"/>
      <c r="E4875" s="29">
        <f t="shared" si="459"/>
        <v>0.00236375574523962</v>
      </c>
      <c r="F4875" s="29">
        <f t="shared" si="457"/>
        <v>0.00157977883096372</v>
      </c>
      <c r="H4875" s="12">
        <f t="shared" si="461"/>
        <v>1.1055</v>
      </c>
      <c r="I4875" s="12">
        <f t="shared" si="460"/>
        <v>80.2</v>
      </c>
      <c r="K4875" s="32">
        <f t="shared" si="456"/>
        <v>0.311171415649028</v>
      </c>
      <c r="L4875" s="32">
        <f t="shared" si="458"/>
        <v>0.21072319201995</v>
      </c>
    </row>
    <row r="4876" spans="1:12">
      <c r="A4876" s="43">
        <v>43256</v>
      </c>
      <c r="B4876" s="53">
        <v>0.7633</v>
      </c>
      <c r="C4876" s="53">
        <v>63.4</v>
      </c>
      <c r="D4876" s="54"/>
      <c r="E4876" s="29">
        <f t="shared" si="459"/>
        <v>0.00406131272107957</v>
      </c>
      <c r="F4876" s="29">
        <f t="shared" si="457"/>
        <v>0.00157728706624605</v>
      </c>
      <c r="H4876" s="12">
        <f t="shared" si="461"/>
        <v>1.1052</v>
      </c>
      <c r="I4876" s="12">
        <f t="shared" si="460"/>
        <v>80</v>
      </c>
      <c r="K4876" s="32">
        <f t="shared" si="456"/>
        <v>0.309355772710822</v>
      </c>
      <c r="L4876" s="32">
        <f t="shared" si="458"/>
        <v>0.2075</v>
      </c>
    </row>
    <row r="4877" spans="1:12">
      <c r="A4877" s="43">
        <v>43257</v>
      </c>
      <c r="B4877" s="53">
        <v>0.7664</v>
      </c>
      <c r="C4877" s="53">
        <v>63.5</v>
      </c>
      <c r="D4877" s="54"/>
      <c r="E4877" s="29">
        <f t="shared" si="459"/>
        <v>-0.000652400835073008</v>
      </c>
      <c r="F4877" s="29">
        <f t="shared" si="457"/>
        <v>-0.00157480314960634</v>
      </c>
      <c r="H4877" s="12">
        <f t="shared" si="461"/>
        <v>1.1055</v>
      </c>
      <c r="I4877" s="12">
        <f t="shared" si="460"/>
        <v>80.2</v>
      </c>
      <c r="K4877" s="32">
        <f t="shared" si="456"/>
        <v>0.306739032112166</v>
      </c>
      <c r="L4877" s="32">
        <f t="shared" si="458"/>
        <v>0.208229426433915</v>
      </c>
    </row>
    <row r="4878" spans="1:12">
      <c r="A4878" s="43">
        <v>43258</v>
      </c>
      <c r="B4878" s="53">
        <v>0.7659</v>
      </c>
      <c r="C4878" s="53">
        <v>63.4</v>
      </c>
      <c r="D4878" s="54"/>
      <c r="E4878" s="29">
        <f t="shared" si="459"/>
        <v>-0.00652826739783263</v>
      </c>
      <c r="F4878" s="29">
        <f t="shared" si="457"/>
        <v>-0.00473186119873814</v>
      </c>
      <c r="H4878" s="12">
        <f t="shared" si="461"/>
        <v>1.1052</v>
      </c>
      <c r="I4878" s="12">
        <f t="shared" si="460"/>
        <v>80</v>
      </c>
      <c r="K4878" s="32">
        <f t="shared" si="456"/>
        <v>0.30700325732899</v>
      </c>
      <c r="L4878" s="32">
        <f t="shared" si="458"/>
        <v>0.2075</v>
      </c>
    </row>
    <row r="4879" spans="1:12">
      <c r="A4879" s="43">
        <v>43259</v>
      </c>
      <c r="B4879" s="53">
        <v>0.7609</v>
      </c>
      <c r="C4879" s="53">
        <v>63.1</v>
      </c>
      <c r="D4879" s="54"/>
      <c r="E4879" s="29">
        <f t="shared" si="459"/>
        <v>0.000788539886975803</v>
      </c>
      <c r="F4879" s="29">
        <f t="shared" si="457"/>
        <v>0.00158478605388268</v>
      </c>
      <c r="H4879" s="12">
        <f t="shared" si="461"/>
        <v>1.1055</v>
      </c>
      <c r="I4879" s="12">
        <f t="shared" si="460"/>
        <v>80.2</v>
      </c>
      <c r="K4879" s="32">
        <f t="shared" ref="K4879:K4942" si="462">(H4879-B4879)/H4879</f>
        <v>0.311714156490276</v>
      </c>
      <c r="L4879" s="32">
        <f t="shared" si="458"/>
        <v>0.213216957605985</v>
      </c>
    </row>
    <row r="4880" spans="1:12">
      <c r="A4880" s="43">
        <v>43263</v>
      </c>
      <c r="B4880" s="53">
        <v>0.7615</v>
      </c>
      <c r="C4880" s="53">
        <v>63.2</v>
      </c>
      <c r="D4880" s="54"/>
      <c r="E4880" s="29">
        <f t="shared" si="459"/>
        <v>-0.00538411030860142</v>
      </c>
      <c r="F4880" s="29">
        <f t="shared" si="457"/>
        <v>-0.00316455696202533</v>
      </c>
      <c r="H4880" s="12">
        <f t="shared" si="461"/>
        <v>1.1052</v>
      </c>
      <c r="I4880" s="12">
        <f t="shared" si="460"/>
        <v>80</v>
      </c>
      <c r="K4880" s="32">
        <f t="shared" si="462"/>
        <v>0.310984437205936</v>
      </c>
      <c r="L4880" s="32">
        <f t="shared" si="458"/>
        <v>0.21</v>
      </c>
    </row>
    <row r="4881" spans="1:12">
      <c r="A4881" s="43">
        <v>43264</v>
      </c>
      <c r="B4881" s="53">
        <v>0.7574</v>
      </c>
      <c r="C4881" s="53">
        <v>63</v>
      </c>
      <c r="D4881" s="54"/>
      <c r="E4881" s="29">
        <f t="shared" si="459"/>
        <v>-0.00250858199102189</v>
      </c>
      <c r="F4881" s="29">
        <f t="shared" si="457"/>
        <v>-0.00476190476190474</v>
      </c>
      <c r="H4881" s="12">
        <f t="shared" si="461"/>
        <v>1.1055</v>
      </c>
      <c r="I4881" s="12">
        <f t="shared" si="460"/>
        <v>80.2</v>
      </c>
      <c r="K4881" s="32">
        <f t="shared" si="462"/>
        <v>0.314880144730891</v>
      </c>
      <c r="L4881" s="32">
        <f t="shared" si="458"/>
        <v>0.214463840399003</v>
      </c>
    </row>
    <row r="4882" spans="1:12">
      <c r="A4882" s="43">
        <v>43265</v>
      </c>
      <c r="B4882" s="53">
        <v>0.7555</v>
      </c>
      <c r="C4882" s="53">
        <v>62.7</v>
      </c>
      <c r="D4882" s="54"/>
      <c r="E4882" s="29">
        <f t="shared" si="459"/>
        <v>-0.0119126406353407</v>
      </c>
      <c r="F4882" s="29">
        <f t="shared" si="457"/>
        <v>-0.00478468899521534</v>
      </c>
      <c r="H4882" s="12">
        <f t="shared" si="461"/>
        <v>1.1052</v>
      </c>
      <c r="I4882" s="12">
        <f t="shared" si="460"/>
        <v>80</v>
      </c>
      <c r="K4882" s="32">
        <f t="shared" si="462"/>
        <v>0.316413318856316</v>
      </c>
      <c r="L4882" s="32">
        <f t="shared" si="458"/>
        <v>0.21625</v>
      </c>
    </row>
    <row r="4883" spans="1:12">
      <c r="A4883" s="43">
        <v>43266</v>
      </c>
      <c r="B4883" s="53">
        <v>0.7465</v>
      </c>
      <c r="C4883" s="53">
        <v>62.4</v>
      </c>
      <c r="D4883" s="54"/>
      <c r="E4883" s="29">
        <f t="shared" si="459"/>
        <v>-0.00200937709310123</v>
      </c>
      <c r="F4883" s="29">
        <f t="shared" si="457"/>
        <v>-0.0016025641025641</v>
      </c>
      <c r="H4883" s="12">
        <f t="shared" si="461"/>
        <v>1.1055</v>
      </c>
      <c r="I4883" s="12">
        <f t="shared" si="460"/>
        <v>80.2</v>
      </c>
      <c r="K4883" s="32">
        <f t="shared" si="462"/>
        <v>0.324739936680235</v>
      </c>
      <c r="L4883" s="32">
        <f t="shared" si="458"/>
        <v>0.221945137157107</v>
      </c>
    </row>
    <row r="4884" spans="1:12">
      <c r="A4884" s="43">
        <v>43269</v>
      </c>
      <c r="B4884" s="53">
        <v>0.745</v>
      </c>
      <c r="C4884" s="53">
        <v>62.3</v>
      </c>
      <c r="D4884" s="54"/>
      <c r="E4884" s="29">
        <f t="shared" si="459"/>
        <v>-0.00939597315436247</v>
      </c>
      <c r="F4884" s="29">
        <f t="shared" si="457"/>
        <v>-0.00802568218298561</v>
      </c>
      <c r="H4884" s="12">
        <f t="shared" si="461"/>
        <v>1.1052</v>
      </c>
      <c r="I4884" s="12">
        <f t="shared" si="460"/>
        <v>80</v>
      </c>
      <c r="K4884" s="32">
        <f t="shared" si="462"/>
        <v>0.325913861744481</v>
      </c>
      <c r="L4884" s="32">
        <f t="shared" si="458"/>
        <v>0.22125</v>
      </c>
    </row>
    <row r="4885" spans="1:12">
      <c r="A4885" s="43">
        <v>43270</v>
      </c>
      <c r="B4885" s="53">
        <v>0.738</v>
      </c>
      <c r="C4885" s="53">
        <v>61.8</v>
      </c>
      <c r="D4885" s="54"/>
      <c r="E4885" s="29">
        <f t="shared" si="459"/>
        <v>0.00298102981029813</v>
      </c>
      <c r="F4885" s="29">
        <f t="shared" si="457"/>
        <v>0.00485436893203883</v>
      </c>
      <c r="H4885" s="12">
        <f t="shared" si="461"/>
        <v>1.1055</v>
      </c>
      <c r="I4885" s="12">
        <f t="shared" si="460"/>
        <v>80.2</v>
      </c>
      <c r="K4885" s="32">
        <f t="shared" si="462"/>
        <v>0.332428765264586</v>
      </c>
      <c r="L4885" s="32">
        <f t="shared" si="458"/>
        <v>0.229426433915212</v>
      </c>
    </row>
    <row r="4886" spans="1:12">
      <c r="A4886" s="43">
        <v>43271</v>
      </c>
      <c r="B4886" s="53">
        <v>0.7402</v>
      </c>
      <c r="C4886" s="53">
        <v>62.1</v>
      </c>
      <c r="D4886" s="54"/>
      <c r="E4886" s="29">
        <f t="shared" si="459"/>
        <v>-0.00567414212375028</v>
      </c>
      <c r="F4886" s="29">
        <f t="shared" si="457"/>
        <v>-0.0032206119162641</v>
      </c>
      <c r="H4886" s="12">
        <f t="shared" si="461"/>
        <v>1.1052</v>
      </c>
      <c r="I4886" s="12">
        <f t="shared" si="460"/>
        <v>80</v>
      </c>
      <c r="K4886" s="32">
        <f t="shared" si="462"/>
        <v>0.330256967064785</v>
      </c>
      <c r="L4886" s="32">
        <f t="shared" si="458"/>
        <v>0.22375</v>
      </c>
    </row>
    <row r="4887" spans="1:12">
      <c r="A4887" s="43">
        <v>43272</v>
      </c>
      <c r="B4887" s="53">
        <v>0.736</v>
      </c>
      <c r="C4887" s="53">
        <v>61.9</v>
      </c>
      <c r="D4887" s="54"/>
      <c r="E4887" s="29">
        <f t="shared" si="459"/>
        <v>0.0051630434782608</v>
      </c>
      <c r="F4887" s="29">
        <f t="shared" si="457"/>
        <v>0.00323101777059787</v>
      </c>
      <c r="H4887" s="12">
        <f t="shared" si="461"/>
        <v>1.1055</v>
      </c>
      <c r="I4887" s="12">
        <f t="shared" si="460"/>
        <v>80.2</v>
      </c>
      <c r="K4887" s="32">
        <f t="shared" si="462"/>
        <v>0.33423790140208</v>
      </c>
      <c r="L4887" s="32">
        <f t="shared" si="458"/>
        <v>0.228179551122195</v>
      </c>
    </row>
    <row r="4888" spans="1:12">
      <c r="A4888" s="43">
        <v>43273</v>
      </c>
      <c r="B4888" s="53">
        <v>0.7398</v>
      </c>
      <c r="C4888" s="53">
        <v>62.1</v>
      </c>
      <c r="D4888" s="54"/>
      <c r="E4888" s="29">
        <f t="shared" si="459"/>
        <v>0.00283860502838595</v>
      </c>
      <c r="F4888" s="29">
        <f t="shared" si="457"/>
        <v>0.00483091787439616</v>
      </c>
      <c r="H4888" s="12">
        <f t="shared" si="461"/>
        <v>1.1052</v>
      </c>
      <c r="I4888" s="12">
        <f t="shared" si="460"/>
        <v>80</v>
      </c>
      <c r="K4888" s="32">
        <f t="shared" si="462"/>
        <v>0.330618892508143</v>
      </c>
      <c r="L4888" s="32">
        <f t="shared" si="458"/>
        <v>0.22375</v>
      </c>
    </row>
    <row r="4889" spans="1:12">
      <c r="A4889" s="43">
        <v>43276</v>
      </c>
      <c r="B4889" s="53">
        <v>0.7419</v>
      </c>
      <c r="C4889" s="53">
        <v>62.4</v>
      </c>
      <c r="D4889" s="54"/>
      <c r="E4889" s="29">
        <f t="shared" si="459"/>
        <v>-0.000404367165386166</v>
      </c>
      <c r="F4889" s="29">
        <f t="shared" si="457"/>
        <v>0</v>
      </c>
      <c r="H4889" s="12">
        <f t="shared" si="461"/>
        <v>1.1055</v>
      </c>
      <c r="I4889" s="12">
        <f t="shared" si="460"/>
        <v>80.2</v>
      </c>
      <c r="K4889" s="32">
        <f t="shared" si="462"/>
        <v>0.328900949796472</v>
      </c>
      <c r="L4889" s="32">
        <f t="shared" si="458"/>
        <v>0.221945137157107</v>
      </c>
    </row>
    <row r="4890" spans="1:12">
      <c r="A4890" s="43">
        <v>43277</v>
      </c>
      <c r="B4890" s="53">
        <v>0.7416</v>
      </c>
      <c r="C4890" s="53">
        <v>62.4</v>
      </c>
      <c r="D4890" s="54"/>
      <c r="E4890" s="29">
        <f t="shared" si="459"/>
        <v>-0.00485436893203894</v>
      </c>
      <c r="F4890" s="29">
        <f t="shared" si="457"/>
        <v>-0.0016025641025641</v>
      </c>
      <c r="H4890" s="12">
        <f t="shared" si="461"/>
        <v>1.1052</v>
      </c>
      <c r="I4890" s="12">
        <f t="shared" si="460"/>
        <v>80</v>
      </c>
      <c r="K4890" s="32">
        <f t="shared" si="462"/>
        <v>0.328990228013029</v>
      </c>
      <c r="L4890" s="32">
        <f t="shared" si="458"/>
        <v>0.22</v>
      </c>
    </row>
    <row r="4891" spans="1:12">
      <c r="A4891" s="43">
        <v>43278</v>
      </c>
      <c r="B4891" s="53">
        <v>0.738</v>
      </c>
      <c r="C4891" s="53">
        <v>62.3</v>
      </c>
      <c r="D4891" s="54"/>
      <c r="E4891" s="29">
        <f t="shared" si="459"/>
        <v>-0.00365853658536586</v>
      </c>
      <c r="F4891" s="29">
        <f t="shared" si="457"/>
        <v>0</v>
      </c>
      <c r="H4891" s="12">
        <f t="shared" si="461"/>
        <v>1.1055</v>
      </c>
      <c r="I4891" s="12">
        <f t="shared" si="460"/>
        <v>80.2</v>
      </c>
      <c r="K4891" s="32">
        <f t="shared" si="462"/>
        <v>0.332428765264586</v>
      </c>
      <c r="L4891" s="32">
        <f t="shared" si="458"/>
        <v>0.223192019950125</v>
      </c>
    </row>
    <row r="4892" spans="1:12">
      <c r="A4892" s="43">
        <v>43279</v>
      </c>
      <c r="B4892" s="53">
        <v>0.7353</v>
      </c>
      <c r="C4892" s="53">
        <v>62.3</v>
      </c>
      <c r="D4892" s="54"/>
      <c r="E4892" s="29">
        <f t="shared" si="459"/>
        <v>0.00516795865633068</v>
      </c>
      <c r="F4892" s="29">
        <f t="shared" si="457"/>
        <v>0.00481540930979141</v>
      </c>
      <c r="H4892" s="12">
        <f t="shared" si="461"/>
        <v>1.1052</v>
      </c>
      <c r="I4892" s="12">
        <f t="shared" si="460"/>
        <v>80</v>
      </c>
      <c r="K4892" s="32">
        <f t="shared" si="462"/>
        <v>0.334690553745928</v>
      </c>
      <c r="L4892" s="32">
        <f t="shared" si="458"/>
        <v>0.22125</v>
      </c>
    </row>
    <row r="4893" spans="1:12">
      <c r="A4893" s="43">
        <v>43280</v>
      </c>
      <c r="B4893" s="53">
        <v>0.7391</v>
      </c>
      <c r="C4893" s="53">
        <v>62.6</v>
      </c>
      <c r="D4893" s="54"/>
      <c r="E4893" s="29">
        <f t="shared" si="459"/>
        <v>-0.00121769719929643</v>
      </c>
      <c r="F4893" s="29">
        <f t="shared" si="457"/>
        <v>0</v>
      </c>
      <c r="H4893" s="12">
        <f t="shared" si="461"/>
        <v>1.1055</v>
      </c>
      <c r="I4893" s="12">
        <f t="shared" si="460"/>
        <v>80.2</v>
      </c>
      <c r="K4893" s="32">
        <f t="shared" si="462"/>
        <v>0.331433740388964</v>
      </c>
      <c r="L4893" s="32">
        <f t="shared" si="458"/>
        <v>0.219451371571072</v>
      </c>
    </row>
    <row r="4894" spans="1:12">
      <c r="A4894" s="43">
        <v>43283</v>
      </c>
      <c r="B4894" s="53">
        <v>0.7382</v>
      </c>
      <c r="C4894" s="53">
        <v>62.6</v>
      </c>
      <c r="D4894" s="54"/>
      <c r="E4894" s="29">
        <f t="shared" si="459"/>
        <v>-0.00298022216201566</v>
      </c>
      <c r="F4894" s="29">
        <f t="shared" si="457"/>
        <v>0</v>
      </c>
      <c r="H4894" s="12">
        <f t="shared" si="461"/>
        <v>1.1052</v>
      </c>
      <c r="I4894" s="12">
        <f t="shared" si="460"/>
        <v>80</v>
      </c>
      <c r="K4894" s="32">
        <f t="shared" si="462"/>
        <v>0.332066594281578</v>
      </c>
      <c r="L4894" s="32">
        <f t="shared" si="458"/>
        <v>0.2175</v>
      </c>
    </row>
    <row r="4895" spans="1:12">
      <c r="A4895" s="43">
        <v>43284</v>
      </c>
      <c r="B4895" s="53">
        <v>0.736</v>
      </c>
      <c r="C4895" s="53">
        <v>62.6</v>
      </c>
      <c r="D4895" s="54"/>
      <c r="E4895" s="29">
        <f t="shared" si="459"/>
        <v>0.00557065217391295</v>
      </c>
      <c r="F4895" s="29">
        <f t="shared" si="457"/>
        <v>0.00159744408945683</v>
      </c>
      <c r="H4895" s="12">
        <f t="shared" si="461"/>
        <v>1.1055</v>
      </c>
      <c r="I4895" s="12">
        <f t="shared" si="460"/>
        <v>80.2</v>
      </c>
      <c r="K4895" s="32">
        <f t="shared" si="462"/>
        <v>0.33423790140208</v>
      </c>
      <c r="L4895" s="32">
        <f t="shared" si="458"/>
        <v>0.219451371571072</v>
      </c>
    </row>
    <row r="4896" spans="1:12">
      <c r="A4896" s="43">
        <v>43285</v>
      </c>
      <c r="B4896" s="53">
        <v>0.7401</v>
      </c>
      <c r="C4896" s="53">
        <v>62.7</v>
      </c>
      <c r="D4896" s="54"/>
      <c r="E4896" s="29">
        <f t="shared" si="459"/>
        <v>-0.00310768815024998</v>
      </c>
      <c r="F4896" s="29">
        <f t="shared" si="457"/>
        <v>-0.00318979266347696</v>
      </c>
      <c r="H4896" s="12">
        <f t="shared" si="461"/>
        <v>1.1052</v>
      </c>
      <c r="I4896" s="12">
        <f t="shared" si="460"/>
        <v>80</v>
      </c>
      <c r="K4896" s="32">
        <f t="shared" si="462"/>
        <v>0.330347448425624</v>
      </c>
      <c r="L4896" s="32">
        <f t="shared" si="458"/>
        <v>0.21625</v>
      </c>
    </row>
    <row r="4897" spans="1:12">
      <c r="A4897" s="43">
        <v>43286</v>
      </c>
      <c r="B4897" s="53">
        <v>0.7378</v>
      </c>
      <c r="C4897" s="53">
        <v>62.5</v>
      </c>
      <c r="D4897" s="54"/>
      <c r="E4897" s="29">
        <f t="shared" si="459"/>
        <v>0.00406614258606663</v>
      </c>
      <c r="F4897" s="29">
        <f t="shared" si="457"/>
        <v>0.00479999999999992</v>
      </c>
      <c r="H4897" s="12">
        <f t="shared" si="461"/>
        <v>1.1055</v>
      </c>
      <c r="I4897" s="12">
        <f t="shared" si="460"/>
        <v>80.2</v>
      </c>
      <c r="K4897" s="32">
        <f t="shared" si="462"/>
        <v>0.332609678878336</v>
      </c>
      <c r="L4897" s="32">
        <f t="shared" si="458"/>
        <v>0.22069825436409</v>
      </c>
    </row>
    <row r="4898" spans="1:12">
      <c r="A4898" s="43">
        <v>43287</v>
      </c>
      <c r="B4898" s="53">
        <v>0.7408</v>
      </c>
      <c r="C4898" s="53">
        <v>62.8</v>
      </c>
      <c r="D4898" s="54"/>
      <c r="E4898" s="29">
        <f t="shared" si="459"/>
        <v>0.00796436285097202</v>
      </c>
      <c r="F4898" s="29">
        <f t="shared" si="457"/>
        <v>0.00477707006369443</v>
      </c>
      <c r="H4898" s="12">
        <f t="shared" si="461"/>
        <v>1.1052</v>
      </c>
      <c r="I4898" s="12">
        <f t="shared" si="460"/>
        <v>80</v>
      </c>
      <c r="K4898" s="32">
        <f t="shared" si="462"/>
        <v>0.329714078899747</v>
      </c>
      <c r="L4898" s="32">
        <f t="shared" si="458"/>
        <v>0.215</v>
      </c>
    </row>
    <row r="4899" spans="1:12">
      <c r="A4899" s="43">
        <v>43290</v>
      </c>
      <c r="B4899" s="53">
        <v>0.7467</v>
      </c>
      <c r="C4899" s="53">
        <v>63.1</v>
      </c>
      <c r="D4899" s="54"/>
      <c r="E4899" s="29">
        <f t="shared" si="459"/>
        <v>-0.00133922592741398</v>
      </c>
      <c r="F4899" s="29">
        <f t="shared" si="457"/>
        <v>-0.00158478605388279</v>
      </c>
      <c r="H4899" s="12">
        <f t="shared" si="461"/>
        <v>1.1055</v>
      </c>
      <c r="I4899" s="12">
        <f t="shared" si="460"/>
        <v>80.2</v>
      </c>
      <c r="K4899" s="32">
        <f t="shared" si="462"/>
        <v>0.324559023066486</v>
      </c>
      <c r="L4899" s="32">
        <f t="shared" si="458"/>
        <v>0.213216957605985</v>
      </c>
    </row>
    <row r="4900" spans="1:12">
      <c r="A4900" s="43">
        <v>43291</v>
      </c>
      <c r="B4900" s="53">
        <v>0.7457</v>
      </c>
      <c r="C4900" s="53">
        <v>63</v>
      </c>
      <c r="D4900" s="54"/>
      <c r="E4900" s="29">
        <f t="shared" si="459"/>
        <v>-0.00657100710741587</v>
      </c>
      <c r="F4900" s="29">
        <f t="shared" si="457"/>
        <v>-0.00317460317460327</v>
      </c>
      <c r="H4900" s="12">
        <f t="shared" si="461"/>
        <v>1.1052</v>
      </c>
      <c r="I4900" s="12">
        <f t="shared" si="460"/>
        <v>80</v>
      </c>
      <c r="K4900" s="32">
        <f t="shared" si="462"/>
        <v>0.325280492218603</v>
      </c>
      <c r="L4900" s="32">
        <f t="shared" si="458"/>
        <v>0.2125</v>
      </c>
    </row>
    <row r="4901" spans="1:12">
      <c r="A4901" s="43">
        <v>43292</v>
      </c>
      <c r="B4901" s="53">
        <v>0.7408</v>
      </c>
      <c r="C4901" s="53">
        <v>62.8</v>
      </c>
      <c r="D4901" s="54"/>
      <c r="E4901" s="29">
        <f t="shared" si="459"/>
        <v>-0.00323974082073442</v>
      </c>
      <c r="F4901" s="29">
        <f t="shared" si="457"/>
        <v>0.00159235668789814</v>
      </c>
      <c r="H4901" s="12">
        <f t="shared" si="461"/>
        <v>1.1055</v>
      </c>
      <c r="I4901" s="12">
        <f t="shared" si="460"/>
        <v>80.2</v>
      </c>
      <c r="K4901" s="32">
        <f t="shared" si="462"/>
        <v>0.329895974672094</v>
      </c>
      <c r="L4901" s="32">
        <f t="shared" si="458"/>
        <v>0.216957605985037</v>
      </c>
    </row>
    <row r="4902" spans="1:12">
      <c r="A4902" s="43">
        <v>43293</v>
      </c>
      <c r="B4902" s="53">
        <v>0.7384</v>
      </c>
      <c r="C4902" s="53">
        <v>62.9</v>
      </c>
      <c r="D4902" s="54"/>
      <c r="E4902" s="29">
        <f t="shared" si="459"/>
        <v>0.00433369447453957</v>
      </c>
      <c r="F4902" s="29">
        <f t="shared" si="457"/>
        <v>0.00317965023847377</v>
      </c>
      <c r="H4902" s="12">
        <f t="shared" si="461"/>
        <v>1.1052</v>
      </c>
      <c r="I4902" s="12">
        <f t="shared" si="460"/>
        <v>80</v>
      </c>
      <c r="K4902" s="32">
        <f t="shared" si="462"/>
        <v>0.331885631559899</v>
      </c>
      <c r="L4902" s="32">
        <f t="shared" si="458"/>
        <v>0.21375</v>
      </c>
    </row>
    <row r="4903" spans="1:12">
      <c r="A4903" s="43">
        <v>43294</v>
      </c>
      <c r="B4903" s="53">
        <v>0.7416</v>
      </c>
      <c r="C4903" s="53">
        <v>63.1</v>
      </c>
      <c r="D4903" s="54"/>
      <c r="E4903" s="29">
        <f t="shared" si="459"/>
        <v>0.00269687162891041</v>
      </c>
      <c r="F4903" s="29">
        <f t="shared" si="457"/>
        <v>0.00316957210776536</v>
      </c>
      <c r="H4903" s="12">
        <f t="shared" si="461"/>
        <v>1.1055</v>
      </c>
      <c r="I4903" s="12">
        <f t="shared" si="460"/>
        <v>80.2</v>
      </c>
      <c r="K4903" s="32">
        <f t="shared" si="462"/>
        <v>0.329172320217096</v>
      </c>
      <c r="L4903" s="32">
        <f t="shared" si="458"/>
        <v>0.213216957605985</v>
      </c>
    </row>
    <row r="4904" spans="1:12">
      <c r="A4904" s="43">
        <v>43297</v>
      </c>
      <c r="B4904" s="53">
        <v>0.7436</v>
      </c>
      <c r="C4904" s="53">
        <v>63.3</v>
      </c>
      <c r="D4904" s="54"/>
      <c r="E4904" s="29">
        <f t="shared" si="459"/>
        <v>-0.00121032813340505</v>
      </c>
      <c r="F4904" s="29">
        <f t="shared" si="457"/>
        <v>-0.00315955766192721</v>
      </c>
      <c r="H4904" s="12">
        <f t="shared" si="461"/>
        <v>1.1052</v>
      </c>
      <c r="I4904" s="12">
        <f t="shared" si="460"/>
        <v>80</v>
      </c>
      <c r="K4904" s="32">
        <f t="shared" si="462"/>
        <v>0.327180600796236</v>
      </c>
      <c r="L4904" s="32">
        <f t="shared" si="458"/>
        <v>0.20875</v>
      </c>
    </row>
    <row r="4905" spans="1:12">
      <c r="A4905" s="43">
        <v>43298</v>
      </c>
      <c r="B4905" s="53">
        <v>0.7427</v>
      </c>
      <c r="C4905" s="53">
        <v>63.1</v>
      </c>
      <c r="D4905" s="54"/>
      <c r="E4905" s="29">
        <f t="shared" si="459"/>
        <v>-0.00888649522014284</v>
      </c>
      <c r="F4905" s="29">
        <f t="shared" si="457"/>
        <v>-0.00475435816164826</v>
      </c>
      <c r="H4905" s="12">
        <f t="shared" si="461"/>
        <v>1.1055</v>
      </c>
      <c r="I4905" s="12">
        <f t="shared" si="460"/>
        <v>80.2</v>
      </c>
      <c r="K4905" s="32">
        <f t="shared" si="462"/>
        <v>0.328177295341474</v>
      </c>
      <c r="L4905" s="32">
        <f t="shared" si="458"/>
        <v>0.213216957605985</v>
      </c>
    </row>
    <row r="4906" spans="1:12">
      <c r="A4906" s="43">
        <v>43299</v>
      </c>
      <c r="B4906" s="53">
        <v>0.7361</v>
      </c>
      <c r="C4906" s="53">
        <v>62.8</v>
      </c>
      <c r="D4906" s="54"/>
      <c r="E4906" s="29">
        <f t="shared" si="459"/>
        <v>0.00679255535932621</v>
      </c>
      <c r="F4906" s="29">
        <f t="shared" si="457"/>
        <v>0.0079617834394905</v>
      </c>
      <c r="H4906" s="12">
        <f t="shared" si="461"/>
        <v>1.1052</v>
      </c>
      <c r="I4906" s="12">
        <f t="shared" si="460"/>
        <v>80</v>
      </c>
      <c r="K4906" s="32">
        <f t="shared" si="462"/>
        <v>0.333966702859211</v>
      </c>
      <c r="L4906" s="32">
        <f t="shared" si="458"/>
        <v>0.215</v>
      </c>
    </row>
    <row r="4907" spans="1:12">
      <c r="A4907" s="43">
        <v>43300</v>
      </c>
      <c r="B4907" s="53">
        <v>0.7411</v>
      </c>
      <c r="C4907" s="53">
        <v>63.3</v>
      </c>
      <c r="D4907" s="54"/>
      <c r="E4907" s="29">
        <f t="shared" si="459"/>
        <v>-0.00485764404263922</v>
      </c>
      <c r="F4907" s="29">
        <f t="shared" si="457"/>
        <v>-0.00315955766192721</v>
      </c>
      <c r="H4907" s="12">
        <f t="shared" si="461"/>
        <v>1.1055</v>
      </c>
      <c r="I4907" s="12">
        <f t="shared" si="460"/>
        <v>80.2</v>
      </c>
      <c r="K4907" s="32">
        <f t="shared" si="462"/>
        <v>0.32962460425147</v>
      </c>
      <c r="L4907" s="32">
        <f t="shared" si="458"/>
        <v>0.21072319201995</v>
      </c>
    </row>
    <row r="4908" spans="1:12">
      <c r="A4908" s="43">
        <v>43301</v>
      </c>
      <c r="B4908" s="53">
        <v>0.7375</v>
      </c>
      <c r="C4908" s="53">
        <v>63.1</v>
      </c>
      <c r="D4908" s="54"/>
      <c r="E4908" s="29">
        <f t="shared" si="459"/>
        <v>0.00650847457627113</v>
      </c>
      <c r="F4908" s="29">
        <f t="shared" si="457"/>
        <v>0.00316957210776536</v>
      </c>
      <c r="H4908" s="12">
        <f t="shared" si="461"/>
        <v>1.1052</v>
      </c>
      <c r="I4908" s="12">
        <f t="shared" si="460"/>
        <v>80</v>
      </c>
      <c r="K4908" s="32">
        <f t="shared" si="462"/>
        <v>0.332699963807456</v>
      </c>
      <c r="L4908" s="32">
        <f t="shared" si="458"/>
        <v>0.21125</v>
      </c>
    </row>
    <row r="4909" spans="1:12">
      <c r="A4909" s="43">
        <v>43304</v>
      </c>
      <c r="B4909" s="53">
        <v>0.7423</v>
      </c>
      <c r="C4909" s="53">
        <v>63.3</v>
      </c>
      <c r="D4909" s="54"/>
      <c r="E4909" s="29">
        <f t="shared" si="459"/>
        <v>-0.00633167183079608</v>
      </c>
      <c r="F4909" s="29">
        <f t="shared" si="457"/>
        <v>-0.00157977883096361</v>
      </c>
      <c r="H4909" s="12">
        <f t="shared" si="461"/>
        <v>1.1055</v>
      </c>
      <c r="I4909" s="12">
        <f t="shared" si="460"/>
        <v>80.2</v>
      </c>
      <c r="K4909" s="32">
        <f t="shared" si="462"/>
        <v>0.328539122568973</v>
      </c>
      <c r="L4909" s="32">
        <f t="shared" si="458"/>
        <v>0.21072319201995</v>
      </c>
    </row>
    <row r="4910" spans="1:12">
      <c r="A4910" s="43">
        <v>43305</v>
      </c>
      <c r="B4910" s="53">
        <v>0.7376</v>
      </c>
      <c r="C4910" s="53">
        <v>63.2</v>
      </c>
      <c r="D4910" s="54"/>
      <c r="E4910" s="29">
        <f t="shared" si="459"/>
        <v>0.00352494577006501</v>
      </c>
      <c r="F4910" s="29">
        <f t="shared" si="457"/>
        <v>0</v>
      </c>
      <c r="H4910" s="12">
        <f t="shared" si="461"/>
        <v>1.1052</v>
      </c>
      <c r="I4910" s="12">
        <f t="shared" si="460"/>
        <v>80</v>
      </c>
      <c r="K4910" s="32">
        <f t="shared" si="462"/>
        <v>0.332609482446616</v>
      </c>
      <c r="L4910" s="32">
        <f t="shared" si="458"/>
        <v>0.21</v>
      </c>
    </row>
    <row r="4911" spans="1:12">
      <c r="A4911" s="43">
        <v>43306</v>
      </c>
      <c r="B4911" s="53">
        <v>0.7402</v>
      </c>
      <c r="C4911" s="53">
        <v>63.2</v>
      </c>
      <c r="D4911" s="54"/>
      <c r="E4911" s="29">
        <f t="shared" si="459"/>
        <v>0.00459335314779796</v>
      </c>
      <c r="F4911" s="29">
        <f t="shared" si="457"/>
        <v>0.00158227848101267</v>
      </c>
      <c r="H4911" s="12">
        <f t="shared" si="461"/>
        <v>1.1055</v>
      </c>
      <c r="I4911" s="12">
        <f t="shared" si="460"/>
        <v>80.2</v>
      </c>
      <c r="K4911" s="32">
        <f t="shared" si="462"/>
        <v>0.330438715513342</v>
      </c>
      <c r="L4911" s="32">
        <f t="shared" si="458"/>
        <v>0.211970074812968</v>
      </c>
    </row>
    <row r="4912" spans="1:12">
      <c r="A4912" s="43">
        <v>43307</v>
      </c>
      <c r="B4912" s="53">
        <v>0.7436</v>
      </c>
      <c r="C4912" s="53">
        <v>63.3</v>
      </c>
      <c r="D4912" s="54"/>
      <c r="E4912" s="29">
        <f t="shared" si="459"/>
        <v>-0.00632060247444866</v>
      </c>
      <c r="F4912" s="29">
        <f t="shared" si="457"/>
        <v>-0.00315955766192721</v>
      </c>
      <c r="H4912" s="12">
        <f t="shared" si="461"/>
        <v>1.1052</v>
      </c>
      <c r="I4912" s="12">
        <f t="shared" si="460"/>
        <v>80</v>
      </c>
      <c r="K4912" s="32">
        <f t="shared" si="462"/>
        <v>0.327180600796236</v>
      </c>
      <c r="L4912" s="32">
        <f t="shared" si="458"/>
        <v>0.20875</v>
      </c>
    </row>
    <row r="4913" spans="1:12">
      <c r="A4913" s="43">
        <v>43308</v>
      </c>
      <c r="B4913" s="53">
        <v>0.7389</v>
      </c>
      <c r="C4913" s="53">
        <v>63.1</v>
      </c>
      <c r="D4913" s="54"/>
      <c r="E4913" s="29">
        <f t="shared" si="459"/>
        <v>0.00108269048585741</v>
      </c>
      <c r="F4913" s="29">
        <f t="shared" si="457"/>
        <v>0.00316957210776536</v>
      </c>
      <c r="H4913" s="12">
        <f t="shared" si="461"/>
        <v>1.1055</v>
      </c>
      <c r="I4913" s="12">
        <f t="shared" si="460"/>
        <v>80.2</v>
      </c>
      <c r="K4913" s="32">
        <f t="shared" si="462"/>
        <v>0.331614654002714</v>
      </c>
      <c r="L4913" s="32">
        <f t="shared" si="458"/>
        <v>0.213216957605985</v>
      </c>
    </row>
    <row r="4914" spans="1:12">
      <c r="A4914" s="43">
        <v>43311</v>
      </c>
      <c r="B4914" s="53">
        <v>0.7397</v>
      </c>
      <c r="C4914" s="53">
        <v>63.3</v>
      </c>
      <c r="D4914" s="54"/>
      <c r="E4914" s="29">
        <f t="shared" si="459"/>
        <v>0.00459645802352293</v>
      </c>
      <c r="F4914" s="29">
        <f t="shared" si="457"/>
        <v>0.00315955766192744</v>
      </c>
      <c r="H4914" s="12">
        <f t="shared" si="461"/>
        <v>1.1052</v>
      </c>
      <c r="I4914" s="12">
        <f t="shared" si="460"/>
        <v>80</v>
      </c>
      <c r="K4914" s="32">
        <f t="shared" si="462"/>
        <v>0.330709373868983</v>
      </c>
      <c r="L4914" s="32">
        <f t="shared" si="458"/>
        <v>0.20875</v>
      </c>
    </row>
    <row r="4915" spans="1:12">
      <c r="A4915" s="43">
        <v>43312</v>
      </c>
      <c r="B4915" s="53">
        <v>0.7431</v>
      </c>
      <c r="C4915" s="53">
        <v>63.5</v>
      </c>
      <c r="D4915" s="54"/>
      <c r="E4915" s="29">
        <f t="shared" si="459"/>
        <v>-0.00322971336293898</v>
      </c>
      <c r="F4915" s="29">
        <f t="shared" si="457"/>
        <v>-0.00157480314960634</v>
      </c>
      <c r="H4915" s="12">
        <f t="shared" si="461"/>
        <v>1.1055</v>
      </c>
      <c r="I4915" s="12">
        <f t="shared" si="460"/>
        <v>80.2</v>
      </c>
      <c r="K4915" s="32">
        <f t="shared" si="462"/>
        <v>0.327815468113976</v>
      </c>
      <c r="L4915" s="32">
        <f t="shared" si="458"/>
        <v>0.208229426433915</v>
      </c>
    </row>
    <row r="4916" spans="1:12">
      <c r="A4916" s="43">
        <v>43313</v>
      </c>
      <c r="B4916" s="53">
        <v>0.7407</v>
      </c>
      <c r="C4916" s="53">
        <v>63.4</v>
      </c>
      <c r="D4916" s="54"/>
      <c r="E4916" s="29">
        <f t="shared" si="459"/>
        <v>-0.0029701633589847</v>
      </c>
      <c r="F4916" s="29">
        <f t="shared" si="457"/>
        <v>-0.00315457413249209</v>
      </c>
      <c r="H4916" s="12">
        <f t="shared" si="461"/>
        <v>1.1052</v>
      </c>
      <c r="I4916" s="12">
        <f t="shared" si="460"/>
        <v>80</v>
      </c>
      <c r="K4916" s="32">
        <f t="shared" si="462"/>
        <v>0.329804560260586</v>
      </c>
      <c r="L4916" s="32">
        <f t="shared" si="458"/>
        <v>0.2075</v>
      </c>
    </row>
    <row r="4917" spans="1:12">
      <c r="A4917" s="43">
        <v>43314</v>
      </c>
      <c r="B4917" s="53">
        <v>0.7385</v>
      </c>
      <c r="C4917" s="53">
        <v>63.2</v>
      </c>
      <c r="D4917" s="54"/>
      <c r="E4917" s="29">
        <f t="shared" si="459"/>
        <v>-0.00203114421123907</v>
      </c>
      <c r="F4917" s="29">
        <f t="shared" si="457"/>
        <v>0.00158227848101267</v>
      </c>
      <c r="H4917" s="12">
        <f t="shared" si="461"/>
        <v>1.1055</v>
      </c>
      <c r="I4917" s="12">
        <f t="shared" si="460"/>
        <v>80.2</v>
      </c>
      <c r="K4917" s="32">
        <f t="shared" si="462"/>
        <v>0.331976481230213</v>
      </c>
      <c r="L4917" s="32">
        <f t="shared" si="458"/>
        <v>0.211970074812968</v>
      </c>
    </row>
    <row r="4918" spans="1:12">
      <c r="A4918" s="43">
        <v>43315</v>
      </c>
      <c r="B4918" s="53">
        <v>0.737</v>
      </c>
      <c r="C4918" s="53">
        <v>63.3</v>
      </c>
      <c r="D4918" s="54"/>
      <c r="E4918" s="29">
        <f t="shared" si="459"/>
        <v>0.00434192672998646</v>
      </c>
      <c r="F4918" s="29">
        <f t="shared" si="457"/>
        <v>0.00315955766192744</v>
      </c>
      <c r="H4918" s="12">
        <f t="shared" si="461"/>
        <v>1.1052</v>
      </c>
      <c r="I4918" s="12">
        <f t="shared" si="460"/>
        <v>80</v>
      </c>
      <c r="K4918" s="32">
        <f t="shared" si="462"/>
        <v>0.333152370611654</v>
      </c>
      <c r="L4918" s="32">
        <f t="shared" si="458"/>
        <v>0.20875</v>
      </c>
    </row>
    <row r="4919" spans="1:12">
      <c r="A4919" s="43">
        <v>43319</v>
      </c>
      <c r="B4919" s="53">
        <v>0.7402</v>
      </c>
      <c r="C4919" s="53">
        <v>63.5</v>
      </c>
      <c r="D4919" s="54"/>
      <c r="E4919" s="29">
        <f t="shared" si="459"/>
        <v>0.00337746554985152</v>
      </c>
      <c r="F4919" s="29">
        <f t="shared" si="457"/>
        <v>0.00157480314960634</v>
      </c>
      <c r="H4919" s="12">
        <f t="shared" si="461"/>
        <v>1.1055</v>
      </c>
      <c r="I4919" s="12">
        <f t="shared" si="460"/>
        <v>80.2</v>
      </c>
      <c r="K4919" s="32">
        <f t="shared" si="462"/>
        <v>0.330438715513342</v>
      </c>
      <c r="L4919" s="32">
        <f t="shared" si="458"/>
        <v>0.208229426433915</v>
      </c>
    </row>
    <row r="4920" spans="1:12">
      <c r="A4920" s="43">
        <v>43320</v>
      </c>
      <c r="B4920" s="53">
        <v>0.7427</v>
      </c>
      <c r="C4920" s="53">
        <v>63.6</v>
      </c>
      <c r="D4920" s="54"/>
      <c r="E4920" s="29">
        <f t="shared" si="459"/>
        <v>0.00188501413760589</v>
      </c>
      <c r="F4920" s="29">
        <f t="shared" si="457"/>
        <v>0.0015723270440251</v>
      </c>
      <c r="H4920" s="12">
        <f t="shared" si="461"/>
        <v>1.1052</v>
      </c>
      <c r="I4920" s="12">
        <f t="shared" si="460"/>
        <v>80</v>
      </c>
      <c r="K4920" s="32">
        <f t="shared" si="462"/>
        <v>0.327994933043793</v>
      </c>
      <c r="L4920" s="32">
        <f t="shared" si="458"/>
        <v>0.205</v>
      </c>
    </row>
    <row r="4921" spans="1:12">
      <c r="A4921" s="43">
        <v>43321</v>
      </c>
      <c r="B4921" s="53">
        <v>0.7441</v>
      </c>
      <c r="C4921" s="53">
        <v>63.7</v>
      </c>
      <c r="D4921" s="54"/>
      <c r="E4921" s="29">
        <f t="shared" si="459"/>
        <v>-0.0147829592796668</v>
      </c>
      <c r="F4921" s="29">
        <f t="shared" si="457"/>
        <v>-0.0094191522762952</v>
      </c>
      <c r="H4921" s="12">
        <f t="shared" si="461"/>
        <v>1.1055</v>
      </c>
      <c r="I4921" s="12">
        <f t="shared" si="460"/>
        <v>80.2</v>
      </c>
      <c r="K4921" s="32">
        <f t="shared" si="462"/>
        <v>0.326910900045228</v>
      </c>
      <c r="L4921" s="32">
        <f t="shared" si="458"/>
        <v>0.20573566084788</v>
      </c>
    </row>
    <row r="4922" spans="1:12">
      <c r="A4922" s="43">
        <v>43322</v>
      </c>
      <c r="B4922" s="53">
        <v>0.7331</v>
      </c>
      <c r="C4922" s="53">
        <v>63.1</v>
      </c>
      <c r="D4922" s="54"/>
      <c r="E4922" s="29">
        <f t="shared" si="459"/>
        <v>-0.00709316600736598</v>
      </c>
      <c r="F4922" s="29">
        <f t="shared" si="457"/>
        <v>-0.00475435816164826</v>
      </c>
      <c r="H4922" s="12">
        <f t="shared" si="461"/>
        <v>1.1052</v>
      </c>
      <c r="I4922" s="12">
        <f t="shared" si="460"/>
        <v>80</v>
      </c>
      <c r="K4922" s="32">
        <f t="shared" si="462"/>
        <v>0.336681143684401</v>
      </c>
      <c r="L4922" s="32">
        <f t="shared" si="458"/>
        <v>0.21125</v>
      </c>
    </row>
    <row r="4923" spans="1:12">
      <c r="A4923" s="43">
        <v>43325</v>
      </c>
      <c r="B4923" s="53">
        <v>0.7279</v>
      </c>
      <c r="C4923" s="53">
        <v>62.8</v>
      </c>
      <c r="D4923" s="54"/>
      <c r="E4923" s="29">
        <f t="shared" si="459"/>
        <v>-0.00109905206759175</v>
      </c>
      <c r="F4923" s="29">
        <f t="shared" si="457"/>
        <v>-0.00159235668789803</v>
      </c>
      <c r="H4923" s="12">
        <f t="shared" si="461"/>
        <v>1.1055</v>
      </c>
      <c r="I4923" s="12">
        <f t="shared" si="460"/>
        <v>80.2</v>
      </c>
      <c r="K4923" s="32">
        <f t="shared" si="462"/>
        <v>0.341564902758933</v>
      </c>
      <c r="L4923" s="32">
        <f t="shared" si="458"/>
        <v>0.216957605985037</v>
      </c>
    </row>
    <row r="4924" spans="1:12">
      <c r="A4924" s="43">
        <v>43326</v>
      </c>
      <c r="B4924" s="53">
        <v>0.7271</v>
      </c>
      <c r="C4924" s="53">
        <v>62.7</v>
      </c>
      <c r="D4924" s="54"/>
      <c r="E4924" s="29">
        <f t="shared" si="459"/>
        <v>-0.00797689451244654</v>
      </c>
      <c r="F4924" s="29">
        <f t="shared" si="457"/>
        <v>-0.00478468899521534</v>
      </c>
      <c r="H4924" s="12">
        <f t="shared" si="461"/>
        <v>1.1052</v>
      </c>
      <c r="I4924" s="12">
        <f t="shared" si="460"/>
        <v>80</v>
      </c>
      <c r="K4924" s="32">
        <f t="shared" si="462"/>
        <v>0.342110025334781</v>
      </c>
      <c r="L4924" s="32">
        <f t="shared" si="458"/>
        <v>0.21625</v>
      </c>
    </row>
    <row r="4925" spans="1:12">
      <c r="A4925" s="43">
        <v>43327</v>
      </c>
      <c r="B4925" s="53">
        <v>0.7213</v>
      </c>
      <c r="C4925" s="53">
        <v>62.4</v>
      </c>
      <c r="D4925" s="54"/>
      <c r="E4925" s="29">
        <f t="shared" si="459"/>
        <v>0.00859559129349785</v>
      </c>
      <c r="F4925" s="29">
        <f t="shared" si="457"/>
        <v>0.00641025641025639</v>
      </c>
      <c r="H4925" s="12">
        <f t="shared" si="461"/>
        <v>1.1055</v>
      </c>
      <c r="I4925" s="12">
        <f t="shared" si="460"/>
        <v>80.2</v>
      </c>
      <c r="K4925" s="32">
        <f t="shared" si="462"/>
        <v>0.347535052012664</v>
      </c>
      <c r="L4925" s="32">
        <f t="shared" si="458"/>
        <v>0.221945137157107</v>
      </c>
    </row>
    <row r="4926" spans="1:12">
      <c r="A4926" s="43">
        <v>43328</v>
      </c>
      <c r="B4926" s="53">
        <v>0.7275</v>
      </c>
      <c r="C4926" s="53">
        <v>62.8</v>
      </c>
      <c r="D4926" s="54"/>
      <c r="E4926" s="29">
        <f t="shared" si="459"/>
        <v>-0.000687285223367806</v>
      </c>
      <c r="F4926" s="29">
        <f t="shared" si="457"/>
        <v>0</v>
      </c>
      <c r="H4926" s="12">
        <f t="shared" si="461"/>
        <v>1.1052</v>
      </c>
      <c r="I4926" s="12">
        <f t="shared" si="460"/>
        <v>80</v>
      </c>
      <c r="K4926" s="32">
        <f t="shared" si="462"/>
        <v>0.341748099891422</v>
      </c>
      <c r="L4926" s="32">
        <f t="shared" si="458"/>
        <v>0.215</v>
      </c>
    </row>
    <row r="4927" spans="1:12">
      <c r="A4927" s="43">
        <v>43329</v>
      </c>
      <c r="B4927" s="53">
        <v>0.727</v>
      </c>
      <c r="C4927" s="53">
        <v>62.8</v>
      </c>
      <c r="D4927" s="54"/>
      <c r="E4927" s="29">
        <f t="shared" si="459"/>
        <v>0.00495185694635492</v>
      </c>
      <c r="F4927" s="29">
        <f t="shared" si="457"/>
        <v>0.00159235668789814</v>
      </c>
      <c r="H4927" s="12">
        <f t="shared" si="461"/>
        <v>1.1055</v>
      </c>
      <c r="I4927" s="12">
        <f t="shared" si="460"/>
        <v>80.2</v>
      </c>
      <c r="K4927" s="32">
        <f t="shared" si="462"/>
        <v>0.342379014020805</v>
      </c>
      <c r="L4927" s="32">
        <f t="shared" si="458"/>
        <v>0.216957605985037</v>
      </c>
    </row>
    <row r="4928" spans="1:12">
      <c r="A4928" s="43">
        <v>43332</v>
      </c>
      <c r="B4928" s="53">
        <v>0.7306</v>
      </c>
      <c r="C4928" s="53">
        <v>62.9</v>
      </c>
      <c r="D4928" s="54"/>
      <c r="E4928" s="29">
        <f t="shared" si="459"/>
        <v>0.00739118532712824</v>
      </c>
      <c r="F4928" s="29">
        <f t="shared" si="457"/>
        <v>0.00317965023847377</v>
      </c>
      <c r="H4928" s="12">
        <f t="shared" si="461"/>
        <v>1.1052</v>
      </c>
      <c r="I4928" s="12">
        <f t="shared" si="460"/>
        <v>80</v>
      </c>
      <c r="K4928" s="32">
        <f t="shared" si="462"/>
        <v>0.338943177705393</v>
      </c>
      <c r="L4928" s="32">
        <f t="shared" si="458"/>
        <v>0.21375</v>
      </c>
    </row>
    <row r="4929" spans="1:12">
      <c r="A4929" s="43">
        <v>43333</v>
      </c>
      <c r="B4929" s="53">
        <v>0.736</v>
      </c>
      <c r="C4929" s="53">
        <v>63.1</v>
      </c>
      <c r="D4929" s="54"/>
      <c r="E4929" s="29">
        <f t="shared" si="459"/>
        <v>-0.000543478260869534</v>
      </c>
      <c r="F4929" s="29">
        <f t="shared" si="457"/>
        <v>0</v>
      </c>
      <c r="H4929" s="12">
        <f t="shared" si="461"/>
        <v>1.1055</v>
      </c>
      <c r="I4929" s="12">
        <f t="shared" si="460"/>
        <v>80.2</v>
      </c>
      <c r="K4929" s="32">
        <f t="shared" si="462"/>
        <v>0.33423790140208</v>
      </c>
      <c r="L4929" s="32">
        <f t="shared" si="458"/>
        <v>0.213216957605985</v>
      </c>
    </row>
    <row r="4930" spans="1:12">
      <c r="A4930" s="43">
        <v>43334</v>
      </c>
      <c r="B4930" s="53">
        <v>0.7356</v>
      </c>
      <c r="C4930" s="53">
        <v>63.1</v>
      </c>
      <c r="D4930" s="54"/>
      <c r="E4930" s="29">
        <f t="shared" si="459"/>
        <v>-0.00842849374660137</v>
      </c>
      <c r="F4930" s="29">
        <f t="shared" si="457"/>
        <v>-0.00633914421553083</v>
      </c>
      <c r="H4930" s="12">
        <f t="shared" si="461"/>
        <v>1.1052</v>
      </c>
      <c r="I4930" s="12">
        <f t="shared" si="460"/>
        <v>80</v>
      </c>
      <c r="K4930" s="32">
        <f t="shared" si="462"/>
        <v>0.334419109663409</v>
      </c>
      <c r="L4930" s="32">
        <f t="shared" si="458"/>
        <v>0.21125</v>
      </c>
    </row>
    <row r="4931" spans="1:12">
      <c r="A4931" s="43">
        <v>43335</v>
      </c>
      <c r="B4931" s="53">
        <v>0.7294</v>
      </c>
      <c r="C4931" s="53">
        <v>62.7</v>
      </c>
      <c r="D4931" s="54"/>
      <c r="E4931" s="29">
        <f t="shared" si="459"/>
        <v>-0.00191938579654516</v>
      </c>
      <c r="F4931" s="29">
        <f t="shared" si="457"/>
        <v>0</v>
      </c>
      <c r="H4931" s="12">
        <f t="shared" si="461"/>
        <v>1.1055</v>
      </c>
      <c r="I4931" s="12">
        <f t="shared" si="460"/>
        <v>80.2</v>
      </c>
      <c r="K4931" s="32">
        <f t="shared" si="462"/>
        <v>0.340208050655812</v>
      </c>
      <c r="L4931" s="32">
        <f t="shared" si="458"/>
        <v>0.218204488778055</v>
      </c>
    </row>
    <row r="4932" spans="1:12">
      <c r="A4932" s="43">
        <v>43336</v>
      </c>
      <c r="B4932" s="53">
        <v>0.728</v>
      </c>
      <c r="C4932" s="53">
        <v>62.7</v>
      </c>
      <c r="D4932" s="54"/>
      <c r="E4932" s="29">
        <f t="shared" si="459"/>
        <v>0.00590659340659339</v>
      </c>
      <c r="F4932" s="29">
        <f t="shared" ref="F4932:F4995" si="463">(C4933/C4932)-1</f>
        <v>0</v>
      </c>
      <c r="H4932" s="12">
        <f t="shared" si="461"/>
        <v>1.1052</v>
      </c>
      <c r="I4932" s="12">
        <f t="shared" si="460"/>
        <v>80</v>
      </c>
      <c r="K4932" s="32">
        <f t="shared" si="462"/>
        <v>0.341295693087224</v>
      </c>
      <c r="L4932" s="32">
        <f t="shared" ref="L4932:L4995" si="464">(I4932-C4932)/I4932</f>
        <v>0.21625</v>
      </c>
    </row>
    <row r="4933" spans="1:12">
      <c r="A4933" s="43">
        <v>43339</v>
      </c>
      <c r="B4933" s="53">
        <v>0.7323</v>
      </c>
      <c r="C4933" s="53">
        <v>62.7</v>
      </c>
      <c r="D4933" s="54"/>
      <c r="E4933" s="29">
        <f t="shared" ref="E4933:E4996" si="465">(B4934/B4933)-1</f>
        <v>0.000682780281305639</v>
      </c>
      <c r="F4933" s="29">
        <f t="shared" si="463"/>
        <v>0</v>
      </c>
      <c r="H4933" s="12">
        <f t="shared" si="461"/>
        <v>1.1055</v>
      </c>
      <c r="I4933" s="12">
        <f t="shared" ref="I4933:I4996" si="466">MAX(I4931,C4932)</f>
        <v>80.2</v>
      </c>
      <c r="K4933" s="32">
        <f t="shared" si="462"/>
        <v>0.337584803256445</v>
      </c>
      <c r="L4933" s="32">
        <f t="shared" si="464"/>
        <v>0.218204488778055</v>
      </c>
    </row>
    <row r="4934" spans="1:12">
      <c r="A4934" s="43">
        <v>43340</v>
      </c>
      <c r="B4934" s="53">
        <v>0.7328</v>
      </c>
      <c r="C4934" s="53">
        <v>62.7</v>
      </c>
      <c r="D4934" s="54"/>
      <c r="E4934" s="29">
        <f t="shared" si="465"/>
        <v>-0.00259279475982532</v>
      </c>
      <c r="F4934" s="29">
        <f t="shared" si="463"/>
        <v>-0.00159489633173848</v>
      </c>
      <c r="H4934" s="12">
        <f t="shared" ref="H4934:H4997" si="467">MAX(H4932,B4933)</f>
        <v>1.1052</v>
      </c>
      <c r="I4934" s="12">
        <f t="shared" si="466"/>
        <v>80</v>
      </c>
      <c r="K4934" s="32">
        <f t="shared" si="462"/>
        <v>0.33695258776692</v>
      </c>
      <c r="L4934" s="32">
        <f t="shared" si="464"/>
        <v>0.21625</v>
      </c>
    </row>
    <row r="4935" spans="1:12">
      <c r="A4935" s="43">
        <v>43341</v>
      </c>
      <c r="B4935" s="53">
        <v>0.7309</v>
      </c>
      <c r="C4935" s="53">
        <v>62.6</v>
      </c>
      <c r="D4935" s="54"/>
      <c r="E4935" s="29">
        <f t="shared" si="465"/>
        <v>-0.0039677110411821</v>
      </c>
      <c r="F4935" s="29">
        <f t="shared" si="463"/>
        <v>-0.00319488817891378</v>
      </c>
      <c r="H4935" s="12">
        <f t="shared" si="467"/>
        <v>1.1055</v>
      </c>
      <c r="I4935" s="12">
        <f t="shared" si="466"/>
        <v>80.2</v>
      </c>
      <c r="K4935" s="32">
        <f t="shared" si="462"/>
        <v>0.338851198552691</v>
      </c>
      <c r="L4935" s="32">
        <f t="shared" si="464"/>
        <v>0.219451371571072</v>
      </c>
    </row>
    <row r="4936" spans="1:12">
      <c r="A4936" s="43">
        <v>43342</v>
      </c>
      <c r="B4936" s="53">
        <v>0.728</v>
      </c>
      <c r="C4936" s="53">
        <v>62.4</v>
      </c>
      <c r="D4936" s="54"/>
      <c r="E4936" s="29">
        <f t="shared" si="465"/>
        <v>-0.00274725274725274</v>
      </c>
      <c r="F4936" s="29">
        <f t="shared" si="463"/>
        <v>-0.00320512820512808</v>
      </c>
      <c r="H4936" s="12">
        <f t="shared" si="467"/>
        <v>1.1052</v>
      </c>
      <c r="I4936" s="12">
        <f t="shared" si="466"/>
        <v>80</v>
      </c>
      <c r="K4936" s="32">
        <f t="shared" si="462"/>
        <v>0.341295693087224</v>
      </c>
      <c r="L4936" s="32">
        <f t="shared" si="464"/>
        <v>0.22</v>
      </c>
    </row>
    <row r="4937" spans="1:12">
      <c r="A4937" s="43">
        <v>43343</v>
      </c>
      <c r="B4937" s="53">
        <v>0.726</v>
      </c>
      <c r="C4937" s="53">
        <v>62.2</v>
      </c>
      <c r="D4937" s="54"/>
      <c r="E4937" s="29">
        <f t="shared" si="465"/>
        <v>-0.00826446280991733</v>
      </c>
      <c r="F4937" s="29">
        <f t="shared" si="463"/>
        <v>-0.00643086816720262</v>
      </c>
      <c r="H4937" s="12">
        <f t="shared" si="467"/>
        <v>1.1055</v>
      </c>
      <c r="I4937" s="12">
        <f t="shared" si="466"/>
        <v>80.2</v>
      </c>
      <c r="K4937" s="32">
        <f t="shared" si="462"/>
        <v>0.343283582089552</v>
      </c>
      <c r="L4937" s="32">
        <f t="shared" si="464"/>
        <v>0.224438902743142</v>
      </c>
    </row>
    <row r="4938" spans="1:12">
      <c r="A4938" s="43">
        <v>43346</v>
      </c>
      <c r="B4938" s="53">
        <v>0.72</v>
      </c>
      <c r="C4938" s="53">
        <v>61.8</v>
      </c>
      <c r="D4938" s="54"/>
      <c r="E4938" s="29">
        <f t="shared" si="465"/>
        <v>0.00388888888888883</v>
      </c>
      <c r="F4938" s="29">
        <f t="shared" si="463"/>
        <v>0.00485436893203883</v>
      </c>
      <c r="H4938" s="12">
        <f t="shared" si="467"/>
        <v>1.1052</v>
      </c>
      <c r="I4938" s="12">
        <f t="shared" si="466"/>
        <v>80</v>
      </c>
      <c r="K4938" s="32">
        <f t="shared" si="462"/>
        <v>0.348534201954397</v>
      </c>
      <c r="L4938" s="32">
        <f t="shared" si="464"/>
        <v>0.2275</v>
      </c>
    </row>
    <row r="4939" spans="1:12">
      <c r="A4939" s="43">
        <v>43347</v>
      </c>
      <c r="B4939" s="53">
        <v>0.7228</v>
      </c>
      <c r="C4939" s="53">
        <v>62.1</v>
      </c>
      <c r="D4939" s="54"/>
      <c r="E4939" s="29">
        <f t="shared" si="465"/>
        <v>-0.00581073602656335</v>
      </c>
      <c r="F4939" s="29">
        <f t="shared" si="463"/>
        <v>-0.0032206119162641</v>
      </c>
      <c r="H4939" s="12">
        <f t="shared" si="467"/>
        <v>1.1055</v>
      </c>
      <c r="I4939" s="12">
        <f t="shared" si="466"/>
        <v>80.2</v>
      </c>
      <c r="K4939" s="32">
        <f t="shared" si="462"/>
        <v>0.346178199909543</v>
      </c>
      <c r="L4939" s="32">
        <f t="shared" si="464"/>
        <v>0.22568578553616</v>
      </c>
    </row>
    <row r="4940" spans="1:12">
      <c r="A4940" s="43">
        <v>43348</v>
      </c>
      <c r="B4940" s="53">
        <v>0.7186</v>
      </c>
      <c r="C4940" s="53">
        <v>61.9</v>
      </c>
      <c r="D4940" s="54"/>
      <c r="E4940" s="29">
        <f t="shared" si="465"/>
        <v>-0.00208739215140563</v>
      </c>
      <c r="F4940" s="29">
        <f t="shared" si="463"/>
        <v>-0.00323101777059764</v>
      </c>
      <c r="H4940" s="12">
        <f t="shared" si="467"/>
        <v>1.1052</v>
      </c>
      <c r="I4940" s="12">
        <f t="shared" si="466"/>
        <v>80</v>
      </c>
      <c r="K4940" s="32">
        <f t="shared" si="462"/>
        <v>0.349800941006153</v>
      </c>
      <c r="L4940" s="32">
        <f t="shared" si="464"/>
        <v>0.22625</v>
      </c>
    </row>
    <row r="4941" spans="1:12">
      <c r="A4941" s="43">
        <v>43349</v>
      </c>
      <c r="B4941" s="53">
        <v>0.7171</v>
      </c>
      <c r="C4941" s="53">
        <v>61.7</v>
      </c>
      <c r="D4941" s="54"/>
      <c r="E4941" s="29">
        <f t="shared" si="465"/>
        <v>-0.0027890112954958</v>
      </c>
      <c r="F4941" s="29">
        <f t="shared" si="463"/>
        <v>-0.00324149108589955</v>
      </c>
      <c r="H4941" s="12">
        <f t="shared" si="467"/>
        <v>1.1055</v>
      </c>
      <c r="I4941" s="12">
        <f t="shared" si="466"/>
        <v>80.2</v>
      </c>
      <c r="K4941" s="32">
        <f t="shared" si="462"/>
        <v>0.351334237901402</v>
      </c>
      <c r="L4941" s="32">
        <f t="shared" si="464"/>
        <v>0.230673316708229</v>
      </c>
    </row>
    <row r="4942" spans="1:12">
      <c r="A4942" s="43">
        <v>43350</v>
      </c>
      <c r="B4942" s="53">
        <v>0.7151</v>
      </c>
      <c r="C4942" s="53">
        <v>61.5</v>
      </c>
      <c r="D4942" s="54"/>
      <c r="E4942" s="29">
        <f t="shared" si="465"/>
        <v>-0.00503426094252546</v>
      </c>
      <c r="F4942" s="29">
        <f t="shared" si="463"/>
        <v>-0.00162601626016268</v>
      </c>
      <c r="H4942" s="12">
        <f t="shared" si="467"/>
        <v>1.1052</v>
      </c>
      <c r="I4942" s="12">
        <f t="shared" si="466"/>
        <v>80</v>
      </c>
      <c r="K4942" s="32">
        <f t="shared" si="462"/>
        <v>0.352967788635541</v>
      </c>
      <c r="L4942" s="32">
        <f t="shared" si="464"/>
        <v>0.23125</v>
      </c>
    </row>
    <row r="4943" spans="1:12">
      <c r="A4943" s="43">
        <v>43353</v>
      </c>
      <c r="B4943" s="53">
        <v>0.7115</v>
      </c>
      <c r="C4943" s="53">
        <v>61.4</v>
      </c>
      <c r="D4943" s="54"/>
      <c r="E4943" s="29">
        <f t="shared" si="465"/>
        <v>0.00154602951510885</v>
      </c>
      <c r="F4943" s="29">
        <f t="shared" si="463"/>
        <v>0</v>
      </c>
      <c r="H4943" s="12">
        <f t="shared" si="467"/>
        <v>1.1055</v>
      </c>
      <c r="I4943" s="12">
        <f t="shared" si="466"/>
        <v>80.2</v>
      </c>
      <c r="K4943" s="32">
        <f t="shared" ref="K4943:K5006" si="468">(H4943-B4943)/H4943</f>
        <v>0.356399819086386</v>
      </c>
      <c r="L4943" s="32">
        <f t="shared" si="464"/>
        <v>0.234413965087282</v>
      </c>
    </row>
    <row r="4944" spans="1:12">
      <c r="A4944" s="43">
        <v>43354</v>
      </c>
      <c r="B4944" s="53">
        <v>0.7126</v>
      </c>
      <c r="C4944" s="53">
        <v>61.4</v>
      </c>
      <c r="D4944" s="54"/>
      <c r="E4944" s="29">
        <f t="shared" si="465"/>
        <v>-0.00322761717653663</v>
      </c>
      <c r="F4944" s="29">
        <f t="shared" si="463"/>
        <v>-0.00162866449511401</v>
      </c>
      <c r="H4944" s="12">
        <f t="shared" si="467"/>
        <v>1.1052</v>
      </c>
      <c r="I4944" s="12">
        <f t="shared" si="466"/>
        <v>80</v>
      </c>
      <c r="K4944" s="32">
        <f t="shared" si="468"/>
        <v>0.355229822656533</v>
      </c>
      <c r="L4944" s="32">
        <f t="shared" si="464"/>
        <v>0.2325</v>
      </c>
    </row>
    <row r="4945" spans="1:12">
      <c r="A4945" s="43">
        <v>43355</v>
      </c>
      <c r="B4945" s="53">
        <v>0.7103</v>
      </c>
      <c r="C4945" s="53">
        <v>61.3</v>
      </c>
      <c r="D4945" s="54"/>
      <c r="E4945" s="29">
        <f t="shared" si="465"/>
        <v>0.0109812755173868</v>
      </c>
      <c r="F4945" s="29">
        <f t="shared" si="463"/>
        <v>0.00815660685154973</v>
      </c>
      <c r="H4945" s="12">
        <f t="shared" si="467"/>
        <v>1.1055</v>
      </c>
      <c r="I4945" s="12">
        <f t="shared" si="466"/>
        <v>80.2</v>
      </c>
      <c r="K4945" s="32">
        <f t="shared" si="468"/>
        <v>0.357485300768883</v>
      </c>
      <c r="L4945" s="32">
        <f t="shared" si="464"/>
        <v>0.235660847880299</v>
      </c>
    </row>
    <row r="4946" spans="1:12">
      <c r="A4946" s="43">
        <v>43356</v>
      </c>
      <c r="B4946" s="53">
        <v>0.7181</v>
      </c>
      <c r="C4946" s="53">
        <v>61.8</v>
      </c>
      <c r="D4946" s="54"/>
      <c r="E4946" s="29">
        <f t="shared" si="465"/>
        <v>0.00264587104860059</v>
      </c>
      <c r="F4946" s="29">
        <f t="shared" si="463"/>
        <v>0.0016181229773462</v>
      </c>
      <c r="H4946" s="12">
        <f t="shared" si="467"/>
        <v>1.1052</v>
      </c>
      <c r="I4946" s="12">
        <f t="shared" si="466"/>
        <v>80</v>
      </c>
      <c r="K4946" s="32">
        <f t="shared" si="468"/>
        <v>0.350253347810351</v>
      </c>
      <c r="L4946" s="32">
        <f t="shared" si="464"/>
        <v>0.2275</v>
      </c>
    </row>
    <row r="4947" spans="1:12">
      <c r="A4947" s="43">
        <v>43357</v>
      </c>
      <c r="B4947" s="53">
        <v>0.72</v>
      </c>
      <c r="C4947" s="53">
        <v>61.9</v>
      </c>
      <c r="D4947" s="54"/>
      <c r="E4947" s="29">
        <f t="shared" si="465"/>
        <v>-0.00527777777777783</v>
      </c>
      <c r="F4947" s="29">
        <f t="shared" si="463"/>
        <v>-0.00323101777059764</v>
      </c>
      <c r="H4947" s="12">
        <f t="shared" si="467"/>
        <v>1.1055</v>
      </c>
      <c r="I4947" s="12">
        <f t="shared" si="466"/>
        <v>80.2</v>
      </c>
      <c r="K4947" s="32">
        <f t="shared" si="468"/>
        <v>0.348710990502035</v>
      </c>
      <c r="L4947" s="32">
        <f t="shared" si="464"/>
        <v>0.228179551122195</v>
      </c>
    </row>
    <row r="4948" spans="1:12">
      <c r="A4948" s="43">
        <v>43360</v>
      </c>
      <c r="B4948" s="53">
        <v>0.7162</v>
      </c>
      <c r="C4948" s="53">
        <v>61.7</v>
      </c>
      <c r="D4948" s="54"/>
      <c r="E4948" s="29">
        <f t="shared" si="465"/>
        <v>0.00628316112817662</v>
      </c>
      <c r="F4948" s="29">
        <f t="shared" si="463"/>
        <v>0.00486223662884933</v>
      </c>
      <c r="H4948" s="12">
        <f t="shared" si="467"/>
        <v>1.1052</v>
      </c>
      <c r="I4948" s="12">
        <f t="shared" si="466"/>
        <v>80</v>
      </c>
      <c r="K4948" s="32">
        <f t="shared" si="468"/>
        <v>0.351972493666305</v>
      </c>
      <c r="L4948" s="32">
        <f t="shared" si="464"/>
        <v>0.22875</v>
      </c>
    </row>
    <row r="4949" spans="1:12">
      <c r="A4949" s="43">
        <v>43361</v>
      </c>
      <c r="B4949" s="53">
        <v>0.7207</v>
      </c>
      <c r="C4949" s="53">
        <v>62</v>
      </c>
      <c r="D4949" s="54"/>
      <c r="E4949" s="29">
        <f t="shared" si="465"/>
        <v>0.00568891355626477</v>
      </c>
      <c r="F4949" s="29">
        <f t="shared" si="463"/>
        <v>0.00483870967741939</v>
      </c>
      <c r="H4949" s="12">
        <f t="shared" si="467"/>
        <v>1.1055</v>
      </c>
      <c r="I4949" s="12">
        <f t="shared" si="466"/>
        <v>80.2</v>
      </c>
      <c r="K4949" s="32">
        <f t="shared" si="468"/>
        <v>0.348077792853912</v>
      </c>
      <c r="L4949" s="32">
        <f t="shared" si="464"/>
        <v>0.226932668329177</v>
      </c>
    </row>
    <row r="4950" spans="1:12">
      <c r="A4950" s="43">
        <v>43362</v>
      </c>
      <c r="B4950" s="53">
        <v>0.7248</v>
      </c>
      <c r="C4950" s="53">
        <v>62.3</v>
      </c>
      <c r="D4950" s="54"/>
      <c r="E4950" s="29">
        <f t="shared" si="465"/>
        <v>0.0016556291390728</v>
      </c>
      <c r="F4950" s="29">
        <f t="shared" si="463"/>
        <v>0.00160513643659721</v>
      </c>
      <c r="H4950" s="12">
        <f t="shared" si="467"/>
        <v>1.1052</v>
      </c>
      <c r="I4950" s="12">
        <f t="shared" si="466"/>
        <v>80</v>
      </c>
      <c r="K4950" s="32">
        <f t="shared" si="468"/>
        <v>0.344191096634093</v>
      </c>
      <c r="L4950" s="32">
        <f t="shared" si="464"/>
        <v>0.22125</v>
      </c>
    </row>
    <row r="4951" spans="1:12">
      <c r="A4951" s="43">
        <v>43363</v>
      </c>
      <c r="B4951" s="53">
        <v>0.726</v>
      </c>
      <c r="C4951" s="53">
        <v>62.4</v>
      </c>
      <c r="D4951" s="54"/>
      <c r="E4951" s="29">
        <f t="shared" si="465"/>
        <v>0.00495867768595049</v>
      </c>
      <c r="F4951" s="29">
        <f t="shared" si="463"/>
        <v>0.0016025641025641</v>
      </c>
      <c r="H4951" s="12">
        <f t="shared" si="467"/>
        <v>1.1055</v>
      </c>
      <c r="I4951" s="12">
        <f t="shared" si="466"/>
        <v>80.2</v>
      </c>
      <c r="K4951" s="32">
        <f t="shared" si="468"/>
        <v>0.343283582089552</v>
      </c>
      <c r="L4951" s="32">
        <f t="shared" si="464"/>
        <v>0.221945137157107</v>
      </c>
    </row>
    <row r="4952" spans="1:12">
      <c r="A4952" s="43">
        <v>43364</v>
      </c>
      <c r="B4952" s="53">
        <v>0.7296</v>
      </c>
      <c r="C4952" s="53">
        <v>62.5</v>
      </c>
      <c r="D4952" s="54"/>
      <c r="E4952" s="29">
        <f t="shared" si="465"/>
        <v>-0.00466008771929838</v>
      </c>
      <c r="F4952" s="29">
        <f t="shared" si="463"/>
        <v>-0.00160000000000005</v>
      </c>
      <c r="H4952" s="12">
        <f t="shared" si="467"/>
        <v>1.1052</v>
      </c>
      <c r="I4952" s="12">
        <f t="shared" si="466"/>
        <v>80</v>
      </c>
      <c r="K4952" s="32">
        <f t="shared" si="468"/>
        <v>0.339847991313789</v>
      </c>
      <c r="L4952" s="32">
        <f t="shared" si="464"/>
        <v>0.21875</v>
      </c>
    </row>
    <row r="4953" spans="1:12">
      <c r="A4953" s="43">
        <v>43367</v>
      </c>
      <c r="B4953" s="53">
        <v>0.7262</v>
      </c>
      <c r="C4953" s="53">
        <v>62.4</v>
      </c>
      <c r="D4953" s="54"/>
      <c r="E4953" s="29">
        <f t="shared" si="465"/>
        <v>-0.00247865601762587</v>
      </c>
      <c r="F4953" s="29">
        <f t="shared" si="463"/>
        <v>-0.0016025641025641</v>
      </c>
      <c r="H4953" s="12">
        <f t="shared" si="467"/>
        <v>1.1055</v>
      </c>
      <c r="I4953" s="12">
        <f t="shared" si="466"/>
        <v>80.2</v>
      </c>
      <c r="K4953" s="32">
        <f t="shared" si="468"/>
        <v>0.343102668475803</v>
      </c>
      <c r="L4953" s="32">
        <f t="shared" si="464"/>
        <v>0.221945137157107</v>
      </c>
    </row>
    <row r="4954" spans="1:12">
      <c r="A4954" s="43">
        <v>43368</v>
      </c>
      <c r="B4954" s="53">
        <v>0.7244</v>
      </c>
      <c r="C4954" s="53">
        <v>62.3</v>
      </c>
      <c r="D4954" s="54"/>
      <c r="E4954" s="29">
        <f t="shared" si="465"/>
        <v>0.00276090557702924</v>
      </c>
      <c r="F4954" s="29">
        <f t="shared" si="463"/>
        <v>0.0032102728731942</v>
      </c>
      <c r="H4954" s="12">
        <f t="shared" si="467"/>
        <v>1.1052</v>
      </c>
      <c r="I4954" s="12">
        <f t="shared" si="466"/>
        <v>80</v>
      </c>
      <c r="K4954" s="32">
        <f t="shared" si="468"/>
        <v>0.344553022077452</v>
      </c>
      <c r="L4954" s="32">
        <f t="shared" si="464"/>
        <v>0.22125</v>
      </c>
    </row>
    <row r="4955" spans="1:12">
      <c r="A4955" s="43">
        <v>43369</v>
      </c>
      <c r="B4955" s="53">
        <v>0.7264</v>
      </c>
      <c r="C4955" s="53">
        <v>62.5</v>
      </c>
      <c r="D4955" s="54"/>
      <c r="E4955" s="29">
        <f t="shared" si="465"/>
        <v>-0.00426762114537449</v>
      </c>
      <c r="F4955" s="29">
        <f t="shared" si="463"/>
        <v>-0.00479999999999992</v>
      </c>
      <c r="H4955" s="12">
        <f t="shared" si="467"/>
        <v>1.1055</v>
      </c>
      <c r="I4955" s="12">
        <f t="shared" si="466"/>
        <v>80.2</v>
      </c>
      <c r="K4955" s="32">
        <f t="shared" si="468"/>
        <v>0.342921754862053</v>
      </c>
      <c r="L4955" s="32">
        <f t="shared" si="464"/>
        <v>0.22069825436409</v>
      </c>
    </row>
    <row r="4956" spans="1:12">
      <c r="A4956" s="43">
        <v>43370</v>
      </c>
      <c r="B4956" s="53">
        <v>0.7233</v>
      </c>
      <c r="C4956" s="53">
        <v>62.2</v>
      </c>
      <c r="D4956" s="54"/>
      <c r="E4956" s="29">
        <f t="shared" si="465"/>
        <v>-0.00152080741047989</v>
      </c>
      <c r="F4956" s="29">
        <f t="shared" si="463"/>
        <v>0</v>
      </c>
      <c r="H4956" s="12">
        <f t="shared" si="467"/>
        <v>1.1052</v>
      </c>
      <c r="I4956" s="12">
        <f t="shared" si="466"/>
        <v>80</v>
      </c>
      <c r="K4956" s="32">
        <f t="shared" si="468"/>
        <v>0.345548317046688</v>
      </c>
      <c r="L4956" s="32">
        <f t="shared" si="464"/>
        <v>0.2225</v>
      </c>
    </row>
    <row r="4957" spans="1:12">
      <c r="A4957" s="43">
        <v>43371</v>
      </c>
      <c r="B4957" s="53">
        <v>0.7222</v>
      </c>
      <c r="C4957" s="53">
        <v>62.2</v>
      </c>
      <c r="D4957" s="54"/>
      <c r="E4957" s="29">
        <f t="shared" si="465"/>
        <v>-0.00304624757684846</v>
      </c>
      <c r="F4957" s="29">
        <f t="shared" si="463"/>
        <v>0</v>
      </c>
      <c r="H4957" s="12">
        <f t="shared" si="467"/>
        <v>1.1055</v>
      </c>
      <c r="I4957" s="12">
        <f t="shared" si="466"/>
        <v>80.2</v>
      </c>
      <c r="K4957" s="32">
        <f t="shared" si="468"/>
        <v>0.346720940750792</v>
      </c>
      <c r="L4957" s="32">
        <f t="shared" si="464"/>
        <v>0.224438902743142</v>
      </c>
    </row>
    <row r="4958" spans="1:12">
      <c r="A4958" s="43">
        <v>43375</v>
      </c>
      <c r="B4958" s="53">
        <v>0.72</v>
      </c>
      <c r="C4958" s="53">
        <v>62.2</v>
      </c>
      <c r="D4958" s="54"/>
      <c r="E4958" s="29">
        <f t="shared" si="465"/>
        <v>-0.00250000000000006</v>
      </c>
      <c r="F4958" s="29">
        <f t="shared" si="463"/>
        <v>-0.00321543408360137</v>
      </c>
      <c r="H4958" s="12">
        <f t="shared" si="467"/>
        <v>1.1052</v>
      </c>
      <c r="I4958" s="12">
        <f t="shared" si="466"/>
        <v>80</v>
      </c>
      <c r="K4958" s="32">
        <f t="shared" si="468"/>
        <v>0.348534201954397</v>
      </c>
      <c r="L4958" s="32">
        <f t="shared" si="464"/>
        <v>0.2225</v>
      </c>
    </row>
    <row r="4959" spans="1:12">
      <c r="A4959" s="43">
        <v>43376</v>
      </c>
      <c r="B4959" s="53">
        <v>0.7182</v>
      </c>
      <c r="C4959" s="53">
        <v>62</v>
      </c>
      <c r="D4959" s="54"/>
      <c r="E4959" s="29">
        <f t="shared" si="465"/>
        <v>-0.0135059871901976</v>
      </c>
      <c r="F4959" s="29">
        <f t="shared" si="463"/>
        <v>-0.00967741935483868</v>
      </c>
      <c r="H4959" s="12">
        <f t="shared" si="467"/>
        <v>1.1055</v>
      </c>
      <c r="I4959" s="12">
        <f t="shared" si="466"/>
        <v>80.2</v>
      </c>
      <c r="K4959" s="32">
        <f t="shared" si="468"/>
        <v>0.35033921302578</v>
      </c>
      <c r="L4959" s="32">
        <f t="shared" si="464"/>
        <v>0.226932668329177</v>
      </c>
    </row>
    <row r="4960" spans="1:12">
      <c r="A4960" s="43">
        <v>43377</v>
      </c>
      <c r="B4960" s="53">
        <v>0.7085</v>
      </c>
      <c r="C4960" s="53">
        <v>61.4</v>
      </c>
      <c r="D4960" s="54"/>
      <c r="E4960" s="29">
        <f t="shared" si="465"/>
        <v>-0.00282286520818631</v>
      </c>
      <c r="F4960" s="29">
        <f t="shared" si="463"/>
        <v>-0.0032573289902279</v>
      </c>
      <c r="H4960" s="12">
        <f t="shared" si="467"/>
        <v>1.1052</v>
      </c>
      <c r="I4960" s="12">
        <f t="shared" si="466"/>
        <v>80</v>
      </c>
      <c r="K4960" s="32">
        <f t="shared" si="468"/>
        <v>0.358939558450959</v>
      </c>
      <c r="L4960" s="32">
        <f t="shared" si="464"/>
        <v>0.2325</v>
      </c>
    </row>
    <row r="4961" spans="1:12">
      <c r="A4961" s="43">
        <v>43378</v>
      </c>
      <c r="B4961" s="53">
        <v>0.7065</v>
      </c>
      <c r="C4961" s="53">
        <v>61.2</v>
      </c>
      <c r="D4961" s="54"/>
      <c r="E4961" s="29">
        <f t="shared" si="465"/>
        <v>-0.000849256900212425</v>
      </c>
      <c r="F4961" s="29">
        <f t="shared" si="463"/>
        <v>0.00163398692810457</v>
      </c>
      <c r="H4961" s="12">
        <f t="shared" si="467"/>
        <v>1.1055</v>
      </c>
      <c r="I4961" s="12">
        <f t="shared" si="466"/>
        <v>80.2</v>
      </c>
      <c r="K4961" s="32">
        <f t="shared" si="468"/>
        <v>0.360922659430122</v>
      </c>
      <c r="L4961" s="32">
        <f t="shared" si="464"/>
        <v>0.236907730673317</v>
      </c>
    </row>
    <row r="4962" spans="1:12">
      <c r="A4962" s="43">
        <v>43381</v>
      </c>
      <c r="B4962" s="53">
        <v>0.7059</v>
      </c>
      <c r="C4962" s="53">
        <v>61.3</v>
      </c>
      <c r="D4962" s="54"/>
      <c r="E4962" s="29">
        <f t="shared" si="465"/>
        <v>0.00439155687774462</v>
      </c>
      <c r="F4962" s="29">
        <f t="shared" si="463"/>
        <v>0.00326264274061994</v>
      </c>
      <c r="H4962" s="12">
        <f t="shared" si="467"/>
        <v>1.1052</v>
      </c>
      <c r="I4962" s="12">
        <f t="shared" si="466"/>
        <v>80</v>
      </c>
      <c r="K4962" s="32">
        <f t="shared" si="468"/>
        <v>0.36129207383279</v>
      </c>
      <c r="L4962" s="32">
        <f t="shared" si="464"/>
        <v>0.23375</v>
      </c>
    </row>
    <row r="4963" spans="1:12">
      <c r="A4963" s="43">
        <v>43382</v>
      </c>
      <c r="B4963" s="53">
        <v>0.709</v>
      </c>
      <c r="C4963" s="53">
        <v>61.5</v>
      </c>
      <c r="D4963" s="54"/>
      <c r="E4963" s="29">
        <f t="shared" si="465"/>
        <v>0.00394922425952049</v>
      </c>
      <c r="F4963" s="29">
        <f t="shared" si="463"/>
        <v>0.00487804878048781</v>
      </c>
      <c r="H4963" s="12">
        <f t="shared" si="467"/>
        <v>1.1055</v>
      </c>
      <c r="I4963" s="12">
        <f t="shared" si="466"/>
        <v>80.2</v>
      </c>
      <c r="K4963" s="32">
        <f t="shared" si="468"/>
        <v>0.358661239258254</v>
      </c>
      <c r="L4963" s="32">
        <f t="shared" si="464"/>
        <v>0.233167082294264</v>
      </c>
    </row>
    <row r="4964" spans="1:12">
      <c r="A4964" s="43">
        <v>43383</v>
      </c>
      <c r="B4964" s="53">
        <v>0.7118</v>
      </c>
      <c r="C4964" s="53">
        <v>61.8</v>
      </c>
      <c r="D4964" s="54"/>
      <c r="E4964" s="29">
        <f t="shared" si="465"/>
        <v>-0.00646248946333228</v>
      </c>
      <c r="F4964" s="29">
        <f t="shared" si="463"/>
        <v>-0.00647249190938504</v>
      </c>
      <c r="H4964" s="12">
        <f t="shared" si="467"/>
        <v>1.1052</v>
      </c>
      <c r="I4964" s="12">
        <f t="shared" si="466"/>
        <v>80</v>
      </c>
      <c r="K4964" s="32">
        <f t="shared" si="468"/>
        <v>0.35595367354325</v>
      </c>
      <c r="L4964" s="32">
        <f t="shared" si="464"/>
        <v>0.2275</v>
      </c>
    </row>
    <row r="4965" spans="1:12">
      <c r="A4965" s="43">
        <v>43384</v>
      </c>
      <c r="B4965" s="53">
        <v>0.7072</v>
      </c>
      <c r="C4965" s="53">
        <v>61.4</v>
      </c>
      <c r="D4965" s="54"/>
      <c r="E4965" s="29">
        <f t="shared" si="465"/>
        <v>0.00721153846153855</v>
      </c>
      <c r="F4965" s="29">
        <f t="shared" si="463"/>
        <v>0.00325732899022801</v>
      </c>
      <c r="H4965" s="12">
        <f t="shared" si="467"/>
        <v>1.1055</v>
      </c>
      <c r="I4965" s="12">
        <f t="shared" si="466"/>
        <v>80.2</v>
      </c>
      <c r="K4965" s="32">
        <f t="shared" si="468"/>
        <v>0.360289461781999</v>
      </c>
      <c r="L4965" s="32">
        <f t="shared" si="464"/>
        <v>0.234413965087282</v>
      </c>
    </row>
    <row r="4966" spans="1:12">
      <c r="A4966" s="43">
        <v>43385</v>
      </c>
      <c r="B4966" s="53">
        <v>0.7123</v>
      </c>
      <c r="C4966" s="53">
        <v>61.6</v>
      </c>
      <c r="D4966" s="54"/>
      <c r="E4966" s="29">
        <f t="shared" si="465"/>
        <v>-0.0021058542748843</v>
      </c>
      <c r="F4966" s="29">
        <f t="shared" si="463"/>
        <v>0</v>
      </c>
      <c r="H4966" s="12">
        <f t="shared" si="467"/>
        <v>1.1052</v>
      </c>
      <c r="I4966" s="12">
        <f t="shared" si="466"/>
        <v>80</v>
      </c>
      <c r="K4966" s="32">
        <f t="shared" si="468"/>
        <v>0.355501266739052</v>
      </c>
      <c r="L4966" s="32">
        <f t="shared" si="464"/>
        <v>0.23</v>
      </c>
    </row>
    <row r="4967" spans="1:12">
      <c r="A4967" s="43">
        <v>43388</v>
      </c>
      <c r="B4967" s="53">
        <v>0.7108</v>
      </c>
      <c r="C4967" s="53">
        <v>61.6</v>
      </c>
      <c r="D4967" s="54"/>
      <c r="E4967" s="29">
        <f t="shared" si="465"/>
        <v>0.00196961170512111</v>
      </c>
      <c r="F4967" s="29">
        <f t="shared" si="463"/>
        <v>0</v>
      </c>
      <c r="H4967" s="12">
        <f t="shared" si="467"/>
        <v>1.1055</v>
      </c>
      <c r="I4967" s="12">
        <f t="shared" si="466"/>
        <v>80.2</v>
      </c>
      <c r="K4967" s="32">
        <f t="shared" si="468"/>
        <v>0.357033016734509</v>
      </c>
      <c r="L4967" s="32">
        <f t="shared" si="464"/>
        <v>0.231920199501247</v>
      </c>
    </row>
    <row r="4968" spans="1:12">
      <c r="A4968" s="43">
        <v>43389</v>
      </c>
      <c r="B4968" s="53">
        <v>0.7122</v>
      </c>
      <c r="C4968" s="53">
        <v>61.6</v>
      </c>
      <c r="D4968" s="54"/>
      <c r="E4968" s="29">
        <f t="shared" si="465"/>
        <v>0.00196573996068516</v>
      </c>
      <c r="F4968" s="29">
        <f t="shared" si="463"/>
        <v>0.00162337662337664</v>
      </c>
      <c r="H4968" s="12">
        <f t="shared" si="467"/>
        <v>1.1052</v>
      </c>
      <c r="I4968" s="12">
        <f t="shared" si="466"/>
        <v>80</v>
      </c>
      <c r="K4968" s="32">
        <f t="shared" si="468"/>
        <v>0.355591748099891</v>
      </c>
      <c r="L4968" s="32">
        <f t="shared" si="464"/>
        <v>0.23</v>
      </c>
    </row>
    <row r="4969" spans="1:12">
      <c r="A4969" s="43">
        <v>43390</v>
      </c>
      <c r="B4969" s="53">
        <v>0.7136</v>
      </c>
      <c r="C4969" s="53">
        <v>61.7</v>
      </c>
      <c r="D4969" s="54"/>
      <c r="E4969" s="29">
        <f t="shared" si="465"/>
        <v>-0.00070067264574003</v>
      </c>
      <c r="F4969" s="29">
        <f t="shared" si="463"/>
        <v>0.00162074554294978</v>
      </c>
      <c r="H4969" s="12">
        <f t="shared" si="467"/>
        <v>1.1055</v>
      </c>
      <c r="I4969" s="12">
        <f t="shared" si="466"/>
        <v>80.2</v>
      </c>
      <c r="K4969" s="32">
        <f t="shared" si="468"/>
        <v>0.354500226142017</v>
      </c>
      <c r="L4969" s="32">
        <f t="shared" si="464"/>
        <v>0.230673316708229</v>
      </c>
    </row>
    <row r="4970" spans="1:12">
      <c r="A4970" s="43">
        <v>43391</v>
      </c>
      <c r="B4970" s="53">
        <v>0.7131</v>
      </c>
      <c r="C4970" s="53">
        <v>61.8</v>
      </c>
      <c r="D4970" s="54"/>
      <c r="E4970" s="29">
        <f t="shared" si="465"/>
        <v>-0.00308512130136018</v>
      </c>
      <c r="F4970" s="29">
        <f t="shared" si="463"/>
        <v>-0.0016181229773462</v>
      </c>
      <c r="H4970" s="12">
        <f t="shared" si="467"/>
        <v>1.1052</v>
      </c>
      <c r="I4970" s="12">
        <f t="shared" si="466"/>
        <v>80</v>
      </c>
      <c r="K4970" s="32">
        <f t="shared" si="468"/>
        <v>0.354777415852334</v>
      </c>
      <c r="L4970" s="32">
        <f t="shared" si="464"/>
        <v>0.2275</v>
      </c>
    </row>
    <row r="4971" spans="1:12">
      <c r="A4971" s="43">
        <v>43392</v>
      </c>
      <c r="B4971" s="53">
        <v>0.7109</v>
      </c>
      <c r="C4971" s="53">
        <v>61.7</v>
      </c>
      <c r="D4971" s="54"/>
      <c r="E4971" s="29">
        <f t="shared" si="465"/>
        <v>-0.000281333520888993</v>
      </c>
      <c r="F4971" s="29">
        <f t="shared" si="463"/>
        <v>-0.00162074554294978</v>
      </c>
      <c r="H4971" s="12">
        <f t="shared" si="467"/>
        <v>1.1055</v>
      </c>
      <c r="I4971" s="12">
        <f t="shared" si="466"/>
        <v>80.2</v>
      </c>
      <c r="K4971" s="32">
        <f t="shared" si="468"/>
        <v>0.356942559927635</v>
      </c>
      <c r="L4971" s="32">
        <f t="shared" si="464"/>
        <v>0.230673316708229</v>
      </c>
    </row>
    <row r="4972" spans="1:12">
      <c r="A4972" s="43">
        <v>43395</v>
      </c>
      <c r="B4972" s="53">
        <v>0.7107</v>
      </c>
      <c r="C4972" s="53">
        <v>61.6</v>
      </c>
      <c r="D4972" s="54"/>
      <c r="E4972" s="29">
        <f t="shared" si="465"/>
        <v>-0.0061910792176727</v>
      </c>
      <c r="F4972" s="29">
        <f t="shared" si="463"/>
        <v>-0.00324675324675328</v>
      </c>
      <c r="H4972" s="12">
        <f t="shared" si="467"/>
        <v>1.1052</v>
      </c>
      <c r="I4972" s="12">
        <f t="shared" si="466"/>
        <v>80</v>
      </c>
      <c r="K4972" s="32">
        <f t="shared" si="468"/>
        <v>0.356948968512486</v>
      </c>
      <c r="L4972" s="32">
        <f t="shared" si="464"/>
        <v>0.23</v>
      </c>
    </row>
    <row r="4973" spans="1:12">
      <c r="A4973" s="43">
        <v>43396</v>
      </c>
      <c r="B4973" s="53">
        <v>0.7063</v>
      </c>
      <c r="C4973" s="53">
        <v>61.4</v>
      </c>
      <c r="D4973" s="54"/>
      <c r="E4973" s="29">
        <f t="shared" si="465"/>
        <v>0.00580489876822887</v>
      </c>
      <c r="F4973" s="29">
        <f t="shared" si="463"/>
        <v>0.00325732899022801</v>
      </c>
      <c r="H4973" s="12">
        <f t="shared" si="467"/>
        <v>1.1055</v>
      </c>
      <c r="I4973" s="12">
        <f t="shared" si="466"/>
        <v>80.2</v>
      </c>
      <c r="K4973" s="32">
        <f t="shared" si="468"/>
        <v>0.361103573043871</v>
      </c>
      <c r="L4973" s="32">
        <f t="shared" si="464"/>
        <v>0.234413965087282</v>
      </c>
    </row>
    <row r="4974" spans="1:12">
      <c r="A4974" s="43">
        <v>43397</v>
      </c>
      <c r="B4974" s="53">
        <v>0.7104</v>
      </c>
      <c r="C4974" s="53">
        <v>61.6</v>
      </c>
      <c r="D4974" s="54"/>
      <c r="E4974" s="29">
        <f t="shared" si="465"/>
        <v>-0.00380067567567577</v>
      </c>
      <c r="F4974" s="29">
        <f t="shared" si="463"/>
        <v>-0.00162337662337664</v>
      </c>
      <c r="H4974" s="12">
        <f t="shared" si="467"/>
        <v>1.1052</v>
      </c>
      <c r="I4974" s="12">
        <f t="shared" si="466"/>
        <v>80</v>
      </c>
      <c r="K4974" s="32">
        <f t="shared" si="468"/>
        <v>0.357220412595005</v>
      </c>
      <c r="L4974" s="32">
        <f t="shared" si="464"/>
        <v>0.23</v>
      </c>
    </row>
    <row r="4975" spans="1:12">
      <c r="A4975" s="43">
        <v>43398</v>
      </c>
      <c r="B4975" s="53">
        <v>0.7077</v>
      </c>
      <c r="C4975" s="53">
        <v>61.5</v>
      </c>
      <c r="D4975" s="54"/>
      <c r="E4975" s="29">
        <f t="shared" si="465"/>
        <v>-0.00607602091281612</v>
      </c>
      <c r="F4975" s="29">
        <f t="shared" si="463"/>
        <v>-0.00325203252032524</v>
      </c>
      <c r="H4975" s="12">
        <f t="shared" si="467"/>
        <v>1.1055</v>
      </c>
      <c r="I4975" s="12">
        <f t="shared" si="466"/>
        <v>80.2</v>
      </c>
      <c r="K4975" s="32">
        <f t="shared" si="468"/>
        <v>0.359837177747625</v>
      </c>
      <c r="L4975" s="32">
        <f t="shared" si="464"/>
        <v>0.233167082294264</v>
      </c>
    </row>
    <row r="4976" spans="1:12">
      <c r="A4976" s="43">
        <v>43399</v>
      </c>
      <c r="B4976" s="53">
        <v>0.7034</v>
      </c>
      <c r="C4976" s="53">
        <v>61.3</v>
      </c>
      <c r="D4976" s="54"/>
      <c r="E4976" s="29">
        <f t="shared" si="465"/>
        <v>0.00924083025305644</v>
      </c>
      <c r="F4976" s="29">
        <f t="shared" si="463"/>
        <v>0.00815660685154973</v>
      </c>
      <c r="H4976" s="12">
        <f t="shared" si="467"/>
        <v>1.1052</v>
      </c>
      <c r="I4976" s="12">
        <f t="shared" si="466"/>
        <v>80</v>
      </c>
      <c r="K4976" s="32">
        <f t="shared" si="468"/>
        <v>0.363554107853782</v>
      </c>
      <c r="L4976" s="32">
        <f t="shared" si="464"/>
        <v>0.23375</v>
      </c>
    </row>
    <row r="4977" spans="1:12">
      <c r="A4977" s="43">
        <v>43402</v>
      </c>
      <c r="B4977" s="53">
        <v>0.7099</v>
      </c>
      <c r="C4977" s="53">
        <v>61.8</v>
      </c>
      <c r="D4977" s="54"/>
      <c r="E4977" s="29">
        <f t="shared" si="465"/>
        <v>-0.000845189463304585</v>
      </c>
      <c r="F4977" s="29">
        <f t="shared" si="463"/>
        <v>0</v>
      </c>
      <c r="H4977" s="12">
        <f t="shared" si="467"/>
        <v>1.1055</v>
      </c>
      <c r="I4977" s="12">
        <f t="shared" si="466"/>
        <v>80.2</v>
      </c>
      <c r="K4977" s="32">
        <f t="shared" si="468"/>
        <v>0.357847127996382</v>
      </c>
      <c r="L4977" s="32">
        <f t="shared" si="464"/>
        <v>0.229426433915212</v>
      </c>
    </row>
    <row r="4978" spans="1:12">
      <c r="A4978" s="43">
        <v>43403</v>
      </c>
      <c r="B4978" s="53">
        <v>0.7093</v>
      </c>
      <c r="C4978" s="53">
        <v>61.8</v>
      </c>
      <c r="D4978" s="54"/>
      <c r="E4978" s="29">
        <f t="shared" si="465"/>
        <v>-0.00112787255040181</v>
      </c>
      <c r="F4978" s="29">
        <f t="shared" si="463"/>
        <v>0.0016181229773462</v>
      </c>
      <c r="H4978" s="12">
        <f t="shared" si="467"/>
        <v>1.1052</v>
      </c>
      <c r="I4978" s="12">
        <f t="shared" si="466"/>
        <v>80</v>
      </c>
      <c r="K4978" s="32">
        <f t="shared" si="468"/>
        <v>0.358215707564242</v>
      </c>
      <c r="L4978" s="32">
        <f t="shared" si="464"/>
        <v>0.2275</v>
      </c>
    </row>
    <row r="4979" spans="1:12">
      <c r="A4979" s="43">
        <v>43404</v>
      </c>
      <c r="B4979" s="53">
        <v>0.7085</v>
      </c>
      <c r="C4979" s="53">
        <v>61.9</v>
      </c>
      <c r="D4979" s="54"/>
      <c r="E4979" s="29">
        <f t="shared" si="465"/>
        <v>0.00635144671841914</v>
      </c>
      <c r="F4979" s="29">
        <f t="shared" si="463"/>
        <v>0.00323101777059787</v>
      </c>
      <c r="H4979" s="12">
        <f t="shared" si="467"/>
        <v>1.1055</v>
      </c>
      <c r="I4979" s="12">
        <f t="shared" si="466"/>
        <v>80.2</v>
      </c>
      <c r="K4979" s="32">
        <f t="shared" si="468"/>
        <v>0.359113523292628</v>
      </c>
      <c r="L4979" s="32">
        <f t="shared" si="464"/>
        <v>0.228179551122195</v>
      </c>
    </row>
    <row r="4980" spans="1:12">
      <c r="A4980" s="43">
        <v>43405</v>
      </c>
      <c r="B4980" s="53">
        <v>0.713</v>
      </c>
      <c r="C4980" s="53">
        <v>62.1</v>
      </c>
      <c r="D4980" s="54"/>
      <c r="E4980" s="29">
        <f t="shared" si="465"/>
        <v>0.0158485273492288</v>
      </c>
      <c r="F4980" s="29">
        <f t="shared" si="463"/>
        <v>0.0112721417069241</v>
      </c>
      <c r="H4980" s="12">
        <f t="shared" si="467"/>
        <v>1.1052</v>
      </c>
      <c r="I4980" s="12">
        <f t="shared" si="466"/>
        <v>80</v>
      </c>
      <c r="K4980" s="32">
        <f t="shared" si="468"/>
        <v>0.354867897213174</v>
      </c>
      <c r="L4980" s="32">
        <f t="shared" si="464"/>
        <v>0.22375</v>
      </c>
    </row>
    <row r="4981" spans="1:12">
      <c r="A4981" s="43">
        <v>43406</v>
      </c>
      <c r="B4981" s="53">
        <v>0.7243</v>
      </c>
      <c r="C4981" s="53">
        <v>62.8</v>
      </c>
      <c r="D4981" s="54"/>
      <c r="E4981" s="29">
        <f t="shared" si="465"/>
        <v>-0.00745547425100102</v>
      </c>
      <c r="F4981" s="29">
        <f t="shared" si="463"/>
        <v>-0.0079617834394905</v>
      </c>
      <c r="H4981" s="12">
        <f t="shared" si="467"/>
        <v>1.1055</v>
      </c>
      <c r="I4981" s="12">
        <f t="shared" si="466"/>
        <v>80.2</v>
      </c>
      <c r="K4981" s="32">
        <f t="shared" si="468"/>
        <v>0.344821347806422</v>
      </c>
      <c r="L4981" s="32">
        <f t="shared" si="464"/>
        <v>0.216957605985037</v>
      </c>
    </row>
    <row r="4982" spans="1:12">
      <c r="A4982" s="43">
        <v>43409</v>
      </c>
      <c r="B4982" s="53">
        <v>0.7189</v>
      </c>
      <c r="C4982" s="53">
        <v>62.3</v>
      </c>
      <c r="D4982" s="54"/>
      <c r="E4982" s="29">
        <f t="shared" si="465"/>
        <v>0.00333843371818054</v>
      </c>
      <c r="F4982" s="29">
        <f t="shared" si="463"/>
        <v>0.00481540930979141</v>
      </c>
      <c r="H4982" s="12">
        <f t="shared" si="467"/>
        <v>1.1052</v>
      </c>
      <c r="I4982" s="12">
        <f t="shared" si="466"/>
        <v>80</v>
      </c>
      <c r="K4982" s="32">
        <f t="shared" si="468"/>
        <v>0.349529496923634</v>
      </c>
      <c r="L4982" s="32">
        <f t="shared" si="464"/>
        <v>0.22125</v>
      </c>
    </row>
    <row r="4983" spans="1:12">
      <c r="A4983" s="43">
        <v>43410</v>
      </c>
      <c r="B4983" s="53">
        <v>0.7213</v>
      </c>
      <c r="C4983" s="53">
        <v>62.6</v>
      </c>
      <c r="D4983" s="54"/>
      <c r="E4983" s="29">
        <f t="shared" si="465"/>
        <v>0.00707056703174813</v>
      </c>
      <c r="F4983" s="29">
        <f t="shared" si="463"/>
        <v>0.00319488817891367</v>
      </c>
      <c r="H4983" s="12">
        <f t="shared" si="467"/>
        <v>1.1055</v>
      </c>
      <c r="I4983" s="12">
        <f t="shared" si="466"/>
        <v>80.2</v>
      </c>
      <c r="K4983" s="32">
        <f t="shared" si="468"/>
        <v>0.347535052012664</v>
      </c>
      <c r="L4983" s="32">
        <f t="shared" si="464"/>
        <v>0.219451371571072</v>
      </c>
    </row>
    <row r="4984" spans="1:12">
      <c r="A4984" s="43">
        <v>43411</v>
      </c>
      <c r="B4984" s="53">
        <v>0.7264</v>
      </c>
      <c r="C4984" s="53">
        <v>62.8</v>
      </c>
      <c r="D4984" s="54"/>
      <c r="E4984" s="29">
        <f t="shared" si="465"/>
        <v>0.0013766519823788</v>
      </c>
      <c r="F4984" s="29">
        <f t="shared" si="463"/>
        <v>0.00318471337579629</v>
      </c>
      <c r="H4984" s="12">
        <f t="shared" si="467"/>
        <v>1.1052</v>
      </c>
      <c r="I4984" s="12">
        <f t="shared" si="466"/>
        <v>80</v>
      </c>
      <c r="K4984" s="32">
        <f t="shared" si="468"/>
        <v>0.342743394860659</v>
      </c>
      <c r="L4984" s="32">
        <f t="shared" si="464"/>
        <v>0.215</v>
      </c>
    </row>
    <row r="4985" spans="1:12">
      <c r="A4985" s="43">
        <v>43412</v>
      </c>
      <c r="B4985" s="53">
        <v>0.7274</v>
      </c>
      <c r="C4985" s="53">
        <v>63</v>
      </c>
      <c r="D4985" s="54"/>
      <c r="E4985" s="29">
        <f t="shared" si="465"/>
        <v>-0.00412427825130601</v>
      </c>
      <c r="F4985" s="29">
        <f t="shared" si="463"/>
        <v>-0.00158730158730158</v>
      </c>
      <c r="H4985" s="12">
        <f t="shared" si="467"/>
        <v>1.1055</v>
      </c>
      <c r="I4985" s="12">
        <f t="shared" si="466"/>
        <v>80.2</v>
      </c>
      <c r="K4985" s="32">
        <f t="shared" si="468"/>
        <v>0.342017186793306</v>
      </c>
      <c r="L4985" s="32">
        <f t="shared" si="464"/>
        <v>0.214463840399003</v>
      </c>
    </row>
    <row r="4986" spans="1:12">
      <c r="A4986" s="43">
        <v>43413</v>
      </c>
      <c r="B4986" s="53">
        <v>0.7244</v>
      </c>
      <c r="C4986" s="53">
        <v>62.9</v>
      </c>
      <c r="D4986" s="54"/>
      <c r="E4986" s="29">
        <f t="shared" si="465"/>
        <v>-0.0024848150193264</v>
      </c>
      <c r="F4986" s="29">
        <f t="shared" si="463"/>
        <v>0</v>
      </c>
      <c r="H4986" s="12">
        <f t="shared" si="467"/>
        <v>1.1052</v>
      </c>
      <c r="I4986" s="12">
        <f t="shared" si="466"/>
        <v>80</v>
      </c>
      <c r="K4986" s="32">
        <f t="shared" si="468"/>
        <v>0.344553022077452</v>
      </c>
      <c r="L4986" s="32">
        <f t="shared" si="464"/>
        <v>0.21375</v>
      </c>
    </row>
    <row r="4987" spans="1:12">
      <c r="A4987" s="43">
        <v>43416</v>
      </c>
      <c r="B4987" s="53">
        <v>0.7226</v>
      </c>
      <c r="C4987" s="53">
        <v>62.9</v>
      </c>
      <c r="D4987" s="54"/>
      <c r="E4987" s="29">
        <f t="shared" si="465"/>
        <v>-0.00193744810406871</v>
      </c>
      <c r="F4987" s="29">
        <f t="shared" si="463"/>
        <v>-0.00158982511923689</v>
      </c>
      <c r="H4987" s="12">
        <f t="shared" si="467"/>
        <v>1.1055</v>
      </c>
      <c r="I4987" s="12">
        <f t="shared" si="466"/>
        <v>80.2</v>
      </c>
      <c r="K4987" s="32">
        <f t="shared" si="468"/>
        <v>0.346359113523293</v>
      </c>
      <c r="L4987" s="32">
        <f t="shared" si="464"/>
        <v>0.21571072319202</v>
      </c>
    </row>
    <row r="4988" spans="1:12">
      <c r="A4988" s="43">
        <v>43417</v>
      </c>
      <c r="B4988" s="53">
        <v>0.7212</v>
      </c>
      <c r="C4988" s="53">
        <v>62.8</v>
      </c>
      <c r="D4988" s="54"/>
      <c r="E4988" s="29">
        <f t="shared" si="465"/>
        <v>0.000693288962839711</v>
      </c>
      <c r="F4988" s="29">
        <f t="shared" si="463"/>
        <v>-0.00159235668789803</v>
      </c>
      <c r="H4988" s="12">
        <f t="shared" si="467"/>
        <v>1.1052</v>
      </c>
      <c r="I4988" s="12">
        <f t="shared" si="466"/>
        <v>80</v>
      </c>
      <c r="K4988" s="32">
        <f t="shared" si="468"/>
        <v>0.347448425624321</v>
      </c>
      <c r="L4988" s="32">
        <f t="shared" si="464"/>
        <v>0.215</v>
      </c>
    </row>
    <row r="4989" spans="1:12">
      <c r="A4989" s="43">
        <v>43418</v>
      </c>
      <c r="B4989" s="53">
        <v>0.7217</v>
      </c>
      <c r="C4989" s="53">
        <v>62.7</v>
      </c>
      <c r="D4989" s="54"/>
      <c r="E4989" s="29">
        <f t="shared" si="465"/>
        <v>0.00859082721352356</v>
      </c>
      <c r="F4989" s="29">
        <f t="shared" si="463"/>
        <v>0.00637958532695371</v>
      </c>
      <c r="H4989" s="12">
        <f t="shared" si="467"/>
        <v>1.1055</v>
      </c>
      <c r="I4989" s="12">
        <f t="shared" si="466"/>
        <v>80.2</v>
      </c>
      <c r="K4989" s="32">
        <f t="shared" si="468"/>
        <v>0.347173224785165</v>
      </c>
      <c r="L4989" s="32">
        <f t="shared" si="464"/>
        <v>0.218204488778055</v>
      </c>
    </row>
    <row r="4990" spans="1:12">
      <c r="A4990" s="43">
        <v>43419</v>
      </c>
      <c r="B4990" s="53">
        <v>0.7279</v>
      </c>
      <c r="C4990" s="53">
        <v>63.1</v>
      </c>
      <c r="D4990" s="54"/>
      <c r="E4990" s="29">
        <f t="shared" si="465"/>
        <v>-0.00137381508448964</v>
      </c>
      <c r="F4990" s="29">
        <f t="shared" si="463"/>
        <v>0</v>
      </c>
      <c r="H4990" s="12">
        <f t="shared" si="467"/>
        <v>1.1052</v>
      </c>
      <c r="I4990" s="12">
        <f t="shared" si="466"/>
        <v>80</v>
      </c>
      <c r="K4990" s="32">
        <f t="shared" si="468"/>
        <v>0.341386174448064</v>
      </c>
      <c r="L4990" s="32">
        <f t="shared" si="464"/>
        <v>0.21125</v>
      </c>
    </row>
    <row r="4991" spans="1:12">
      <c r="A4991" s="43">
        <v>43420</v>
      </c>
      <c r="B4991" s="53">
        <v>0.7269</v>
      </c>
      <c r="C4991" s="53">
        <v>63.1</v>
      </c>
      <c r="D4991" s="54"/>
      <c r="E4991" s="29">
        <f t="shared" si="465"/>
        <v>0.00536524969046637</v>
      </c>
      <c r="F4991" s="29">
        <f t="shared" si="463"/>
        <v>0.00316957210776536</v>
      </c>
      <c r="H4991" s="12">
        <f t="shared" si="467"/>
        <v>1.1055</v>
      </c>
      <c r="I4991" s="12">
        <f t="shared" si="466"/>
        <v>80.2</v>
      </c>
      <c r="K4991" s="32">
        <f t="shared" si="468"/>
        <v>0.34246947082768</v>
      </c>
      <c r="L4991" s="32">
        <f t="shared" si="464"/>
        <v>0.213216957605985</v>
      </c>
    </row>
    <row r="4992" spans="1:12">
      <c r="A4992" s="43">
        <v>43423</v>
      </c>
      <c r="B4992" s="53">
        <v>0.7308</v>
      </c>
      <c r="C4992" s="53">
        <v>63.3</v>
      </c>
      <c r="D4992" s="54"/>
      <c r="E4992" s="29">
        <f t="shared" si="465"/>
        <v>-0.00465243568691842</v>
      </c>
      <c r="F4992" s="29">
        <f t="shared" si="463"/>
        <v>-0.00631911532385465</v>
      </c>
      <c r="H4992" s="12">
        <f t="shared" si="467"/>
        <v>1.1052</v>
      </c>
      <c r="I4992" s="12">
        <f t="shared" si="466"/>
        <v>80</v>
      </c>
      <c r="K4992" s="32">
        <f t="shared" si="468"/>
        <v>0.338762214983713</v>
      </c>
      <c r="L4992" s="32">
        <f t="shared" si="464"/>
        <v>0.20875</v>
      </c>
    </row>
    <row r="4993" spans="1:12">
      <c r="A4993" s="43">
        <v>43424</v>
      </c>
      <c r="B4993" s="53">
        <v>0.7274</v>
      </c>
      <c r="C4993" s="53">
        <v>62.9</v>
      </c>
      <c r="D4993" s="54"/>
      <c r="E4993" s="29">
        <f t="shared" si="465"/>
        <v>-0.00536156172669788</v>
      </c>
      <c r="F4993" s="29">
        <f t="shared" si="463"/>
        <v>-0.00317965023847366</v>
      </c>
      <c r="H4993" s="12">
        <f t="shared" si="467"/>
        <v>1.1055</v>
      </c>
      <c r="I4993" s="12">
        <f t="shared" si="466"/>
        <v>80.2</v>
      </c>
      <c r="K4993" s="32">
        <f t="shared" si="468"/>
        <v>0.342017186793306</v>
      </c>
      <c r="L4993" s="32">
        <f t="shared" si="464"/>
        <v>0.21571072319202</v>
      </c>
    </row>
    <row r="4994" spans="1:12">
      <c r="A4994" s="43">
        <v>43425</v>
      </c>
      <c r="B4994" s="53">
        <v>0.7235</v>
      </c>
      <c r="C4994" s="53">
        <v>62.7</v>
      </c>
      <c r="D4994" s="54"/>
      <c r="E4994" s="29">
        <f t="shared" si="465"/>
        <v>0.00207325501036615</v>
      </c>
      <c r="F4994" s="29">
        <f t="shared" si="463"/>
        <v>0.00159489633173826</v>
      </c>
      <c r="H4994" s="12">
        <f t="shared" si="467"/>
        <v>1.1052</v>
      </c>
      <c r="I4994" s="12">
        <f t="shared" si="466"/>
        <v>80</v>
      </c>
      <c r="K4994" s="32">
        <f t="shared" si="468"/>
        <v>0.345367354325009</v>
      </c>
      <c r="L4994" s="32">
        <f t="shared" si="464"/>
        <v>0.21625</v>
      </c>
    </row>
    <row r="4995" spans="1:12">
      <c r="A4995" s="43">
        <v>43426</v>
      </c>
      <c r="B4995" s="53">
        <v>0.725</v>
      </c>
      <c r="C4995" s="53">
        <v>62.8</v>
      </c>
      <c r="D4995" s="54"/>
      <c r="E4995" s="29">
        <f t="shared" si="465"/>
        <v>0</v>
      </c>
      <c r="F4995" s="29">
        <f t="shared" si="463"/>
        <v>0</v>
      </c>
      <c r="H4995" s="12">
        <f t="shared" si="467"/>
        <v>1.1055</v>
      </c>
      <c r="I4995" s="12">
        <f t="shared" si="466"/>
        <v>80.2</v>
      </c>
      <c r="K4995" s="32">
        <f t="shared" si="468"/>
        <v>0.344188150158299</v>
      </c>
      <c r="L4995" s="32">
        <f t="shared" si="464"/>
        <v>0.216957605985037</v>
      </c>
    </row>
    <row r="4996" spans="1:12">
      <c r="A4996" s="43">
        <v>43427</v>
      </c>
      <c r="B4996" s="53">
        <v>0.725</v>
      </c>
      <c r="C4996" s="53">
        <v>62.8</v>
      </c>
      <c r="D4996" s="54"/>
      <c r="E4996" s="29">
        <f t="shared" si="465"/>
        <v>0</v>
      </c>
      <c r="F4996" s="29">
        <f t="shared" ref="F4996:F5059" si="469">(C4997/C4996)-1</f>
        <v>0</v>
      </c>
      <c r="H4996" s="12">
        <f t="shared" si="467"/>
        <v>1.1052</v>
      </c>
      <c r="I4996" s="12">
        <f t="shared" si="466"/>
        <v>80</v>
      </c>
      <c r="K4996" s="32">
        <f t="shared" si="468"/>
        <v>0.344010133912414</v>
      </c>
      <c r="L4996" s="32">
        <f t="shared" ref="L4996:L5059" si="470">(I4996-C4996)/I4996</f>
        <v>0.215</v>
      </c>
    </row>
    <row r="4997" spans="1:12">
      <c r="A4997" s="43">
        <v>43430</v>
      </c>
      <c r="B4997" s="53">
        <v>0.725</v>
      </c>
      <c r="C4997" s="53">
        <v>62.8</v>
      </c>
      <c r="D4997" s="54"/>
      <c r="E4997" s="29">
        <f t="shared" ref="E4997:E5060" si="471">(B4998/B4997)-1</f>
        <v>-0.00303448275862062</v>
      </c>
      <c r="F4997" s="29">
        <f t="shared" si="469"/>
        <v>-0.00159235668789803</v>
      </c>
      <c r="H4997" s="12">
        <f t="shared" si="467"/>
        <v>1.1055</v>
      </c>
      <c r="I4997" s="12">
        <f t="shared" ref="I4997:I5060" si="472">MAX(I4995,C4996)</f>
        <v>80.2</v>
      </c>
      <c r="K4997" s="32">
        <f t="shared" si="468"/>
        <v>0.344188150158299</v>
      </c>
      <c r="L4997" s="32">
        <f t="shared" si="470"/>
        <v>0.216957605985037</v>
      </c>
    </row>
    <row r="4998" spans="1:12">
      <c r="A4998" s="43">
        <v>43431</v>
      </c>
      <c r="B4998" s="53">
        <v>0.7228</v>
      </c>
      <c r="C4998" s="53">
        <v>62.7</v>
      </c>
      <c r="D4998" s="54"/>
      <c r="E4998" s="29">
        <f t="shared" si="471"/>
        <v>0.000691754288876689</v>
      </c>
      <c r="F4998" s="29">
        <f t="shared" si="469"/>
        <v>0.00159489633173826</v>
      </c>
      <c r="H4998" s="12">
        <f t="shared" ref="H4998:H5061" si="473">MAX(H4996,B4997)</f>
        <v>1.1052</v>
      </c>
      <c r="I4998" s="12">
        <f t="shared" si="472"/>
        <v>80</v>
      </c>
      <c r="K4998" s="32">
        <f t="shared" si="468"/>
        <v>0.346000723850887</v>
      </c>
      <c r="L4998" s="32">
        <f t="shared" si="470"/>
        <v>0.21625</v>
      </c>
    </row>
    <row r="4999" spans="1:12">
      <c r="A4999" s="43">
        <v>43432</v>
      </c>
      <c r="B4999" s="53">
        <v>0.7233</v>
      </c>
      <c r="C4999" s="53">
        <v>62.8</v>
      </c>
      <c r="D4999" s="54"/>
      <c r="E4999" s="29">
        <f t="shared" si="471"/>
        <v>0.0111986727498963</v>
      </c>
      <c r="F4999" s="29">
        <f t="shared" si="469"/>
        <v>0.00636942675159236</v>
      </c>
      <c r="H4999" s="12">
        <f t="shared" si="473"/>
        <v>1.1055</v>
      </c>
      <c r="I4999" s="12">
        <f t="shared" si="472"/>
        <v>80.2</v>
      </c>
      <c r="K4999" s="32">
        <f t="shared" si="468"/>
        <v>0.345725915875169</v>
      </c>
      <c r="L4999" s="32">
        <f t="shared" si="470"/>
        <v>0.216957605985037</v>
      </c>
    </row>
    <row r="5000" spans="1:12">
      <c r="A5000" s="43">
        <v>43433</v>
      </c>
      <c r="B5000" s="53">
        <v>0.7314</v>
      </c>
      <c r="C5000" s="53">
        <v>63.2</v>
      </c>
      <c r="D5000" s="54"/>
      <c r="E5000" s="29">
        <f t="shared" si="471"/>
        <v>0.000273448181569602</v>
      </c>
      <c r="F5000" s="29">
        <f t="shared" si="469"/>
        <v>0.00158227848101267</v>
      </c>
      <c r="H5000" s="12">
        <f t="shared" si="473"/>
        <v>1.1052</v>
      </c>
      <c r="I5000" s="12">
        <f t="shared" si="472"/>
        <v>80</v>
      </c>
      <c r="K5000" s="32">
        <f t="shared" si="468"/>
        <v>0.338219326818675</v>
      </c>
      <c r="L5000" s="32">
        <f t="shared" si="470"/>
        <v>0.21</v>
      </c>
    </row>
    <row r="5001" spans="1:12">
      <c r="A5001" s="43">
        <v>43434</v>
      </c>
      <c r="B5001" s="53">
        <v>0.7316</v>
      </c>
      <c r="C5001" s="53">
        <v>63.3</v>
      </c>
      <c r="D5001" s="54"/>
      <c r="E5001" s="29">
        <f t="shared" si="471"/>
        <v>0.00697102241662106</v>
      </c>
      <c r="F5001" s="29">
        <f t="shared" si="469"/>
        <v>0.00473933649289116</v>
      </c>
      <c r="H5001" s="12">
        <f t="shared" si="473"/>
        <v>1.1055</v>
      </c>
      <c r="I5001" s="12">
        <f t="shared" si="472"/>
        <v>80.2</v>
      </c>
      <c r="K5001" s="32">
        <f t="shared" si="468"/>
        <v>0.338218000904568</v>
      </c>
      <c r="L5001" s="32">
        <f t="shared" si="470"/>
        <v>0.21072319201995</v>
      </c>
    </row>
    <row r="5002" spans="1:12">
      <c r="A5002" s="43">
        <v>43437</v>
      </c>
      <c r="B5002" s="53">
        <v>0.7367</v>
      </c>
      <c r="C5002" s="53">
        <v>63.6</v>
      </c>
      <c r="D5002" s="54"/>
      <c r="E5002" s="29">
        <f t="shared" si="471"/>
        <v>0.00108592371385918</v>
      </c>
      <c r="F5002" s="29">
        <f t="shared" si="469"/>
        <v>-0.00314465408805031</v>
      </c>
      <c r="H5002" s="12">
        <f t="shared" si="473"/>
        <v>1.1052</v>
      </c>
      <c r="I5002" s="12">
        <f t="shared" si="472"/>
        <v>80</v>
      </c>
      <c r="K5002" s="32">
        <f t="shared" si="468"/>
        <v>0.333423814694173</v>
      </c>
      <c r="L5002" s="32">
        <f t="shared" si="470"/>
        <v>0.205</v>
      </c>
    </row>
    <row r="5003" spans="1:12">
      <c r="A5003" s="43">
        <v>43438</v>
      </c>
      <c r="B5003" s="53">
        <v>0.7375</v>
      </c>
      <c r="C5003" s="53">
        <v>63.4</v>
      </c>
      <c r="D5003" s="54"/>
      <c r="E5003" s="29">
        <f t="shared" si="471"/>
        <v>-0.0117966101694916</v>
      </c>
      <c r="F5003" s="29">
        <f t="shared" si="469"/>
        <v>-0.00946372239747639</v>
      </c>
      <c r="H5003" s="12">
        <f t="shared" si="473"/>
        <v>1.1055</v>
      </c>
      <c r="I5003" s="12">
        <f t="shared" si="472"/>
        <v>80.2</v>
      </c>
      <c r="K5003" s="32">
        <f t="shared" si="468"/>
        <v>0.33288104929896</v>
      </c>
      <c r="L5003" s="32">
        <f t="shared" si="470"/>
        <v>0.209476309226933</v>
      </c>
    </row>
    <row r="5004" spans="1:12">
      <c r="A5004" s="43">
        <v>43439</v>
      </c>
      <c r="B5004" s="53">
        <v>0.7288</v>
      </c>
      <c r="C5004" s="53">
        <v>62.8</v>
      </c>
      <c r="D5004" s="54"/>
      <c r="E5004" s="29">
        <f t="shared" si="471"/>
        <v>-0.00850713501646538</v>
      </c>
      <c r="F5004" s="29">
        <f t="shared" si="469"/>
        <v>-0.00636942675159236</v>
      </c>
      <c r="H5004" s="12">
        <f t="shared" si="473"/>
        <v>1.1052</v>
      </c>
      <c r="I5004" s="12">
        <f t="shared" si="472"/>
        <v>80</v>
      </c>
      <c r="K5004" s="32">
        <f t="shared" si="468"/>
        <v>0.340571842200507</v>
      </c>
      <c r="L5004" s="32">
        <f t="shared" si="470"/>
        <v>0.215</v>
      </c>
    </row>
    <row r="5005" spans="1:12">
      <c r="A5005" s="43">
        <v>43440</v>
      </c>
      <c r="B5005" s="53">
        <v>0.7226</v>
      </c>
      <c r="C5005" s="53">
        <v>62.4</v>
      </c>
      <c r="D5005" s="54"/>
      <c r="E5005" s="29">
        <f t="shared" si="471"/>
        <v>0.000968724052034409</v>
      </c>
      <c r="F5005" s="29">
        <f t="shared" si="469"/>
        <v>0</v>
      </c>
      <c r="H5005" s="12">
        <f t="shared" si="473"/>
        <v>1.1055</v>
      </c>
      <c r="I5005" s="12">
        <f t="shared" si="472"/>
        <v>80.2</v>
      </c>
      <c r="K5005" s="32">
        <f t="shared" si="468"/>
        <v>0.346359113523293</v>
      </c>
      <c r="L5005" s="32">
        <f t="shared" si="470"/>
        <v>0.221945137157107</v>
      </c>
    </row>
    <row r="5006" spans="1:12">
      <c r="A5006" s="43">
        <v>43441</v>
      </c>
      <c r="B5006" s="53">
        <v>0.7233</v>
      </c>
      <c r="C5006" s="53">
        <v>62.4</v>
      </c>
      <c r="D5006" s="54"/>
      <c r="E5006" s="29">
        <f t="shared" si="471"/>
        <v>-0.00165906262961435</v>
      </c>
      <c r="F5006" s="29">
        <f t="shared" si="469"/>
        <v>-0.0016025641025641</v>
      </c>
      <c r="H5006" s="12">
        <f t="shared" si="473"/>
        <v>1.1052</v>
      </c>
      <c r="I5006" s="12">
        <f t="shared" si="472"/>
        <v>80</v>
      </c>
      <c r="K5006" s="32">
        <f t="shared" si="468"/>
        <v>0.345548317046688</v>
      </c>
      <c r="L5006" s="32">
        <f t="shared" si="470"/>
        <v>0.22</v>
      </c>
    </row>
    <row r="5007" spans="1:12">
      <c r="A5007" s="43">
        <v>43444</v>
      </c>
      <c r="B5007" s="53">
        <v>0.7221</v>
      </c>
      <c r="C5007" s="53">
        <v>62.3</v>
      </c>
      <c r="D5007" s="54"/>
      <c r="E5007" s="29">
        <f t="shared" si="471"/>
        <v>-0.00221575959008435</v>
      </c>
      <c r="F5007" s="29">
        <f t="shared" si="469"/>
        <v>0.00160513643659721</v>
      </c>
      <c r="H5007" s="12">
        <f t="shared" si="473"/>
        <v>1.1055</v>
      </c>
      <c r="I5007" s="12">
        <f t="shared" si="472"/>
        <v>80.2</v>
      </c>
      <c r="K5007" s="32">
        <f t="shared" ref="K5007:K5070" si="474">(H5007-B5007)/H5007</f>
        <v>0.346811397557666</v>
      </c>
      <c r="L5007" s="32">
        <f t="shared" si="470"/>
        <v>0.223192019950125</v>
      </c>
    </row>
    <row r="5008" spans="1:12">
      <c r="A5008" s="43">
        <v>43445</v>
      </c>
      <c r="B5008" s="53">
        <v>0.7205</v>
      </c>
      <c r="C5008" s="53">
        <v>62.4</v>
      </c>
      <c r="D5008" s="54"/>
      <c r="E5008" s="29">
        <f t="shared" si="471"/>
        <v>0.00138792505204721</v>
      </c>
      <c r="F5008" s="29">
        <f t="shared" si="469"/>
        <v>0.0016025641025641</v>
      </c>
      <c r="H5008" s="12">
        <f t="shared" si="473"/>
        <v>1.1052</v>
      </c>
      <c r="I5008" s="12">
        <f t="shared" si="472"/>
        <v>80</v>
      </c>
      <c r="K5008" s="32">
        <f t="shared" si="474"/>
        <v>0.348081795150199</v>
      </c>
      <c r="L5008" s="32">
        <f t="shared" si="470"/>
        <v>0.22</v>
      </c>
    </row>
    <row r="5009" spans="1:12">
      <c r="A5009" s="43">
        <v>43446</v>
      </c>
      <c r="B5009" s="53">
        <v>0.7215</v>
      </c>
      <c r="C5009" s="53">
        <v>62.5</v>
      </c>
      <c r="D5009" s="54"/>
      <c r="E5009" s="29">
        <f t="shared" si="471"/>
        <v>0.00152460152460154</v>
      </c>
      <c r="F5009" s="29">
        <f t="shared" si="469"/>
        <v>0</v>
      </c>
      <c r="H5009" s="12">
        <f t="shared" si="473"/>
        <v>1.1055</v>
      </c>
      <c r="I5009" s="12">
        <f t="shared" si="472"/>
        <v>80.2</v>
      </c>
      <c r="K5009" s="32">
        <f t="shared" si="474"/>
        <v>0.347354138398914</v>
      </c>
      <c r="L5009" s="32">
        <f t="shared" si="470"/>
        <v>0.22069825436409</v>
      </c>
    </row>
    <row r="5010" spans="1:12">
      <c r="A5010" s="43">
        <v>43447</v>
      </c>
      <c r="B5010" s="53">
        <v>0.7226</v>
      </c>
      <c r="C5010" s="53">
        <v>62.5</v>
      </c>
      <c r="D5010" s="54"/>
      <c r="E5010" s="29">
        <f t="shared" si="471"/>
        <v>-0.00512039856075286</v>
      </c>
      <c r="F5010" s="29">
        <f t="shared" si="469"/>
        <v>-0.00479999999999992</v>
      </c>
      <c r="H5010" s="12">
        <f t="shared" si="473"/>
        <v>1.1052</v>
      </c>
      <c r="I5010" s="12">
        <f t="shared" si="472"/>
        <v>80</v>
      </c>
      <c r="K5010" s="32">
        <f t="shared" si="474"/>
        <v>0.346181686572566</v>
      </c>
      <c r="L5010" s="32">
        <f t="shared" si="470"/>
        <v>0.21875</v>
      </c>
    </row>
    <row r="5011" spans="1:12">
      <c r="A5011" s="43">
        <v>43448</v>
      </c>
      <c r="B5011" s="53">
        <v>0.7189</v>
      </c>
      <c r="C5011" s="53">
        <v>62.2</v>
      </c>
      <c r="D5011" s="54"/>
      <c r="E5011" s="29">
        <f t="shared" si="471"/>
        <v>-0.00222562247878699</v>
      </c>
      <c r="F5011" s="29">
        <f t="shared" si="469"/>
        <v>0</v>
      </c>
      <c r="H5011" s="12">
        <f t="shared" si="473"/>
        <v>1.1055</v>
      </c>
      <c r="I5011" s="12">
        <f t="shared" si="472"/>
        <v>80.2</v>
      </c>
      <c r="K5011" s="32">
        <f t="shared" si="474"/>
        <v>0.349706015377657</v>
      </c>
      <c r="L5011" s="32">
        <f t="shared" si="470"/>
        <v>0.224438902743142</v>
      </c>
    </row>
    <row r="5012" spans="1:12">
      <c r="A5012" s="43">
        <v>43451</v>
      </c>
      <c r="B5012" s="53">
        <v>0.7173</v>
      </c>
      <c r="C5012" s="53">
        <v>62.2</v>
      </c>
      <c r="D5012" s="54"/>
      <c r="E5012" s="29">
        <f t="shared" si="471"/>
        <v>0.00223058692318401</v>
      </c>
      <c r="F5012" s="29">
        <f t="shared" si="469"/>
        <v>0</v>
      </c>
      <c r="H5012" s="12">
        <f t="shared" si="473"/>
        <v>1.1052</v>
      </c>
      <c r="I5012" s="12">
        <f t="shared" si="472"/>
        <v>80</v>
      </c>
      <c r="K5012" s="32">
        <f t="shared" si="474"/>
        <v>0.350977198697068</v>
      </c>
      <c r="L5012" s="32">
        <f t="shared" si="470"/>
        <v>0.2225</v>
      </c>
    </row>
    <row r="5013" spans="1:12">
      <c r="A5013" s="43">
        <v>43452</v>
      </c>
      <c r="B5013" s="53">
        <v>0.7189</v>
      </c>
      <c r="C5013" s="53">
        <v>62.2</v>
      </c>
      <c r="D5013" s="54"/>
      <c r="E5013" s="29">
        <f t="shared" si="471"/>
        <v>0.000556405619696942</v>
      </c>
      <c r="F5013" s="29">
        <f t="shared" si="469"/>
        <v>-0.00160771704180063</v>
      </c>
      <c r="H5013" s="12">
        <f t="shared" si="473"/>
        <v>1.1055</v>
      </c>
      <c r="I5013" s="12">
        <f t="shared" si="472"/>
        <v>80.2</v>
      </c>
      <c r="K5013" s="32">
        <f t="shared" si="474"/>
        <v>0.349706015377657</v>
      </c>
      <c r="L5013" s="32">
        <f t="shared" si="470"/>
        <v>0.224438902743142</v>
      </c>
    </row>
    <row r="5014" spans="1:12">
      <c r="A5014" s="43">
        <v>43453</v>
      </c>
      <c r="B5014" s="53">
        <v>0.7193</v>
      </c>
      <c r="C5014" s="53">
        <v>62.1</v>
      </c>
      <c r="D5014" s="54"/>
      <c r="E5014" s="29">
        <f t="shared" si="471"/>
        <v>-0.0136243570137634</v>
      </c>
      <c r="F5014" s="29">
        <f t="shared" si="469"/>
        <v>-0.0112721417069244</v>
      </c>
      <c r="H5014" s="12">
        <f t="shared" si="473"/>
        <v>1.1052</v>
      </c>
      <c r="I5014" s="12">
        <f t="shared" si="472"/>
        <v>80</v>
      </c>
      <c r="K5014" s="32">
        <f t="shared" si="474"/>
        <v>0.349167571480275</v>
      </c>
      <c r="L5014" s="32">
        <f t="shared" si="470"/>
        <v>0.22375</v>
      </c>
    </row>
    <row r="5015" spans="1:12">
      <c r="A5015" s="43">
        <v>43454</v>
      </c>
      <c r="B5015" s="53">
        <v>0.7095</v>
      </c>
      <c r="C5015" s="53">
        <v>61.4</v>
      </c>
      <c r="D5015" s="54"/>
      <c r="E5015" s="29">
        <f t="shared" si="471"/>
        <v>0.0021141649048626</v>
      </c>
      <c r="F5015" s="29">
        <f t="shared" si="469"/>
        <v>-0.00162866449511401</v>
      </c>
      <c r="H5015" s="12">
        <f t="shared" si="473"/>
        <v>1.1055</v>
      </c>
      <c r="I5015" s="12">
        <f t="shared" si="472"/>
        <v>80.2</v>
      </c>
      <c r="K5015" s="32">
        <f t="shared" si="474"/>
        <v>0.358208955223881</v>
      </c>
      <c r="L5015" s="32">
        <f t="shared" si="470"/>
        <v>0.234413965087282</v>
      </c>
    </row>
    <row r="5016" spans="1:12">
      <c r="A5016" s="43">
        <v>43455</v>
      </c>
      <c r="B5016" s="53">
        <v>0.711</v>
      </c>
      <c r="C5016" s="53">
        <v>61.3</v>
      </c>
      <c r="D5016" s="54"/>
      <c r="E5016" s="29">
        <f t="shared" si="471"/>
        <v>-0.00632911392405056</v>
      </c>
      <c r="F5016" s="29">
        <f t="shared" si="469"/>
        <v>-0.00489396411092979</v>
      </c>
      <c r="H5016" s="12">
        <f t="shared" si="473"/>
        <v>1.1052</v>
      </c>
      <c r="I5016" s="12">
        <f t="shared" si="472"/>
        <v>80</v>
      </c>
      <c r="K5016" s="32">
        <f t="shared" si="474"/>
        <v>0.356677524429967</v>
      </c>
      <c r="L5016" s="32">
        <f t="shared" si="470"/>
        <v>0.23375</v>
      </c>
    </row>
    <row r="5017" spans="1:12">
      <c r="A5017" s="43">
        <v>43458</v>
      </c>
      <c r="B5017" s="53">
        <v>0.7065</v>
      </c>
      <c r="C5017" s="53">
        <v>61</v>
      </c>
      <c r="D5017" s="54"/>
      <c r="E5017" s="29">
        <f t="shared" si="471"/>
        <v>-0.000707714083510336</v>
      </c>
      <c r="F5017" s="29">
        <f t="shared" si="469"/>
        <v>-0.00163934426229506</v>
      </c>
      <c r="H5017" s="12">
        <f t="shared" si="473"/>
        <v>1.1055</v>
      </c>
      <c r="I5017" s="12">
        <f t="shared" si="472"/>
        <v>80.2</v>
      </c>
      <c r="K5017" s="32">
        <f t="shared" si="474"/>
        <v>0.360922659430122</v>
      </c>
      <c r="L5017" s="32">
        <f t="shared" si="470"/>
        <v>0.239401496259352</v>
      </c>
    </row>
    <row r="5018" spans="1:12">
      <c r="A5018" s="43">
        <v>43461</v>
      </c>
      <c r="B5018" s="53">
        <v>0.706</v>
      </c>
      <c r="C5018" s="53">
        <v>60.9</v>
      </c>
      <c r="D5018" s="54"/>
      <c r="E5018" s="29">
        <f t="shared" si="471"/>
        <v>-0.00127478753541077</v>
      </c>
      <c r="F5018" s="29">
        <f t="shared" si="469"/>
        <v>-0.00492610837438423</v>
      </c>
      <c r="H5018" s="12">
        <f t="shared" si="473"/>
        <v>1.1052</v>
      </c>
      <c r="I5018" s="12">
        <f t="shared" si="472"/>
        <v>80</v>
      </c>
      <c r="K5018" s="32">
        <f t="shared" si="474"/>
        <v>0.361201592471951</v>
      </c>
      <c r="L5018" s="32">
        <f t="shared" si="470"/>
        <v>0.23875</v>
      </c>
    </row>
    <row r="5019" spans="1:12">
      <c r="A5019" s="43">
        <v>43462</v>
      </c>
      <c r="B5019" s="53">
        <v>0.7051</v>
      </c>
      <c r="C5019" s="53">
        <v>60.6</v>
      </c>
      <c r="D5019" s="54"/>
      <c r="E5019" s="29">
        <f t="shared" si="471"/>
        <v>0.000992766983406668</v>
      </c>
      <c r="F5019" s="29">
        <f t="shared" si="469"/>
        <v>0.00165016501650173</v>
      </c>
      <c r="H5019" s="12">
        <f t="shared" si="473"/>
        <v>1.1055</v>
      </c>
      <c r="I5019" s="12">
        <f t="shared" si="472"/>
        <v>80.2</v>
      </c>
      <c r="K5019" s="32">
        <f t="shared" si="474"/>
        <v>0.362189054726368</v>
      </c>
      <c r="L5019" s="32">
        <f t="shared" si="470"/>
        <v>0.244389027431421</v>
      </c>
    </row>
    <row r="5020" spans="1:12">
      <c r="A5020" s="43">
        <v>43465</v>
      </c>
      <c r="B5020" s="53">
        <v>0.7058</v>
      </c>
      <c r="C5020" s="53">
        <v>60.7</v>
      </c>
      <c r="D5020" s="54"/>
      <c r="E5020" s="29">
        <f t="shared" si="471"/>
        <v>-0.00538396146217057</v>
      </c>
      <c r="F5020" s="29">
        <f t="shared" si="469"/>
        <v>-0.00658978583196057</v>
      </c>
      <c r="H5020" s="12">
        <f t="shared" si="473"/>
        <v>1.1052</v>
      </c>
      <c r="I5020" s="12">
        <f t="shared" si="472"/>
        <v>80</v>
      </c>
      <c r="K5020" s="32">
        <f t="shared" si="474"/>
        <v>0.36138255519363</v>
      </c>
      <c r="L5020" s="32">
        <f t="shared" si="470"/>
        <v>0.24125</v>
      </c>
    </row>
    <row r="5021" spans="1:12">
      <c r="A5021" s="43">
        <v>43467</v>
      </c>
      <c r="B5021" s="53">
        <v>0.702</v>
      </c>
      <c r="C5021" s="53">
        <v>60.3</v>
      </c>
      <c r="D5021" s="54"/>
      <c r="E5021" s="29">
        <f t="shared" si="471"/>
        <v>-0.0106837606837606</v>
      </c>
      <c r="F5021" s="29">
        <f t="shared" si="469"/>
        <v>-0.00995024875621886</v>
      </c>
      <c r="H5021" s="12">
        <f t="shared" si="473"/>
        <v>1.1055</v>
      </c>
      <c r="I5021" s="12">
        <f t="shared" si="472"/>
        <v>80.2</v>
      </c>
      <c r="K5021" s="32">
        <f t="shared" si="474"/>
        <v>0.364993215739484</v>
      </c>
      <c r="L5021" s="32">
        <f t="shared" si="470"/>
        <v>0.248129675810474</v>
      </c>
    </row>
    <row r="5022" spans="1:12">
      <c r="A5022" s="43">
        <v>43468</v>
      </c>
      <c r="B5022" s="53">
        <v>0.6945</v>
      </c>
      <c r="C5022" s="53">
        <v>59.7</v>
      </c>
      <c r="D5022" s="54"/>
      <c r="E5022" s="29">
        <f t="shared" si="471"/>
        <v>0.0113750899928007</v>
      </c>
      <c r="F5022" s="29">
        <f t="shared" si="469"/>
        <v>0.0100502512562812</v>
      </c>
      <c r="H5022" s="12">
        <f t="shared" si="473"/>
        <v>1.1052</v>
      </c>
      <c r="I5022" s="12">
        <f t="shared" si="472"/>
        <v>80</v>
      </c>
      <c r="K5022" s="32">
        <f t="shared" si="474"/>
        <v>0.371606948968512</v>
      </c>
      <c r="L5022" s="32">
        <f t="shared" si="470"/>
        <v>0.25375</v>
      </c>
    </row>
    <row r="5023" spans="1:12">
      <c r="A5023" s="43">
        <v>43469</v>
      </c>
      <c r="B5023" s="53">
        <v>0.7024</v>
      </c>
      <c r="C5023" s="53">
        <v>60.3</v>
      </c>
      <c r="D5023" s="54"/>
      <c r="E5023" s="29">
        <f t="shared" si="471"/>
        <v>0.0155182232346243</v>
      </c>
      <c r="F5023" s="29">
        <f t="shared" si="469"/>
        <v>0.0116086235489221</v>
      </c>
      <c r="H5023" s="12">
        <f t="shared" si="473"/>
        <v>1.1055</v>
      </c>
      <c r="I5023" s="12">
        <f t="shared" si="472"/>
        <v>80.2</v>
      </c>
      <c r="K5023" s="32">
        <f t="shared" si="474"/>
        <v>0.364631388511985</v>
      </c>
      <c r="L5023" s="32">
        <f t="shared" si="470"/>
        <v>0.248129675810474</v>
      </c>
    </row>
    <row r="5024" spans="1:12">
      <c r="A5024" s="43">
        <v>43472</v>
      </c>
      <c r="B5024" s="53">
        <v>0.7133</v>
      </c>
      <c r="C5024" s="53">
        <v>61</v>
      </c>
      <c r="D5024" s="54"/>
      <c r="E5024" s="29">
        <f t="shared" si="471"/>
        <v>-0.000420580400953385</v>
      </c>
      <c r="F5024" s="29">
        <f t="shared" si="469"/>
        <v>0.00163934426229506</v>
      </c>
      <c r="H5024" s="12">
        <f t="shared" si="473"/>
        <v>1.1052</v>
      </c>
      <c r="I5024" s="12">
        <f t="shared" si="472"/>
        <v>80</v>
      </c>
      <c r="K5024" s="32">
        <f t="shared" si="474"/>
        <v>0.354596453130655</v>
      </c>
      <c r="L5024" s="32">
        <f t="shared" si="470"/>
        <v>0.2375</v>
      </c>
    </row>
    <row r="5025" spans="1:12">
      <c r="A5025" s="43">
        <v>43473</v>
      </c>
      <c r="B5025" s="53">
        <v>0.713</v>
      </c>
      <c r="C5025" s="53">
        <v>61.1</v>
      </c>
      <c r="D5025" s="54"/>
      <c r="E5025" s="29">
        <f t="shared" si="471"/>
        <v>0.00336605890603092</v>
      </c>
      <c r="F5025" s="29">
        <f t="shared" si="469"/>
        <v>0.00163666121112938</v>
      </c>
      <c r="H5025" s="12">
        <f t="shared" si="473"/>
        <v>1.1055</v>
      </c>
      <c r="I5025" s="12">
        <f t="shared" si="472"/>
        <v>80.2</v>
      </c>
      <c r="K5025" s="32">
        <f t="shared" si="474"/>
        <v>0.355042966983265</v>
      </c>
      <c r="L5025" s="32">
        <f t="shared" si="470"/>
        <v>0.238154613466334</v>
      </c>
    </row>
    <row r="5026" spans="1:12">
      <c r="A5026" s="43">
        <v>43474</v>
      </c>
      <c r="B5026" s="53">
        <v>0.7154</v>
      </c>
      <c r="C5026" s="53">
        <v>61.2</v>
      </c>
      <c r="D5026" s="54"/>
      <c r="E5026" s="29">
        <f t="shared" si="471"/>
        <v>0.00433324014537328</v>
      </c>
      <c r="F5026" s="29">
        <f t="shared" si="469"/>
        <v>0</v>
      </c>
      <c r="H5026" s="12">
        <f t="shared" si="473"/>
        <v>1.1052</v>
      </c>
      <c r="I5026" s="12">
        <f t="shared" si="472"/>
        <v>80</v>
      </c>
      <c r="K5026" s="32">
        <f t="shared" si="474"/>
        <v>0.352696344553022</v>
      </c>
      <c r="L5026" s="32">
        <f t="shared" si="470"/>
        <v>0.235</v>
      </c>
    </row>
    <row r="5027" spans="1:12">
      <c r="A5027" s="43">
        <v>43475</v>
      </c>
      <c r="B5027" s="53">
        <v>0.7185</v>
      </c>
      <c r="C5027" s="53">
        <v>61.2</v>
      </c>
      <c r="D5027" s="54"/>
      <c r="E5027" s="29">
        <f t="shared" si="471"/>
        <v>0.00487125956854562</v>
      </c>
      <c r="F5027" s="29">
        <f t="shared" si="469"/>
        <v>0.00326797385620914</v>
      </c>
      <c r="H5027" s="12">
        <f t="shared" si="473"/>
        <v>1.1055</v>
      </c>
      <c r="I5027" s="12">
        <f t="shared" si="472"/>
        <v>80.2</v>
      </c>
      <c r="K5027" s="32">
        <f t="shared" si="474"/>
        <v>0.350067842605156</v>
      </c>
      <c r="L5027" s="32">
        <f t="shared" si="470"/>
        <v>0.236907730673317</v>
      </c>
    </row>
    <row r="5028" spans="1:12">
      <c r="A5028" s="43">
        <v>43476</v>
      </c>
      <c r="B5028" s="53">
        <v>0.722</v>
      </c>
      <c r="C5028" s="53">
        <v>61.4</v>
      </c>
      <c r="D5028" s="54"/>
      <c r="E5028" s="29">
        <f t="shared" si="471"/>
        <v>-0.0049861495844874</v>
      </c>
      <c r="F5028" s="29">
        <f t="shared" si="469"/>
        <v>-0.0032573289902279</v>
      </c>
      <c r="H5028" s="12">
        <f t="shared" si="473"/>
        <v>1.1052</v>
      </c>
      <c r="I5028" s="12">
        <f t="shared" si="472"/>
        <v>80</v>
      </c>
      <c r="K5028" s="32">
        <f t="shared" si="474"/>
        <v>0.346724574737604</v>
      </c>
      <c r="L5028" s="32">
        <f t="shared" si="470"/>
        <v>0.2325</v>
      </c>
    </row>
    <row r="5029" spans="1:12">
      <c r="A5029" s="43">
        <v>43479</v>
      </c>
      <c r="B5029" s="53">
        <v>0.7184</v>
      </c>
      <c r="C5029" s="53">
        <v>61.2</v>
      </c>
      <c r="D5029" s="54"/>
      <c r="E5029" s="29">
        <f t="shared" si="471"/>
        <v>0.00389755011135851</v>
      </c>
      <c r="F5029" s="29">
        <f t="shared" si="469"/>
        <v>0.00326797385620914</v>
      </c>
      <c r="H5029" s="12">
        <f t="shared" si="473"/>
        <v>1.1055</v>
      </c>
      <c r="I5029" s="12">
        <f t="shared" si="472"/>
        <v>80.2</v>
      </c>
      <c r="K5029" s="32">
        <f t="shared" si="474"/>
        <v>0.350158299412031</v>
      </c>
      <c r="L5029" s="32">
        <f t="shared" si="470"/>
        <v>0.236907730673317</v>
      </c>
    </row>
    <row r="5030" spans="1:12">
      <c r="A5030" s="43">
        <v>43480</v>
      </c>
      <c r="B5030" s="53">
        <v>0.7212</v>
      </c>
      <c r="C5030" s="53">
        <v>61.4</v>
      </c>
      <c r="D5030" s="54"/>
      <c r="E5030" s="29">
        <f t="shared" si="471"/>
        <v>-0.00221852468108696</v>
      </c>
      <c r="F5030" s="29">
        <f t="shared" si="469"/>
        <v>0</v>
      </c>
      <c r="H5030" s="12">
        <f t="shared" si="473"/>
        <v>1.1052</v>
      </c>
      <c r="I5030" s="12">
        <f t="shared" si="472"/>
        <v>80</v>
      </c>
      <c r="K5030" s="32">
        <f t="shared" si="474"/>
        <v>0.347448425624321</v>
      </c>
      <c r="L5030" s="32">
        <f t="shared" si="470"/>
        <v>0.2325</v>
      </c>
    </row>
    <row r="5031" spans="1:12">
      <c r="A5031" s="43">
        <v>43481</v>
      </c>
      <c r="B5031" s="53">
        <v>0.7196</v>
      </c>
      <c r="C5031" s="53">
        <v>61.4</v>
      </c>
      <c r="D5031" s="54"/>
      <c r="E5031" s="29">
        <f t="shared" si="471"/>
        <v>-0.00611450806003344</v>
      </c>
      <c r="F5031" s="29">
        <f t="shared" si="469"/>
        <v>-0.00488599348534202</v>
      </c>
      <c r="H5031" s="12">
        <f t="shared" si="473"/>
        <v>1.1055</v>
      </c>
      <c r="I5031" s="12">
        <f t="shared" si="472"/>
        <v>80.2</v>
      </c>
      <c r="K5031" s="32">
        <f t="shared" si="474"/>
        <v>0.349072817729534</v>
      </c>
      <c r="L5031" s="32">
        <f t="shared" si="470"/>
        <v>0.234413965087282</v>
      </c>
    </row>
    <row r="5032" spans="1:12">
      <c r="A5032" s="43">
        <v>43482</v>
      </c>
      <c r="B5032" s="53">
        <v>0.7152</v>
      </c>
      <c r="C5032" s="53">
        <v>61.1</v>
      </c>
      <c r="D5032" s="54"/>
      <c r="E5032" s="29">
        <f t="shared" si="471"/>
        <v>0.00573266219239388</v>
      </c>
      <c r="F5032" s="29">
        <f t="shared" si="469"/>
        <v>0.00654664484451706</v>
      </c>
      <c r="H5032" s="12">
        <f t="shared" si="473"/>
        <v>1.1052</v>
      </c>
      <c r="I5032" s="12">
        <f t="shared" si="472"/>
        <v>80</v>
      </c>
      <c r="K5032" s="32">
        <f t="shared" si="474"/>
        <v>0.352877307274701</v>
      </c>
      <c r="L5032" s="32">
        <f t="shared" si="470"/>
        <v>0.23625</v>
      </c>
    </row>
    <row r="5033" spans="1:12">
      <c r="A5033" s="43">
        <v>43483</v>
      </c>
      <c r="B5033" s="53">
        <v>0.7193</v>
      </c>
      <c r="C5033" s="53">
        <v>61.5</v>
      </c>
      <c r="D5033" s="54"/>
      <c r="E5033" s="29">
        <f t="shared" si="471"/>
        <v>-0.00333657722786052</v>
      </c>
      <c r="F5033" s="29">
        <f t="shared" si="469"/>
        <v>-0.00162601626016268</v>
      </c>
      <c r="H5033" s="12">
        <f t="shared" si="473"/>
        <v>1.1055</v>
      </c>
      <c r="I5033" s="12">
        <f t="shared" si="472"/>
        <v>80.2</v>
      </c>
      <c r="K5033" s="32">
        <f t="shared" si="474"/>
        <v>0.349344188150158</v>
      </c>
      <c r="L5033" s="32">
        <f t="shared" si="470"/>
        <v>0.233167082294264</v>
      </c>
    </row>
    <row r="5034" spans="1:12">
      <c r="A5034" s="43">
        <v>43486</v>
      </c>
      <c r="B5034" s="53">
        <v>0.7169</v>
      </c>
      <c r="C5034" s="53">
        <v>61.4</v>
      </c>
      <c r="D5034" s="54"/>
      <c r="E5034" s="29">
        <f t="shared" si="471"/>
        <v>-0.00446366299344392</v>
      </c>
      <c r="F5034" s="29">
        <f t="shared" si="469"/>
        <v>-0.0032573289902279</v>
      </c>
      <c r="H5034" s="12">
        <f t="shared" si="473"/>
        <v>1.1052</v>
      </c>
      <c r="I5034" s="12">
        <f t="shared" si="472"/>
        <v>80</v>
      </c>
      <c r="K5034" s="32">
        <f t="shared" si="474"/>
        <v>0.351339124140427</v>
      </c>
      <c r="L5034" s="32">
        <f t="shared" si="470"/>
        <v>0.2325</v>
      </c>
    </row>
    <row r="5035" spans="1:12">
      <c r="A5035" s="43">
        <v>43487</v>
      </c>
      <c r="B5035" s="53">
        <v>0.7137</v>
      </c>
      <c r="C5035" s="53">
        <v>61.2</v>
      </c>
      <c r="D5035" s="54"/>
      <c r="E5035" s="29">
        <f t="shared" si="471"/>
        <v>0</v>
      </c>
      <c r="F5035" s="29">
        <f t="shared" si="469"/>
        <v>-0.00163398692810457</v>
      </c>
      <c r="H5035" s="12">
        <f t="shared" si="473"/>
        <v>1.1055</v>
      </c>
      <c r="I5035" s="12">
        <f t="shared" si="472"/>
        <v>80.2</v>
      </c>
      <c r="K5035" s="32">
        <f t="shared" si="474"/>
        <v>0.354409769335142</v>
      </c>
      <c r="L5035" s="32">
        <f t="shared" si="470"/>
        <v>0.236907730673317</v>
      </c>
    </row>
    <row r="5036" spans="1:12">
      <c r="A5036" s="43">
        <v>43488</v>
      </c>
      <c r="B5036" s="53">
        <v>0.7137</v>
      </c>
      <c r="C5036" s="53">
        <v>61.1</v>
      </c>
      <c r="D5036" s="54"/>
      <c r="E5036" s="29">
        <f t="shared" si="471"/>
        <v>-0.00378310214375788</v>
      </c>
      <c r="F5036" s="29">
        <f t="shared" si="469"/>
        <v>-0.0049099836333879</v>
      </c>
      <c r="H5036" s="12">
        <f t="shared" si="473"/>
        <v>1.1052</v>
      </c>
      <c r="I5036" s="12">
        <f t="shared" si="472"/>
        <v>80</v>
      </c>
      <c r="K5036" s="32">
        <f t="shared" si="474"/>
        <v>0.354234527687296</v>
      </c>
      <c r="L5036" s="32">
        <f t="shared" si="470"/>
        <v>0.23625</v>
      </c>
    </row>
    <row r="5037" spans="1:12">
      <c r="A5037" s="43">
        <v>43489</v>
      </c>
      <c r="B5037" s="53">
        <v>0.711</v>
      </c>
      <c r="C5037" s="53">
        <v>60.8</v>
      </c>
      <c r="D5037" s="54"/>
      <c r="E5037" s="29">
        <f t="shared" si="471"/>
        <v>-0.00210970464135019</v>
      </c>
      <c r="F5037" s="29">
        <f t="shared" si="469"/>
        <v>-0.0016447368421052</v>
      </c>
      <c r="H5037" s="12">
        <f t="shared" si="473"/>
        <v>1.1055</v>
      </c>
      <c r="I5037" s="12">
        <f t="shared" si="472"/>
        <v>80.2</v>
      </c>
      <c r="K5037" s="32">
        <f t="shared" si="474"/>
        <v>0.35685210312076</v>
      </c>
      <c r="L5037" s="32">
        <f t="shared" si="470"/>
        <v>0.241895261845387</v>
      </c>
    </row>
    <row r="5038" spans="1:12">
      <c r="A5038" s="43">
        <v>43490</v>
      </c>
      <c r="B5038" s="53">
        <v>0.7095</v>
      </c>
      <c r="C5038" s="53">
        <v>60.7</v>
      </c>
      <c r="D5038" s="54"/>
      <c r="E5038" s="29">
        <f t="shared" si="471"/>
        <v>0.0101479915433405</v>
      </c>
      <c r="F5038" s="29">
        <f t="shared" si="469"/>
        <v>0.00494233937397026</v>
      </c>
      <c r="H5038" s="12">
        <f t="shared" si="473"/>
        <v>1.1052</v>
      </c>
      <c r="I5038" s="12">
        <f t="shared" si="472"/>
        <v>80</v>
      </c>
      <c r="K5038" s="32">
        <f t="shared" si="474"/>
        <v>0.358034744842562</v>
      </c>
      <c r="L5038" s="32">
        <f t="shared" si="470"/>
        <v>0.24125</v>
      </c>
    </row>
    <row r="5039" spans="1:12">
      <c r="A5039" s="43">
        <v>43494</v>
      </c>
      <c r="B5039" s="53">
        <v>0.7167</v>
      </c>
      <c r="C5039" s="53">
        <v>61</v>
      </c>
      <c r="D5039" s="54"/>
      <c r="E5039" s="29">
        <f t="shared" si="471"/>
        <v>0.00390679503278912</v>
      </c>
      <c r="F5039" s="29">
        <f t="shared" si="469"/>
        <v>0.00327868852459012</v>
      </c>
      <c r="H5039" s="12">
        <f t="shared" si="473"/>
        <v>1.1055</v>
      </c>
      <c r="I5039" s="12">
        <f t="shared" si="472"/>
        <v>80.2</v>
      </c>
      <c r="K5039" s="32">
        <f t="shared" si="474"/>
        <v>0.351696065128901</v>
      </c>
      <c r="L5039" s="32">
        <f t="shared" si="470"/>
        <v>0.239401496259352</v>
      </c>
    </row>
    <row r="5040" spans="1:12">
      <c r="A5040" s="43">
        <v>43495</v>
      </c>
      <c r="B5040" s="53">
        <v>0.7195</v>
      </c>
      <c r="C5040" s="53">
        <v>61.2</v>
      </c>
      <c r="D5040" s="54"/>
      <c r="E5040" s="29">
        <f t="shared" si="471"/>
        <v>0.0101459346768589</v>
      </c>
      <c r="F5040" s="29">
        <f t="shared" si="469"/>
        <v>0.00653594771241828</v>
      </c>
      <c r="H5040" s="12">
        <f t="shared" si="473"/>
        <v>1.1052</v>
      </c>
      <c r="I5040" s="12">
        <f t="shared" si="472"/>
        <v>80</v>
      </c>
      <c r="K5040" s="32">
        <f t="shared" si="474"/>
        <v>0.348986608758596</v>
      </c>
      <c r="L5040" s="32">
        <f t="shared" si="470"/>
        <v>0.235</v>
      </c>
    </row>
    <row r="5041" spans="1:12">
      <c r="A5041" s="43">
        <v>43496</v>
      </c>
      <c r="B5041" s="53">
        <v>0.7268</v>
      </c>
      <c r="C5041" s="53">
        <v>61.6</v>
      </c>
      <c r="D5041" s="54"/>
      <c r="E5041" s="29">
        <f t="shared" si="471"/>
        <v>-0.00371491469455154</v>
      </c>
      <c r="F5041" s="29">
        <f t="shared" si="469"/>
        <v>-0.00162337662337664</v>
      </c>
      <c r="H5041" s="12">
        <f t="shared" si="473"/>
        <v>1.1055</v>
      </c>
      <c r="I5041" s="12">
        <f t="shared" si="472"/>
        <v>80.2</v>
      </c>
      <c r="K5041" s="32">
        <f t="shared" si="474"/>
        <v>0.342559927634554</v>
      </c>
      <c r="L5041" s="32">
        <f t="shared" si="470"/>
        <v>0.231920199501247</v>
      </c>
    </row>
    <row r="5042" spans="1:12">
      <c r="A5042" s="43">
        <v>43497</v>
      </c>
      <c r="B5042" s="53">
        <v>0.7241</v>
      </c>
      <c r="C5042" s="53">
        <v>61.5</v>
      </c>
      <c r="D5042" s="54"/>
      <c r="E5042" s="29">
        <f t="shared" si="471"/>
        <v>-0.00193343460847939</v>
      </c>
      <c r="F5042" s="29">
        <f t="shared" si="469"/>
        <v>0</v>
      </c>
      <c r="H5042" s="12">
        <f t="shared" si="473"/>
        <v>1.1052</v>
      </c>
      <c r="I5042" s="12">
        <f t="shared" si="472"/>
        <v>80</v>
      </c>
      <c r="K5042" s="32">
        <f t="shared" si="474"/>
        <v>0.344824466159971</v>
      </c>
      <c r="L5042" s="32">
        <f t="shared" si="470"/>
        <v>0.23125</v>
      </c>
    </row>
    <row r="5043" spans="1:12">
      <c r="A5043" s="43">
        <v>43500</v>
      </c>
      <c r="B5043" s="53">
        <v>0.7227</v>
      </c>
      <c r="C5043" s="53">
        <v>61.5</v>
      </c>
      <c r="D5043" s="54"/>
      <c r="E5043" s="29">
        <f t="shared" si="471"/>
        <v>0.00456621004566204</v>
      </c>
      <c r="F5043" s="29">
        <f t="shared" si="469"/>
        <v>0.00487804878048781</v>
      </c>
      <c r="H5043" s="12">
        <f t="shared" si="473"/>
        <v>1.1055</v>
      </c>
      <c r="I5043" s="12">
        <f t="shared" si="472"/>
        <v>80.2</v>
      </c>
      <c r="K5043" s="32">
        <f t="shared" si="474"/>
        <v>0.346268656716418</v>
      </c>
      <c r="L5043" s="32">
        <f t="shared" si="470"/>
        <v>0.233167082294264</v>
      </c>
    </row>
    <row r="5044" spans="1:12">
      <c r="A5044" s="43">
        <v>43501</v>
      </c>
      <c r="B5044" s="53">
        <v>0.726</v>
      </c>
      <c r="C5044" s="53">
        <v>61.8</v>
      </c>
      <c r="D5044" s="54"/>
      <c r="E5044" s="29">
        <f t="shared" si="471"/>
        <v>-0.0147382920110192</v>
      </c>
      <c r="F5044" s="29">
        <f t="shared" si="469"/>
        <v>-0.0145631067961165</v>
      </c>
      <c r="H5044" s="12">
        <f t="shared" si="473"/>
        <v>1.1052</v>
      </c>
      <c r="I5044" s="12">
        <f t="shared" si="472"/>
        <v>80</v>
      </c>
      <c r="K5044" s="32">
        <f t="shared" si="474"/>
        <v>0.343105320304017</v>
      </c>
      <c r="L5044" s="32">
        <f t="shared" si="470"/>
        <v>0.2275</v>
      </c>
    </row>
    <row r="5045" spans="1:12">
      <c r="A5045" s="43">
        <v>43502</v>
      </c>
      <c r="B5045" s="53">
        <v>0.7153</v>
      </c>
      <c r="C5045" s="53">
        <v>60.9</v>
      </c>
      <c r="D5045" s="54"/>
      <c r="E5045" s="29">
        <f t="shared" si="471"/>
        <v>-0.00754928002236832</v>
      </c>
      <c r="F5045" s="29">
        <f t="shared" si="469"/>
        <v>-0.00492610837438423</v>
      </c>
      <c r="H5045" s="12">
        <f t="shared" si="473"/>
        <v>1.1055</v>
      </c>
      <c r="I5045" s="12">
        <f t="shared" si="472"/>
        <v>80.2</v>
      </c>
      <c r="K5045" s="32">
        <f t="shared" si="474"/>
        <v>0.352962460425147</v>
      </c>
      <c r="L5045" s="32">
        <f t="shared" si="470"/>
        <v>0.240648379052369</v>
      </c>
    </row>
    <row r="5046" spans="1:12">
      <c r="A5046" s="43">
        <v>43503</v>
      </c>
      <c r="B5046" s="53">
        <v>0.7099</v>
      </c>
      <c r="C5046" s="53">
        <v>60.6</v>
      </c>
      <c r="D5046" s="54"/>
      <c r="E5046" s="29">
        <f t="shared" si="471"/>
        <v>-0.00323989294266791</v>
      </c>
      <c r="F5046" s="29">
        <f t="shared" si="469"/>
        <v>-0.00330033003300334</v>
      </c>
      <c r="H5046" s="12">
        <f t="shared" si="473"/>
        <v>1.1052</v>
      </c>
      <c r="I5046" s="12">
        <f t="shared" si="472"/>
        <v>80</v>
      </c>
      <c r="K5046" s="32">
        <f t="shared" si="474"/>
        <v>0.357672819399204</v>
      </c>
      <c r="L5046" s="32">
        <f t="shared" si="470"/>
        <v>0.2425</v>
      </c>
    </row>
    <row r="5047" spans="1:12">
      <c r="A5047" s="43">
        <v>43504</v>
      </c>
      <c r="B5047" s="53">
        <v>0.7076</v>
      </c>
      <c r="C5047" s="53">
        <v>60.4</v>
      </c>
      <c r="D5047" s="54"/>
      <c r="E5047" s="29">
        <f t="shared" si="471"/>
        <v>0.00240248728094983</v>
      </c>
      <c r="F5047" s="29">
        <f t="shared" si="469"/>
        <v>0.00496688741721862</v>
      </c>
      <c r="H5047" s="12">
        <f t="shared" si="473"/>
        <v>1.1055</v>
      </c>
      <c r="I5047" s="12">
        <f t="shared" si="472"/>
        <v>80.2</v>
      </c>
      <c r="K5047" s="32">
        <f t="shared" si="474"/>
        <v>0.3599276345545</v>
      </c>
      <c r="L5047" s="32">
        <f t="shared" si="470"/>
        <v>0.246882793017456</v>
      </c>
    </row>
    <row r="5048" spans="1:12">
      <c r="A5048" s="43">
        <v>43507</v>
      </c>
      <c r="B5048" s="53">
        <v>0.7093</v>
      </c>
      <c r="C5048" s="53">
        <v>60.7</v>
      </c>
      <c r="D5048" s="54"/>
      <c r="E5048" s="29">
        <f t="shared" si="471"/>
        <v>-0.00296066544480478</v>
      </c>
      <c r="F5048" s="29">
        <f t="shared" si="469"/>
        <v>-0.00164744645799009</v>
      </c>
      <c r="H5048" s="12">
        <f t="shared" si="473"/>
        <v>1.1052</v>
      </c>
      <c r="I5048" s="12">
        <f t="shared" si="472"/>
        <v>80</v>
      </c>
      <c r="K5048" s="32">
        <f t="shared" si="474"/>
        <v>0.358215707564242</v>
      </c>
      <c r="L5048" s="32">
        <f t="shared" si="470"/>
        <v>0.24125</v>
      </c>
    </row>
    <row r="5049" spans="1:12">
      <c r="A5049" s="43">
        <v>43508</v>
      </c>
      <c r="B5049" s="53">
        <v>0.7072</v>
      </c>
      <c r="C5049" s="53">
        <v>60.6</v>
      </c>
      <c r="D5049" s="54"/>
      <c r="E5049" s="29">
        <f t="shared" si="471"/>
        <v>0.00876696832579182</v>
      </c>
      <c r="F5049" s="29">
        <f t="shared" si="469"/>
        <v>0.00495049504950495</v>
      </c>
      <c r="H5049" s="12">
        <f t="shared" si="473"/>
        <v>1.1055</v>
      </c>
      <c r="I5049" s="12">
        <f t="shared" si="472"/>
        <v>80.2</v>
      </c>
      <c r="K5049" s="32">
        <f t="shared" si="474"/>
        <v>0.360289461781999</v>
      </c>
      <c r="L5049" s="32">
        <f t="shared" si="470"/>
        <v>0.244389027431421</v>
      </c>
    </row>
    <row r="5050" spans="1:12">
      <c r="A5050" s="43">
        <v>43509</v>
      </c>
      <c r="B5050" s="53">
        <v>0.7134</v>
      </c>
      <c r="C5050" s="53">
        <v>60.9</v>
      </c>
      <c r="D5050" s="54"/>
      <c r="E5050" s="29">
        <f t="shared" si="471"/>
        <v>-0.00210260723296896</v>
      </c>
      <c r="F5050" s="29">
        <f t="shared" si="469"/>
        <v>0</v>
      </c>
      <c r="H5050" s="12">
        <f t="shared" si="473"/>
        <v>1.1052</v>
      </c>
      <c r="I5050" s="12">
        <f t="shared" si="472"/>
        <v>80</v>
      </c>
      <c r="K5050" s="32">
        <f t="shared" si="474"/>
        <v>0.354505971769815</v>
      </c>
      <c r="L5050" s="32">
        <f t="shared" si="470"/>
        <v>0.23875</v>
      </c>
    </row>
    <row r="5051" spans="1:12">
      <c r="A5051" s="43">
        <v>43510</v>
      </c>
      <c r="B5051" s="53">
        <v>0.7119</v>
      </c>
      <c r="C5051" s="53">
        <v>60.9</v>
      </c>
      <c r="D5051" s="54"/>
      <c r="E5051" s="29">
        <f t="shared" si="471"/>
        <v>-0.00365219834246377</v>
      </c>
      <c r="F5051" s="29">
        <f t="shared" si="469"/>
        <v>-0.00328407224958938</v>
      </c>
      <c r="H5051" s="12">
        <f t="shared" si="473"/>
        <v>1.1055</v>
      </c>
      <c r="I5051" s="12">
        <f t="shared" si="472"/>
        <v>80.2</v>
      </c>
      <c r="K5051" s="32">
        <f t="shared" si="474"/>
        <v>0.356037991858887</v>
      </c>
      <c r="L5051" s="32">
        <f t="shared" si="470"/>
        <v>0.240648379052369</v>
      </c>
    </row>
    <row r="5052" spans="1:12">
      <c r="A5052" s="43">
        <v>43511</v>
      </c>
      <c r="B5052" s="53">
        <v>0.7093</v>
      </c>
      <c r="C5052" s="53">
        <v>60.7</v>
      </c>
      <c r="D5052" s="54"/>
      <c r="E5052" s="29">
        <f t="shared" si="471"/>
        <v>0.0080360919216127</v>
      </c>
      <c r="F5052" s="29">
        <f t="shared" si="469"/>
        <v>0.00658978583196035</v>
      </c>
      <c r="H5052" s="12">
        <f t="shared" si="473"/>
        <v>1.1052</v>
      </c>
      <c r="I5052" s="12">
        <f t="shared" si="472"/>
        <v>80</v>
      </c>
      <c r="K5052" s="32">
        <f t="shared" si="474"/>
        <v>0.358215707564242</v>
      </c>
      <c r="L5052" s="32">
        <f t="shared" si="470"/>
        <v>0.24125</v>
      </c>
    </row>
    <row r="5053" spans="1:12">
      <c r="A5053" s="43">
        <v>43514</v>
      </c>
      <c r="B5053" s="53">
        <v>0.715</v>
      </c>
      <c r="C5053" s="53">
        <v>61.1</v>
      </c>
      <c r="D5053" s="54"/>
      <c r="E5053" s="29">
        <f t="shared" si="471"/>
        <v>-0.00517482517482504</v>
      </c>
      <c r="F5053" s="29">
        <f t="shared" si="469"/>
        <v>-0.00327332242225864</v>
      </c>
      <c r="H5053" s="12">
        <f t="shared" si="473"/>
        <v>1.1055</v>
      </c>
      <c r="I5053" s="12">
        <f t="shared" si="472"/>
        <v>80.2</v>
      </c>
      <c r="K5053" s="32">
        <f t="shared" si="474"/>
        <v>0.353233830845771</v>
      </c>
      <c r="L5053" s="32">
        <f t="shared" si="470"/>
        <v>0.238154613466334</v>
      </c>
    </row>
    <row r="5054" spans="1:12">
      <c r="A5054" s="43">
        <v>43515</v>
      </c>
      <c r="B5054" s="53">
        <v>0.7113</v>
      </c>
      <c r="C5054" s="53">
        <v>60.9</v>
      </c>
      <c r="D5054" s="54"/>
      <c r="E5054" s="29">
        <f t="shared" si="471"/>
        <v>0.00702938282018839</v>
      </c>
      <c r="F5054" s="29">
        <f t="shared" si="469"/>
        <v>0.00164203612479485</v>
      </c>
      <c r="H5054" s="12">
        <f t="shared" si="473"/>
        <v>1.1052</v>
      </c>
      <c r="I5054" s="12">
        <f t="shared" si="472"/>
        <v>80</v>
      </c>
      <c r="K5054" s="32">
        <f t="shared" si="474"/>
        <v>0.356406080347448</v>
      </c>
      <c r="L5054" s="32">
        <f t="shared" si="470"/>
        <v>0.23875</v>
      </c>
    </row>
    <row r="5055" spans="1:12">
      <c r="A5055" s="43">
        <v>43516</v>
      </c>
      <c r="B5055" s="53">
        <v>0.7163</v>
      </c>
      <c r="C5055" s="53">
        <v>61</v>
      </c>
      <c r="D5055" s="54"/>
      <c r="E5055" s="29">
        <f t="shared" si="471"/>
        <v>-0.000139606310205376</v>
      </c>
      <c r="F5055" s="29">
        <f t="shared" si="469"/>
        <v>0</v>
      </c>
      <c r="H5055" s="12">
        <f t="shared" si="473"/>
        <v>1.1055</v>
      </c>
      <c r="I5055" s="12">
        <f t="shared" si="472"/>
        <v>80.2</v>
      </c>
      <c r="K5055" s="32">
        <f t="shared" si="474"/>
        <v>0.3520578923564</v>
      </c>
      <c r="L5055" s="32">
        <f t="shared" si="470"/>
        <v>0.239401496259352</v>
      </c>
    </row>
    <row r="5056" spans="1:12">
      <c r="A5056" s="43">
        <v>43517</v>
      </c>
      <c r="B5056" s="53">
        <v>0.7162</v>
      </c>
      <c r="C5056" s="53">
        <v>61</v>
      </c>
      <c r="D5056" s="54"/>
      <c r="E5056" s="29">
        <f t="shared" si="471"/>
        <v>-0.00963418039653718</v>
      </c>
      <c r="F5056" s="29">
        <f t="shared" si="469"/>
        <v>-0.00819672131147542</v>
      </c>
      <c r="H5056" s="12">
        <f t="shared" si="473"/>
        <v>1.1052</v>
      </c>
      <c r="I5056" s="12">
        <f t="shared" si="472"/>
        <v>80</v>
      </c>
      <c r="K5056" s="32">
        <f t="shared" si="474"/>
        <v>0.351972493666305</v>
      </c>
      <c r="L5056" s="32">
        <f t="shared" si="470"/>
        <v>0.2375</v>
      </c>
    </row>
    <row r="5057" spans="1:12">
      <c r="A5057" s="43">
        <v>43518</v>
      </c>
      <c r="B5057" s="53">
        <v>0.7093</v>
      </c>
      <c r="C5057" s="53">
        <v>60.5</v>
      </c>
      <c r="D5057" s="54"/>
      <c r="E5057" s="29">
        <f t="shared" si="471"/>
        <v>0.0071901875088114</v>
      </c>
      <c r="F5057" s="29">
        <f t="shared" si="469"/>
        <v>0.00495867768595026</v>
      </c>
      <c r="H5057" s="12">
        <f t="shared" si="473"/>
        <v>1.1055</v>
      </c>
      <c r="I5057" s="12">
        <f t="shared" si="472"/>
        <v>80.2</v>
      </c>
      <c r="K5057" s="32">
        <f t="shared" si="474"/>
        <v>0.35838986883763</v>
      </c>
      <c r="L5057" s="32">
        <f t="shared" si="470"/>
        <v>0.245635910224439</v>
      </c>
    </row>
    <row r="5058" spans="1:12">
      <c r="A5058" s="43">
        <v>43521</v>
      </c>
      <c r="B5058" s="53">
        <v>0.7144</v>
      </c>
      <c r="C5058" s="53">
        <v>60.8</v>
      </c>
      <c r="D5058" s="54"/>
      <c r="E5058" s="29">
        <f t="shared" si="471"/>
        <v>0.00209966405375139</v>
      </c>
      <c r="F5058" s="29">
        <f t="shared" si="469"/>
        <v>0.00164473684210531</v>
      </c>
      <c r="H5058" s="12">
        <f t="shared" si="473"/>
        <v>1.1052</v>
      </c>
      <c r="I5058" s="12">
        <f t="shared" si="472"/>
        <v>80</v>
      </c>
      <c r="K5058" s="32">
        <f t="shared" si="474"/>
        <v>0.353601158161419</v>
      </c>
      <c r="L5058" s="32">
        <f t="shared" si="470"/>
        <v>0.24</v>
      </c>
    </row>
    <row r="5059" spans="1:12">
      <c r="A5059" s="43">
        <v>43522</v>
      </c>
      <c r="B5059" s="53">
        <v>0.7159</v>
      </c>
      <c r="C5059" s="53">
        <v>60.9</v>
      </c>
      <c r="D5059" s="54"/>
      <c r="E5059" s="29">
        <f t="shared" si="471"/>
        <v>0.00335242352283838</v>
      </c>
      <c r="F5059" s="29">
        <f t="shared" si="469"/>
        <v>0.00164203612479485</v>
      </c>
      <c r="H5059" s="12">
        <f t="shared" si="473"/>
        <v>1.1055</v>
      </c>
      <c r="I5059" s="12">
        <f t="shared" si="472"/>
        <v>80.2</v>
      </c>
      <c r="K5059" s="32">
        <f t="shared" si="474"/>
        <v>0.352419719583899</v>
      </c>
      <c r="L5059" s="32">
        <f t="shared" si="470"/>
        <v>0.240648379052369</v>
      </c>
    </row>
    <row r="5060" spans="1:12">
      <c r="A5060" s="43">
        <v>43523</v>
      </c>
      <c r="B5060" s="53">
        <v>0.7183</v>
      </c>
      <c r="C5060" s="53">
        <v>61</v>
      </c>
      <c r="D5060" s="54"/>
      <c r="E5060" s="29">
        <f t="shared" si="471"/>
        <v>-0.00515105109285818</v>
      </c>
      <c r="F5060" s="29">
        <f t="shared" ref="F5060:F5123" si="475">(C5061/C5060)-1</f>
        <v>-0.00491803278688518</v>
      </c>
      <c r="H5060" s="12">
        <f t="shared" si="473"/>
        <v>1.1052</v>
      </c>
      <c r="I5060" s="12">
        <f t="shared" si="472"/>
        <v>80</v>
      </c>
      <c r="K5060" s="32">
        <f t="shared" si="474"/>
        <v>0.350072385088672</v>
      </c>
      <c r="L5060" s="32">
        <f t="shared" ref="L5060:L5123" si="476">(I5060-C5060)/I5060</f>
        <v>0.2375</v>
      </c>
    </row>
    <row r="5061" spans="1:12">
      <c r="A5061" s="43">
        <v>43524</v>
      </c>
      <c r="B5061" s="53">
        <v>0.7146</v>
      </c>
      <c r="C5061" s="53">
        <v>60.7</v>
      </c>
      <c r="D5061" s="54"/>
      <c r="E5061" s="29">
        <f t="shared" ref="E5061:E5124" si="477">(B5062/B5061)-1</f>
        <v>-0.00741673663588016</v>
      </c>
      <c r="F5061" s="29">
        <f t="shared" si="475"/>
        <v>-0.00494233937397037</v>
      </c>
      <c r="H5061" s="12">
        <f t="shared" si="473"/>
        <v>1.1055</v>
      </c>
      <c r="I5061" s="12">
        <f t="shared" ref="I5061:I5124" si="478">MAX(I5059,C5060)</f>
        <v>80.2</v>
      </c>
      <c r="K5061" s="32">
        <f t="shared" si="474"/>
        <v>0.35359565807327</v>
      </c>
      <c r="L5061" s="32">
        <f t="shared" si="476"/>
        <v>0.243142144638404</v>
      </c>
    </row>
    <row r="5062" spans="1:12">
      <c r="A5062" s="43">
        <v>43525</v>
      </c>
      <c r="B5062" s="53">
        <v>0.7093</v>
      </c>
      <c r="C5062" s="53">
        <v>60.4</v>
      </c>
      <c r="D5062" s="54"/>
      <c r="E5062" s="29">
        <f t="shared" si="477"/>
        <v>0.000281968137600508</v>
      </c>
      <c r="F5062" s="29">
        <f t="shared" si="475"/>
        <v>0.0016556291390728</v>
      </c>
      <c r="H5062" s="12">
        <f t="shared" ref="H5062:H5125" si="479">MAX(H5060,B5061)</f>
        <v>1.1052</v>
      </c>
      <c r="I5062" s="12">
        <f t="shared" si="478"/>
        <v>80</v>
      </c>
      <c r="K5062" s="32">
        <f t="shared" si="474"/>
        <v>0.358215707564242</v>
      </c>
      <c r="L5062" s="32">
        <f t="shared" si="476"/>
        <v>0.245</v>
      </c>
    </row>
    <row r="5063" spans="1:12">
      <c r="A5063" s="43">
        <v>43528</v>
      </c>
      <c r="B5063" s="53">
        <v>0.7095</v>
      </c>
      <c r="C5063" s="53">
        <v>60.5</v>
      </c>
      <c r="D5063" s="54"/>
      <c r="E5063" s="29">
        <f t="shared" si="477"/>
        <v>-0.00267794221282591</v>
      </c>
      <c r="F5063" s="29">
        <f t="shared" si="475"/>
        <v>-0.00165289256198353</v>
      </c>
      <c r="H5063" s="12">
        <f t="shared" si="479"/>
        <v>1.1055</v>
      </c>
      <c r="I5063" s="12">
        <f t="shared" si="478"/>
        <v>80.2</v>
      </c>
      <c r="K5063" s="32">
        <f t="shared" si="474"/>
        <v>0.358208955223881</v>
      </c>
      <c r="L5063" s="32">
        <f t="shared" si="476"/>
        <v>0.245635910224439</v>
      </c>
    </row>
    <row r="5064" spans="1:12">
      <c r="A5064" s="43">
        <v>43529</v>
      </c>
      <c r="B5064" s="53">
        <v>0.7076</v>
      </c>
      <c r="C5064" s="53">
        <v>60.4</v>
      </c>
      <c r="D5064" s="54"/>
      <c r="E5064" s="29">
        <f t="shared" si="477"/>
        <v>-0.0057942340305257</v>
      </c>
      <c r="F5064" s="29">
        <f t="shared" si="475"/>
        <v>-0.00496688741721851</v>
      </c>
      <c r="H5064" s="12">
        <f t="shared" si="479"/>
        <v>1.1052</v>
      </c>
      <c r="I5064" s="12">
        <f t="shared" si="478"/>
        <v>80</v>
      </c>
      <c r="K5064" s="32">
        <f t="shared" si="474"/>
        <v>0.359753890698516</v>
      </c>
      <c r="L5064" s="32">
        <f t="shared" si="476"/>
        <v>0.245</v>
      </c>
    </row>
    <row r="5065" spans="1:12">
      <c r="A5065" s="43">
        <v>43530</v>
      </c>
      <c r="B5065" s="53">
        <v>0.7035</v>
      </c>
      <c r="C5065" s="53">
        <v>60.1</v>
      </c>
      <c r="D5065" s="54"/>
      <c r="E5065" s="29">
        <f t="shared" si="477"/>
        <v>0.00199004975124373</v>
      </c>
      <c r="F5065" s="29">
        <f t="shared" si="475"/>
        <v>0.00166389351081531</v>
      </c>
      <c r="H5065" s="12">
        <f t="shared" si="479"/>
        <v>1.1055</v>
      </c>
      <c r="I5065" s="12">
        <f t="shared" si="478"/>
        <v>80.2</v>
      </c>
      <c r="K5065" s="32">
        <f t="shared" si="474"/>
        <v>0.363636363636364</v>
      </c>
      <c r="L5065" s="32">
        <f t="shared" si="476"/>
        <v>0.250623441396509</v>
      </c>
    </row>
    <row r="5066" spans="1:12">
      <c r="A5066" s="43">
        <v>43531</v>
      </c>
      <c r="B5066" s="53">
        <v>0.7049</v>
      </c>
      <c r="C5066" s="53">
        <v>60.2</v>
      </c>
      <c r="D5066" s="54"/>
      <c r="E5066" s="29">
        <f t="shared" si="477"/>
        <v>-0.00567456376791031</v>
      </c>
      <c r="F5066" s="29">
        <f t="shared" si="475"/>
        <v>-0.00332225913621265</v>
      </c>
      <c r="H5066" s="12">
        <f t="shared" si="479"/>
        <v>1.1052</v>
      </c>
      <c r="I5066" s="12">
        <f t="shared" si="478"/>
        <v>80</v>
      </c>
      <c r="K5066" s="32">
        <f t="shared" si="474"/>
        <v>0.362196887441187</v>
      </c>
      <c r="L5066" s="32">
        <f t="shared" si="476"/>
        <v>0.2475</v>
      </c>
    </row>
    <row r="5067" spans="1:12">
      <c r="A5067" s="43">
        <v>43532</v>
      </c>
      <c r="B5067" s="53">
        <v>0.7009</v>
      </c>
      <c r="C5067" s="53">
        <v>60</v>
      </c>
      <c r="D5067" s="54"/>
      <c r="E5067" s="29">
        <f t="shared" si="477"/>
        <v>0.00499357968326453</v>
      </c>
      <c r="F5067" s="29">
        <f t="shared" si="475"/>
        <v>0.00333333333333341</v>
      </c>
      <c r="H5067" s="12">
        <f t="shared" si="479"/>
        <v>1.1055</v>
      </c>
      <c r="I5067" s="12">
        <f t="shared" si="478"/>
        <v>80.2</v>
      </c>
      <c r="K5067" s="32">
        <f t="shared" si="474"/>
        <v>0.365988240615106</v>
      </c>
      <c r="L5067" s="32">
        <f t="shared" si="476"/>
        <v>0.251870324189526</v>
      </c>
    </row>
    <row r="5068" spans="1:12">
      <c r="A5068" s="43">
        <v>43535</v>
      </c>
      <c r="B5068" s="53">
        <v>0.7044</v>
      </c>
      <c r="C5068" s="53">
        <v>60.2</v>
      </c>
      <c r="D5068" s="54"/>
      <c r="E5068" s="29">
        <f t="shared" si="477"/>
        <v>0.0035491198182851</v>
      </c>
      <c r="F5068" s="29">
        <f t="shared" si="475"/>
        <v>0.00166112956810616</v>
      </c>
      <c r="H5068" s="12">
        <f t="shared" si="479"/>
        <v>1.1052</v>
      </c>
      <c r="I5068" s="12">
        <f t="shared" si="478"/>
        <v>80</v>
      </c>
      <c r="K5068" s="32">
        <f t="shared" si="474"/>
        <v>0.362649294245385</v>
      </c>
      <c r="L5068" s="32">
        <f t="shared" si="476"/>
        <v>0.2475</v>
      </c>
    </row>
    <row r="5069" spans="1:12">
      <c r="A5069" s="43">
        <v>43536</v>
      </c>
      <c r="B5069" s="53">
        <v>0.7069</v>
      </c>
      <c r="C5069" s="53">
        <v>60.3</v>
      </c>
      <c r="D5069" s="54"/>
      <c r="E5069" s="29">
        <f t="shared" si="477"/>
        <v>-0.00198047814400903</v>
      </c>
      <c r="F5069" s="29">
        <f t="shared" si="475"/>
        <v>-0.00165837479270303</v>
      </c>
      <c r="H5069" s="12">
        <f t="shared" si="479"/>
        <v>1.1055</v>
      </c>
      <c r="I5069" s="12">
        <f t="shared" si="478"/>
        <v>80.2</v>
      </c>
      <c r="K5069" s="32">
        <f t="shared" si="474"/>
        <v>0.360560832202623</v>
      </c>
      <c r="L5069" s="32">
        <f t="shared" si="476"/>
        <v>0.248129675810474</v>
      </c>
    </row>
    <row r="5070" spans="1:12">
      <c r="A5070" s="43">
        <v>43537</v>
      </c>
      <c r="B5070" s="53">
        <v>0.7055</v>
      </c>
      <c r="C5070" s="53">
        <v>60.2</v>
      </c>
      <c r="D5070" s="54"/>
      <c r="E5070" s="29">
        <f t="shared" si="477"/>
        <v>0.000566973777462731</v>
      </c>
      <c r="F5070" s="29">
        <f t="shared" si="475"/>
        <v>0</v>
      </c>
      <c r="H5070" s="12">
        <f t="shared" si="479"/>
        <v>1.1052</v>
      </c>
      <c r="I5070" s="12">
        <f t="shared" si="478"/>
        <v>80</v>
      </c>
      <c r="K5070" s="32">
        <f t="shared" si="474"/>
        <v>0.361653999276149</v>
      </c>
      <c r="L5070" s="32">
        <f t="shared" si="476"/>
        <v>0.2475</v>
      </c>
    </row>
    <row r="5071" spans="1:12">
      <c r="A5071" s="43">
        <v>43538</v>
      </c>
      <c r="B5071" s="53">
        <v>0.7059</v>
      </c>
      <c r="C5071" s="53">
        <v>60.2</v>
      </c>
      <c r="D5071" s="54"/>
      <c r="E5071" s="29">
        <f t="shared" si="477"/>
        <v>0.00311658875194776</v>
      </c>
      <c r="F5071" s="29">
        <f t="shared" si="475"/>
        <v>0.00498338870431891</v>
      </c>
      <c r="H5071" s="12">
        <f t="shared" si="479"/>
        <v>1.1055</v>
      </c>
      <c r="I5071" s="12">
        <f t="shared" si="478"/>
        <v>80.2</v>
      </c>
      <c r="K5071" s="32">
        <f t="shared" ref="K5071:K5134" si="480">(H5071-B5071)/H5071</f>
        <v>0.36146540027137</v>
      </c>
      <c r="L5071" s="32">
        <f t="shared" si="476"/>
        <v>0.249376558603491</v>
      </c>
    </row>
    <row r="5072" spans="1:12">
      <c r="A5072" s="43">
        <v>43539</v>
      </c>
      <c r="B5072" s="53">
        <v>0.7081</v>
      </c>
      <c r="C5072" s="53">
        <v>60.5</v>
      </c>
      <c r="D5072" s="54"/>
      <c r="E5072" s="29">
        <f t="shared" si="477"/>
        <v>0.00480158169750045</v>
      </c>
      <c r="F5072" s="29">
        <f t="shared" si="475"/>
        <v>0.00165289256198342</v>
      </c>
      <c r="H5072" s="12">
        <f t="shared" si="479"/>
        <v>1.1052</v>
      </c>
      <c r="I5072" s="12">
        <f t="shared" si="478"/>
        <v>80</v>
      </c>
      <c r="K5072" s="32">
        <f t="shared" si="480"/>
        <v>0.359301483894318</v>
      </c>
      <c r="L5072" s="32">
        <f t="shared" si="476"/>
        <v>0.24375</v>
      </c>
    </row>
    <row r="5073" spans="1:12">
      <c r="A5073" s="43">
        <v>43542</v>
      </c>
      <c r="B5073" s="53">
        <v>0.7115</v>
      </c>
      <c r="C5073" s="53">
        <v>60.6</v>
      </c>
      <c r="D5073" s="54"/>
      <c r="E5073" s="29">
        <f t="shared" si="477"/>
        <v>-0.00140548137737173</v>
      </c>
      <c r="F5073" s="29">
        <f t="shared" si="475"/>
        <v>-0.00165016501650173</v>
      </c>
      <c r="H5073" s="12">
        <f t="shared" si="479"/>
        <v>1.1055</v>
      </c>
      <c r="I5073" s="12">
        <f t="shared" si="478"/>
        <v>80.2</v>
      </c>
      <c r="K5073" s="32">
        <f t="shared" si="480"/>
        <v>0.356399819086386</v>
      </c>
      <c r="L5073" s="32">
        <f t="shared" si="476"/>
        <v>0.244389027431421</v>
      </c>
    </row>
    <row r="5074" spans="1:12">
      <c r="A5074" s="43">
        <v>43543</v>
      </c>
      <c r="B5074" s="53">
        <v>0.7105</v>
      </c>
      <c r="C5074" s="53">
        <v>60.5</v>
      </c>
      <c r="D5074" s="54"/>
      <c r="E5074" s="29">
        <f t="shared" si="477"/>
        <v>-0.00422237860661512</v>
      </c>
      <c r="F5074" s="29">
        <f t="shared" si="475"/>
        <v>-0.00330578512396695</v>
      </c>
      <c r="H5074" s="12">
        <f t="shared" si="479"/>
        <v>1.1052</v>
      </c>
      <c r="I5074" s="12">
        <f t="shared" si="478"/>
        <v>80</v>
      </c>
      <c r="K5074" s="32">
        <f t="shared" si="480"/>
        <v>0.357129931234166</v>
      </c>
      <c r="L5074" s="32">
        <f t="shared" si="476"/>
        <v>0.24375</v>
      </c>
    </row>
    <row r="5075" spans="1:12">
      <c r="A5075" s="43">
        <v>43544</v>
      </c>
      <c r="B5075" s="53">
        <v>0.7075</v>
      </c>
      <c r="C5075" s="53">
        <v>60.3</v>
      </c>
      <c r="D5075" s="54"/>
      <c r="E5075" s="29">
        <f t="shared" si="477"/>
        <v>0.00989399293286231</v>
      </c>
      <c r="F5075" s="29">
        <f t="shared" si="475"/>
        <v>0.00497512437810954</v>
      </c>
      <c r="H5075" s="12">
        <f t="shared" si="479"/>
        <v>1.1055</v>
      </c>
      <c r="I5075" s="12">
        <f t="shared" si="478"/>
        <v>80.2</v>
      </c>
      <c r="K5075" s="32">
        <f t="shared" si="480"/>
        <v>0.360018091361375</v>
      </c>
      <c r="L5075" s="32">
        <f t="shared" si="476"/>
        <v>0.248129675810474</v>
      </c>
    </row>
    <row r="5076" spans="1:12">
      <c r="A5076" s="43">
        <v>43545</v>
      </c>
      <c r="B5076" s="53">
        <v>0.7145</v>
      </c>
      <c r="C5076" s="53">
        <v>60.6</v>
      </c>
      <c r="D5076" s="54"/>
      <c r="E5076" s="29">
        <f t="shared" si="477"/>
        <v>-0.00545836249125264</v>
      </c>
      <c r="F5076" s="29">
        <f t="shared" si="475"/>
        <v>-0.00165016501650173</v>
      </c>
      <c r="H5076" s="12">
        <f t="shared" si="479"/>
        <v>1.1052</v>
      </c>
      <c r="I5076" s="12">
        <f t="shared" si="478"/>
        <v>80</v>
      </c>
      <c r="K5076" s="32">
        <f t="shared" si="480"/>
        <v>0.353510676800579</v>
      </c>
      <c r="L5076" s="32">
        <f t="shared" si="476"/>
        <v>0.2425</v>
      </c>
    </row>
    <row r="5077" spans="1:12">
      <c r="A5077" s="43">
        <v>43546</v>
      </c>
      <c r="B5077" s="53">
        <v>0.7106</v>
      </c>
      <c r="C5077" s="53">
        <v>60.5</v>
      </c>
      <c r="D5077" s="54"/>
      <c r="E5077" s="29">
        <f t="shared" si="477"/>
        <v>-0.00379960596678863</v>
      </c>
      <c r="F5077" s="29">
        <f t="shared" si="475"/>
        <v>-0.00330578512396695</v>
      </c>
      <c r="H5077" s="12">
        <f t="shared" si="479"/>
        <v>1.1055</v>
      </c>
      <c r="I5077" s="12">
        <f t="shared" si="478"/>
        <v>80.2</v>
      </c>
      <c r="K5077" s="32">
        <f t="shared" si="480"/>
        <v>0.357213930348259</v>
      </c>
      <c r="L5077" s="32">
        <f t="shared" si="476"/>
        <v>0.245635910224439</v>
      </c>
    </row>
    <row r="5078" spans="1:12">
      <c r="A5078" s="43">
        <v>43549</v>
      </c>
      <c r="B5078" s="53">
        <v>0.7079</v>
      </c>
      <c r="C5078" s="53">
        <v>60.3</v>
      </c>
      <c r="D5078" s="54"/>
      <c r="E5078" s="29">
        <f t="shared" si="477"/>
        <v>0.00607430428026579</v>
      </c>
      <c r="F5078" s="29">
        <f t="shared" si="475"/>
        <v>0.00497512437810954</v>
      </c>
      <c r="H5078" s="12">
        <f t="shared" si="479"/>
        <v>1.1052</v>
      </c>
      <c r="I5078" s="12">
        <f t="shared" si="478"/>
        <v>80</v>
      </c>
      <c r="K5078" s="32">
        <f t="shared" si="480"/>
        <v>0.359482446615997</v>
      </c>
      <c r="L5078" s="32">
        <f t="shared" si="476"/>
        <v>0.24625</v>
      </c>
    </row>
    <row r="5079" spans="1:12">
      <c r="A5079" s="43">
        <v>43550</v>
      </c>
      <c r="B5079" s="53">
        <v>0.7122</v>
      </c>
      <c r="C5079" s="53">
        <v>60.6</v>
      </c>
      <c r="D5079" s="54"/>
      <c r="E5079" s="29">
        <f t="shared" si="477"/>
        <v>-0.00294860994102797</v>
      </c>
      <c r="F5079" s="29">
        <f t="shared" si="475"/>
        <v>0</v>
      </c>
      <c r="H5079" s="12">
        <f t="shared" si="479"/>
        <v>1.1055</v>
      </c>
      <c r="I5079" s="12">
        <f t="shared" si="478"/>
        <v>80.2</v>
      </c>
      <c r="K5079" s="32">
        <f t="shared" si="480"/>
        <v>0.355766621438263</v>
      </c>
      <c r="L5079" s="32">
        <f t="shared" si="476"/>
        <v>0.244389027431421</v>
      </c>
    </row>
    <row r="5080" spans="1:12">
      <c r="A5080" s="43">
        <v>43551</v>
      </c>
      <c r="B5080" s="53">
        <v>0.7101</v>
      </c>
      <c r="C5080" s="53">
        <v>60.6</v>
      </c>
      <c r="D5080" s="54"/>
      <c r="E5080" s="29">
        <f t="shared" si="477"/>
        <v>-0.000563300943528966</v>
      </c>
      <c r="F5080" s="29">
        <f t="shared" si="475"/>
        <v>0</v>
      </c>
      <c r="H5080" s="12">
        <f t="shared" si="479"/>
        <v>1.1052</v>
      </c>
      <c r="I5080" s="12">
        <f t="shared" si="478"/>
        <v>80</v>
      </c>
      <c r="K5080" s="32">
        <f t="shared" si="480"/>
        <v>0.357491856677524</v>
      </c>
      <c r="L5080" s="32">
        <f t="shared" si="476"/>
        <v>0.2425</v>
      </c>
    </row>
    <row r="5081" spans="1:12">
      <c r="A5081" s="43">
        <v>43552</v>
      </c>
      <c r="B5081" s="53">
        <v>0.7097</v>
      </c>
      <c r="C5081" s="53">
        <v>60.6</v>
      </c>
      <c r="D5081" s="54"/>
      <c r="E5081" s="29">
        <f t="shared" si="477"/>
        <v>-0.00140904607580672</v>
      </c>
      <c r="F5081" s="29">
        <f t="shared" si="475"/>
        <v>-0.00165016501650173</v>
      </c>
      <c r="H5081" s="12">
        <f t="shared" si="479"/>
        <v>1.1055</v>
      </c>
      <c r="I5081" s="12">
        <f t="shared" si="478"/>
        <v>80.2</v>
      </c>
      <c r="K5081" s="32">
        <f t="shared" si="480"/>
        <v>0.358028041610131</v>
      </c>
      <c r="L5081" s="32">
        <f t="shared" si="476"/>
        <v>0.244389027431421</v>
      </c>
    </row>
    <row r="5082" spans="1:12">
      <c r="A5082" s="43">
        <v>43553</v>
      </c>
      <c r="B5082" s="53">
        <v>0.7087</v>
      </c>
      <c r="C5082" s="53">
        <v>60.5</v>
      </c>
      <c r="D5082" s="54"/>
      <c r="E5082" s="29">
        <f t="shared" si="477"/>
        <v>0.00479751657965277</v>
      </c>
      <c r="F5082" s="29">
        <f t="shared" si="475"/>
        <v>0.00495867768595026</v>
      </c>
      <c r="H5082" s="12">
        <f t="shared" si="479"/>
        <v>1.1052</v>
      </c>
      <c r="I5082" s="12">
        <f t="shared" si="478"/>
        <v>80</v>
      </c>
      <c r="K5082" s="32">
        <f t="shared" si="480"/>
        <v>0.35875859572928</v>
      </c>
      <c r="L5082" s="32">
        <f t="shared" si="476"/>
        <v>0.24375</v>
      </c>
    </row>
    <row r="5083" spans="1:12">
      <c r="A5083" s="43">
        <v>43556</v>
      </c>
      <c r="B5083" s="53">
        <v>0.7121</v>
      </c>
      <c r="C5083" s="53">
        <v>60.8</v>
      </c>
      <c r="D5083" s="54"/>
      <c r="E5083" s="29">
        <f t="shared" si="477"/>
        <v>-0.00575761831203481</v>
      </c>
      <c r="F5083" s="29">
        <f t="shared" si="475"/>
        <v>-0.00493421052631571</v>
      </c>
      <c r="H5083" s="12">
        <f t="shared" si="479"/>
        <v>1.1055</v>
      </c>
      <c r="I5083" s="12">
        <f t="shared" si="478"/>
        <v>80.2</v>
      </c>
      <c r="K5083" s="32">
        <f t="shared" si="480"/>
        <v>0.355857078245138</v>
      </c>
      <c r="L5083" s="32">
        <f t="shared" si="476"/>
        <v>0.241895261845387</v>
      </c>
    </row>
    <row r="5084" spans="1:12">
      <c r="A5084" s="43">
        <v>43557</v>
      </c>
      <c r="B5084" s="53">
        <v>0.708</v>
      </c>
      <c r="C5084" s="53">
        <v>60.5</v>
      </c>
      <c r="D5084" s="54"/>
      <c r="E5084" s="29">
        <f t="shared" si="477"/>
        <v>0.00367231638418075</v>
      </c>
      <c r="F5084" s="29">
        <f t="shared" si="475"/>
        <v>0.00330578512396706</v>
      </c>
      <c r="H5084" s="12">
        <f t="shared" si="479"/>
        <v>1.1052</v>
      </c>
      <c r="I5084" s="12">
        <f t="shared" si="478"/>
        <v>80</v>
      </c>
      <c r="K5084" s="32">
        <f t="shared" si="480"/>
        <v>0.359391965255157</v>
      </c>
      <c r="L5084" s="32">
        <f t="shared" si="476"/>
        <v>0.24375</v>
      </c>
    </row>
    <row r="5085" spans="1:12">
      <c r="A5085" s="43">
        <v>43558</v>
      </c>
      <c r="B5085" s="53">
        <v>0.7106</v>
      </c>
      <c r="C5085" s="53">
        <v>60.7</v>
      </c>
      <c r="D5085" s="54"/>
      <c r="E5085" s="29">
        <f t="shared" si="477"/>
        <v>0.000703630734590455</v>
      </c>
      <c r="F5085" s="29">
        <f t="shared" si="475"/>
        <v>0</v>
      </c>
      <c r="H5085" s="12">
        <f t="shared" si="479"/>
        <v>1.1055</v>
      </c>
      <c r="I5085" s="12">
        <f t="shared" si="478"/>
        <v>80.2</v>
      </c>
      <c r="K5085" s="32">
        <f t="shared" si="480"/>
        <v>0.357213930348259</v>
      </c>
      <c r="L5085" s="32">
        <f t="shared" si="476"/>
        <v>0.243142144638404</v>
      </c>
    </row>
    <row r="5086" spans="1:12">
      <c r="A5086" s="43">
        <v>43559</v>
      </c>
      <c r="B5086" s="53">
        <v>0.7111</v>
      </c>
      <c r="C5086" s="53">
        <v>60.7</v>
      </c>
      <c r="D5086" s="54"/>
      <c r="E5086" s="29">
        <f t="shared" si="477"/>
        <v>0.00196878076219953</v>
      </c>
      <c r="F5086" s="29">
        <f t="shared" si="475"/>
        <v>0.00329489291598017</v>
      </c>
      <c r="H5086" s="12">
        <f t="shared" si="479"/>
        <v>1.1052</v>
      </c>
      <c r="I5086" s="12">
        <f t="shared" si="478"/>
        <v>80</v>
      </c>
      <c r="K5086" s="32">
        <f t="shared" si="480"/>
        <v>0.356587043069128</v>
      </c>
      <c r="L5086" s="32">
        <f t="shared" si="476"/>
        <v>0.24125</v>
      </c>
    </row>
    <row r="5087" spans="1:12">
      <c r="A5087" s="43">
        <v>43560</v>
      </c>
      <c r="B5087" s="53">
        <v>0.7125</v>
      </c>
      <c r="C5087" s="53">
        <v>60.9</v>
      </c>
      <c r="D5087" s="54"/>
      <c r="E5087" s="29">
        <f t="shared" si="477"/>
        <v>-0.00435087719298244</v>
      </c>
      <c r="F5087" s="29">
        <f t="shared" si="475"/>
        <v>-0.00328407224958938</v>
      </c>
      <c r="H5087" s="12">
        <f t="shared" si="479"/>
        <v>1.1055</v>
      </c>
      <c r="I5087" s="12">
        <f t="shared" si="478"/>
        <v>80.2</v>
      </c>
      <c r="K5087" s="32">
        <f t="shared" si="480"/>
        <v>0.355495251017639</v>
      </c>
      <c r="L5087" s="32">
        <f t="shared" si="476"/>
        <v>0.240648379052369</v>
      </c>
    </row>
    <row r="5088" spans="1:12">
      <c r="A5088" s="43">
        <v>43563</v>
      </c>
      <c r="B5088" s="53">
        <v>0.7094</v>
      </c>
      <c r="C5088" s="53">
        <v>60.7</v>
      </c>
      <c r="D5088" s="54"/>
      <c r="E5088" s="29">
        <f t="shared" si="477"/>
        <v>0.00592049619396673</v>
      </c>
      <c r="F5088" s="29">
        <f t="shared" si="475"/>
        <v>0.00494233937397026</v>
      </c>
      <c r="H5088" s="12">
        <f t="shared" si="479"/>
        <v>1.1052</v>
      </c>
      <c r="I5088" s="12">
        <f t="shared" si="478"/>
        <v>80</v>
      </c>
      <c r="K5088" s="32">
        <f t="shared" si="480"/>
        <v>0.358125226203402</v>
      </c>
      <c r="L5088" s="32">
        <f t="shared" si="476"/>
        <v>0.24125</v>
      </c>
    </row>
    <row r="5089" spans="1:12">
      <c r="A5089" s="43">
        <v>43564</v>
      </c>
      <c r="B5089" s="53">
        <v>0.7136</v>
      </c>
      <c r="C5089" s="53">
        <v>61</v>
      </c>
      <c r="D5089" s="54"/>
      <c r="E5089" s="29">
        <f t="shared" si="477"/>
        <v>0.00112107623318392</v>
      </c>
      <c r="F5089" s="29">
        <f t="shared" si="475"/>
        <v>0</v>
      </c>
      <c r="H5089" s="12">
        <f t="shared" si="479"/>
        <v>1.1055</v>
      </c>
      <c r="I5089" s="12">
        <f t="shared" si="478"/>
        <v>80.2</v>
      </c>
      <c r="K5089" s="32">
        <f t="shared" si="480"/>
        <v>0.354500226142017</v>
      </c>
      <c r="L5089" s="32">
        <f t="shared" si="476"/>
        <v>0.239401496259352</v>
      </c>
    </row>
    <row r="5090" spans="1:12">
      <c r="A5090" s="43">
        <v>43565</v>
      </c>
      <c r="B5090" s="53">
        <v>0.7144</v>
      </c>
      <c r="C5090" s="53">
        <v>61</v>
      </c>
      <c r="D5090" s="54"/>
      <c r="E5090" s="29">
        <f t="shared" si="477"/>
        <v>0.00265957446808507</v>
      </c>
      <c r="F5090" s="29">
        <f t="shared" si="475"/>
        <v>0.00327868852459012</v>
      </c>
      <c r="H5090" s="12">
        <f t="shared" si="479"/>
        <v>1.1052</v>
      </c>
      <c r="I5090" s="12">
        <f t="shared" si="478"/>
        <v>80</v>
      </c>
      <c r="K5090" s="32">
        <f t="shared" si="480"/>
        <v>0.353601158161419</v>
      </c>
      <c r="L5090" s="32">
        <f t="shared" si="476"/>
        <v>0.2375</v>
      </c>
    </row>
    <row r="5091" spans="1:12">
      <c r="A5091" s="43">
        <v>43566</v>
      </c>
      <c r="B5091" s="53">
        <v>0.7163</v>
      </c>
      <c r="C5091" s="53">
        <v>61.2</v>
      </c>
      <c r="D5091" s="54"/>
      <c r="E5091" s="29">
        <f t="shared" si="477"/>
        <v>-0.00432779561636198</v>
      </c>
      <c r="F5091" s="29">
        <f t="shared" si="475"/>
        <v>-0.00326797385620925</v>
      </c>
      <c r="H5091" s="12">
        <f t="shared" si="479"/>
        <v>1.1055</v>
      </c>
      <c r="I5091" s="12">
        <f t="shared" si="478"/>
        <v>80.2</v>
      </c>
      <c r="K5091" s="32">
        <f t="shared" si="480"/>
        <v>0.3520578923564</v>
      </c>
      <c r="L5091" s="32">
        <f t="shared" si="476"/>
        <v>0.236907730673317</v>
      </c>
    </row>
    <row r="5092" spans="1:12">
      <c r="A5092" s="43">
        <v>43567</v>
      </c>
      <c r="B5092" s="53">
        <v>0.7132</v>
      </c>
      <c r="C5092" s="53">
        <v>61</v>
      </c>
      <c r="D5092" s="54"/>
      <c r="E5092" s="29">
        <f t="shared" si="477"/>
        <v>0.00504767246214244</v>
      </c>
      <c r="F5092" s="29">
        <f t="shared" si="475"/>
        <v>0.00327868852459012</v>
      </c>
      <c r="H5092" s="12">
        <f t="shared" si="479"/>
        <v>1.1052</v>
      </c>
      <c r="I5092" s="12">
        <f t="shared" si="478"/>
        <v>80</v>
      </c>
      <c r="K5092" s="32">
        <f t="shared" si="480"/>
        <v>0.354686934491495</v>
      </c>
      <c r="L5092" s="32">
        <f t="shared" si="476"/>
        <v>0.2375</v>
      </c>
    </row>
    <row r="5093" spans="1:12">
      <c r="A5093" s="43">
        <v>43570</v>
      </c>
      <c r="B5093" s="53">
        <v>0.7168</v>
      </c>
      <c r="C5093" s="53">
        <v>61.2</v>
      </c>
      <c r="D5093" s="54"/>
      <c r="E5093" s="29">
        <f t="shared" si="477"/>
        <v>-0.0029296875</v>
      </c>
      <c r="F5093" s="29">
        <f t="shared" si="475"/>
        <v>-0.00163398692810457</v>
      </c>
      <c r="H5093" s="12">
        <f t="shared" si="479"/>
        <v>1.1055</v>
      </c>
      <c r="I5093" s="12">
        <f t="shared" si="478"/>
        <v>80.2</v>
      </c>
      <c r="K5093" s="32">
        <f t="shared" si="480"/>
        <v>0.351605608322026</v>
      </c>
      <c r="L5093" s="32">
        <f t="shared" si="476"/>
        <v>0.236907730673317</v>
      </c>
    </row>
    <row r="5094" spans="1:12">
      <c r="A5094" s="43">
        <v>43571</v>
      </c>
      <c r="B5094" s="53">
        <v>0.7147</v>
      </c>
      <c r="C5094" s="53">
        <v>61.1</v>
      </c>
      <c r="D5094" s="54"/>
      <c r="E5094" s="29">
        <f t="shared" si="477"/>
        <v>0.007415698894641</v>
      </c>
      <c r="F5094" s="29">
        <f t="shared" si="475"/>
        <v>0.00654664484451706</v>
      </c>
      <c r="H5094" s="12">
        <f t="shared" si="479"/>
        <v>1.1052</v>
      </c>
      <c r="I5094" s="12">
        <f t="shared" si="478"/>
        <v>80</v>
      </c>
      <c r="K5094" s="32">
        <f t="shared" si="480"/>
        <v>0.3533297140789</v>
      </c>
      <c r="L5094" s="32">
        <f t="shared" si="476"/>
        <v>0.23625</v>
      </c>
    </row>
    <row r="5095" spans="1:12">
      <c r="A5095" s="43">
        <v>43572</v>
      </c>
      <c r="B5095" s="53">
        <v>0.72</v>
      </c>
      <c r="C5095" s="53">
        <v>61.5</v>
      </c>
      <c r="D5095" s="54"/>
      <c r="E5095" s="29">
        <f t="shared" si="477"/>
        <v>-0.00236111111111104</v>
      </c>
      <c r="F5095" s="29">
        <f t="shared" si="475"/>
        <v>-0.00162601626016268</v>
      </c>
      <c r="H5095" s="12">
        <f t="shared" si="479"/>
        <v>1.1055</v>
      </c>
      <c r="I5095" s="12">
        <f t="shared" si="478"/>
        <v>80.2</v>
      </c>
      <c r="K5095" s="32">
        <f t="shared" si="480"/>
        <v>0.348710990502035</v>
      </c>
      <c r="L5095" s="32">
        <f t="shared" si="476"/>
        <v>0.233167082294264</v>
      </c>
    </row>
    <row r="5096" spans="1:12">
      <c r="A5096" s="43">
        <v>43573</v>
      </c>
      <c r="B5096" s="53">
        <v>0.7183</v>
      </c>
      <c r="C5096" s="53">
        <v>61.4</v>
      </c>
      <c r="D5096" s="54"/>
      <c r="E5096" s="29">
        <f t="shared" si="477"/>
        <v>-0.00863149102046512</v>
      </c>
      <c r="F5096" s="29">
        <f t="shared" si="475"/>
        <v>-0.00651465798045603</v>
      </c>
      <c r="H5096" s="12">
        <f t="shared" si="479"/>
        <v>1.1052</v>
      </c>
      <c r="I5096" s="12">
        <f t="shared" si="478"/>
        <v>80</v>
      </c>
      <c r="K5096" s="32">
        <f t="shared" si="480"/>
        <v>0.350072385088672</v>
      </c>
      <c r="L5096" s="32">
        <f t="shared" si="476"/>
        <v>0.2325</v>
      </c>
    </row>
    <row r="5097" spans="1:12">
      <c r="A5097" s="43">
        <v>43578</v>
      </c>
      <c r="B5097" s="53">
        <v>0.7121</v>
      </c>
      <c r="C5097" s="53">
        <v>61</v>
      </c>
      <c r="D5097" s="54"/>
      <c r="E5097" s="29">
        <f t="shared" si="477"/>
        <v>-0.0115152366240696</v>
      </c>
      <c r="F5097" s="29">
        <f t="shared" si="475"/>
        <v>-0.00983606557377048</v>
      </c>
      <c r="H5097" s="12">
        <f t="shared" si="479"/>
        <v>1.1055</v>
      </c>
      <c r="I5097" s="12">
        <f t="shared" si="478"/>
        <v>80.2</v>
      </c>
      <c r="K5097" s="32">
        <f t="shared" si="480"/>
        <v>0.355857078245138</v>
      </c>
      <c r="L5097" s="32">
        <f t="shared" si="476"/>
        <v>0.239401496259352</v>
      </c>
    </row>
    <row r="5098" spans="1:12">
      <c r="A5098" s="43">
        <v>43579</v>
      </c>
      <c r="B5098" s="53">
        <v>0.7039</v>
      </c>
      <c r="C5098" s="53">
        <v>60.4</v>
      </c>
      <c r="D5098" s="54"/>
      <c r="E5098" s="29">
        <f t="shared" si="477"/>
        <v>-0.00198891888052277</v>
      </c>
      <c r="F5098" s="29">
        <f t="shared" si="475"/>
        <v>0</v>
      </c>
      <c r="H5098" s="12">
        <f t="shared" si="479"/>
        <v>1.1052</v>
      </c>
      <c r="I5098" s="12">
        <f t="shared" si="478"/>
        <v>80</v>
      </c>
      <c r="K5098" s="32">
        <f t="shared" si="480"/>
        <v>0.363101701049584</v>
      </c>
      <c r="L5098" s="32">
        <f t="shared" si="476"/>
        <v>0.245</v>
      </c>
    </row>
    <row r="5099" spans="1:12">
      <c r="A5099" s="43">
        <v>43581</v>
      </c>
      <c r="B5099" s="53">
        <v>0.7025</v>
      </c>
      <c r="C5099" s="53">
        <v>60.4</v>
      </c>
      <c r="D5099" s="54"/>
      <c r="E5099" s="29">
        <f t="shared" si="477"/>
        <v>0.00441281138790028</v>
      </c>
      <c r="F5099" s="29">
        <f t="shared" si="475"/>
        <v>0.00331125827814582</v>
      </c>
      <c r="H5099" s="12">
        <f t="shared" si="479"/>
        <v>1.1055</v>
      </c>
      <c r="I5099" s="12">
        <f t="shared" si="478"/>
        <v>80.2</v>
      </c>
      <c r="K5099" s="32">
        <f t="shared" si="480"/>
        <v>0.364540931705111</v>
      </c>
      <c r="L5099" s="32">
        <f t="shared" si="476"/>
        <v>0.246882793017456</v>
      </c>
    </row>
    <row r="5100" spans="1:12">
      <c r="A5100" s="43">
        <v>43584</v>
      </c>
      <c r="B5100" s="53">
        <v>0.7056</v>
      </c>
      <c r="C5100" s="53">
        <v>60.6</v>
      </c>
      <c r="D5100" s="54"/>
      <c r="E5100" s="29">
        <f t="shared" si="477"/>
        <v>-0.0024092970521542</v>
      </c>
      <c r="F5100" s="29">
        <f t="shared" si="475"/>
        <v>-0.00165016501650173</v>
      </c>
      <c r="H5100" s="12">
        <f t="shared" si="479"/>
        <v>1.1052</v>
      </c>
      <c r="I5100" s="12">
        <f t="shared" si="478"/>
        <v>80</v>
      </c>
      <c r="K5100" s="32">
        <f t="shared" si="480"/>
        <v>0.361563517915309</v>
      </c>
      <c r="L5100" s="32">
        <f t="shared" si="476"/>
        <v>0.2425</v>
      </c>
    </row>
    <row r="5101" spans="1:12">
      <c r="A5101" s="43">
        <v>43585</v>
      </c>
      <c r="B5101" s="53">
        <v>0.7039</v>
      </c>
      <c r="C5101" s="53">
        <v>60.5</v>
      </c>
      <c r="D5101" s="54"/>
      <c r="E5101" s="29">
        <f t="shared" si="477"/>
        <v>0.00213098451484584</v>
      </c>
      <c r="F5101" s="29">
        <f t="shared" si="475"/>
        <v>0.00165289256198342</v>
      </c>
      <c r="H5101" s="12">
        <f t="shared" si="479"/>
        <v>1.1055</v>
      </c>
      <c r="I5101" s="12">
        <f t="shared" si="478"/>
        <v>80.2</v>
      </c>
      <c r="K5101" s="32">
        <f t="shared" si="480"/>
        <v>0.363274536408865</v>
      </c>
      <c r="L5101" s="32">
        <f t="shared" si="476"/>
        <v>0.245635910224439</v>
      </c>
    </row>
    <row r="5102" spans="1:12">
      <c r="A5102" s="43">
        <v>43586</v>
      </c>
      <c r="B5102" s="53">
        <v>0.7054</v>
      </c>
      <c r="C5102" s="53">
        <v>60.6</v>
      </c>
      <c r="D5102" s="54"/>
      <c r="E5102" s="29">
        <f t="shared" si="477"/>
        <v>-0.00481996030620935</v>
      </c>
      <c r="F5102" s="29">
        <f t="shared" si="475"/>
        <v>-0.00495049504950507</v>
      </c>
      <c r="H5102" s="12">
        <f t="shared" si="479"/>
        <v>1.1052</v>
      </c>
      <c r="I5102" s="12">
        <f t="shared" si="478"/>
        <v>80</v>
      </c>
      <c r="K5102" s="32">
        <f t="shared" si="480"/>
        <v>0.361744480636989</v>
      </c>
      <c r="L5102" s="32">
        <f t="shared" si="476"/>
        <v>0.2425</v>
      </c>
    </row>
    <row r="5103" spans="1:12">
      <c r="A5103" s="43">
        <v>43587</v>
      </c>
      <c r="B5103" s="53">
        <v>0.702</v>
      </c>
      <c r="C5103" s="53">
        <v>60.3</v>
      </c>
      <c r="D5103" s="54"/>
      <c r="E5103" s="29">
        <f t="shared" si="477"/>
        <v>-0.00313390313390316</v>
      </c>
      <c r="F5103" s="29">
        <f t="shared" si="475"/>
        <v>-0.00331674958540629</v>
      </c>
      <c r="H5103" s="12">
        <f t="shared" si="479"/>
        <v>1.1055</v>
      </c>
      <c r="I5103" s="12">
        <f t="shared" si="478"/>
        <v>80.2</v>
      </c>
      <c r="K5103" s="32">
        <f t="shared" si="480"/>
        <v>0.364993215739484</v>
      </c>
      <c r="L5103" s="32">
        <f t="shared" si="476"/>
        <v>0.248129675810474</v>
      </c>
    </row>
    <row r="5104" spans="1:12">
      <c r="A5104" s="43">
        <v>43588</v>
      </c>
      <c r="B5104" s="53">
        <v>0.6998</v>
      </c>
      <c r="C5104" s="53">
        <v>60.1</v>
      </c>
      <c r="D5104" s="54"/>
      <c r="E5104" s="29">
        <f t="shared" si="477"/>
        <v>-0.00128608173763933</v>
      </c>
      <c r="F5104" s="29">
        <f t="shared" si="475"/>
        <v>0</v>
      </c>
      <c r="H5104" s="12">
        <f t="shared" si="479"/>
        <v>1.1052</v>
      </c>
      <c r="I5104" s="12">
        <f t="shared" si="478"/>
        <v>80</v>
      </c>
      <c r="K5104" s="32">
        <f t="shared" si="480"/>
        <v>0.36681143684401</v>
      </c>
      <c r="L5104" s="32">
        <f t="shared" si="476"/>
        <v>0.24875</v>
      </c>
    </row>
    <row r="5105" spans="1:12">
      <c r="A5105" s="43">
        <v>43591</v>
      </c>
      <c r="B5105" s="53">
        <v>0.6989</v>
      </c>
      <c r="C5105" s="53">
        <v>60.1</v>
      </c>
      <c r="D5105" s="54"/>
      <c r="E5105" s="29">
        <f t="shared" si="477"/>
        <v>0.00643868936900849</v>
      </c>
      <c r="F5105" s="29">
        <f t="shared" si="475"/>
        <v>0.00665557404326123</v>
      </c>
      <c r="H5105" s="12">
        <f t="shared" si="479"/>
        <v>1.1055</v>
      </c>
      <c r="I5105" s="12">
        <f t="shared" si="478"/>
        <v>80.2</v>
      </c>
      <c r="K5105" s="32">
        <f t="shared" si="480"/>
        <v>0.367797376752601</v>
      </c>
      <c r="L5105" s="32">
        <f t="shared" si="476"/>
        <v>0.250623441396509</v>
      </c>
    </row>
    <row r="5106" spans="1:12">
      <c r="A5106" s="43">
        <v>43592</v>
      </c>
      <c r="B5106" s="53">
        <v>0.7034</v>
      </c>
      <c r="C5106" s="53">
        <v>60.5</v>
      </c>
      <c r="D5106" s="54"/>
      <c r="E5106" s="29">
        <f t="shared" si="477"/>
        <v>-0.00156383281205574</v>
      </c>
      <c r="F5106" s="29">
        <f t="shared" si="475"/>
        <v>-0.00165289256198353</v>
      </c>
      <c r="H5106" s="12">
        <f t="shared" si="479"/>
        <v>1.1052</v>
      </c>
      <c r="I5106" s="12">
        <f t="shared" si="478"/>
        <v>80</v>
      </c>
      <c r="K5106" s="32">
        <f t="shared" si="480"/>
        <v>0.363554107853782</v>
      </c>
      <c r="L5106" s="32">
        <f t="shared" si="476"/>
        <v>0.24375</v>
      </c>
    </row>
    <row r="5107" spans="1:12">
      <c r="A5107" s="43">
        <v>43593</v>
      </c>
      <c r="B5107" s="53">
        <v>0.7023</v>
      </c>
      <c r="C5107" s="53">
        <v>60.4</v>
      </c>
      <c r="D5107" s="54"/>
      <c r="E5107" s="29">
        <f t="shared" si="477"/>
        <v>-0.00669229673928529</v>
      </c>
      <c r="F5107" s="29">
        <f t="shared" si="475"/>
        <v>-0.00496688741721851</v>
      </c>
      <c r="H5107" s="12">
        <f t="shared" si="479"/>
        <v>1.1055</v>
      </c>
      <c r="I5107" s="12">
        <f t="shared" si="478"/>
        <v>80.2</v>
      </c>
      <c r="K5107" s="32">
        <f t="shared" si="480"/>
        <v>0.36472184531886</v>
      </c>
      <c r="L5107" s="32">
        <f t="shared" si="476"/>
        <v>0.246882793017456</v>
      </c>
    </row>
    <row r="5108" spans="1:12">
      <c r="A5108" s="43">
        <v>43594</v>
      </c>
      <c r="B5108" s="53">
        <v>0.6976</v>
      </c>
      <c r="C5108" s="53">
        <v>60.1</v>
      </c>
      <c r="D5108" s="54"/>
      <c r="E5108" s="29">
        <f t="shared" si="477"/>
        <v>0.00272362385321112</v>
      </c>
      <c r="F5108" s="29">
        <f t="shared" si="475"/>
        <v>0.00166389351081531</v>
      </c>
      <c r="H5108" s="12">
        <f t="shared" si="479"/>
        <v>1.1052</v>
      </c>
      <c r="I5108" s="12">
        <f t="shared" si="478"/>
        <v>80</v>
      </c>
      <c r="K5108" s="32">
        <f t="shared" si="480"/>
        <v>0.368802026782483</v>
      </c>
      <c r="L5108" s="32">
        <f t="shared" si="476"/>
        <v>0.24875</v>
      </c>
    </row>
    <row r="5109" spans="1:12">
      <c r="A5109" s="43">
        <v>43595</v>
      </c>
      <c r="B5109" s="53">
        <v>0.6995</v>
      </c>
      <c r="C5109" s="53">
        <v>60.2</v>
      </c>
      <c r="D5109" s="54"/>
      <c r="E5109" s="29">
        <f t="shared" si="477"/>
        <v>-0.00271622587562548</v>
      </c>
      <c r="F5109" s="29">
        <f t="shared" si="475"/>
        <v>0</v>
      </c>
      <c r="H5109" s="12">
        <f t="shared" si="479"/>
        <v>1.1055</v>
      </c>
      <c r="I5109" s="12">
        <f t="shared" si="478"/>
        <v>80.2</v>
      </c>
      <c r="K5109" s="32">
        <f t="shared" si="480"/>
        <v>0.367254635911352</v>
      </c>
      <c r="L5109" s="32">
        <f t="shared" si="476"/>
        <v>0.249376558603491</v>
      </c>
    </row>
    <row r="5110" spans="1:12">
      <c r="A5110" s="43">
        <v>43598</v>
      </c>
      <c r="B5110" s="53">
        <v>0.6976</v>
      </c>
      <c r="C5110" s="53">
        <v>60.2</v>
      </c>
      <c r="D5110" s="54"/>
      <c r="E5110" s="29">
        <f t="shared" si="477"/>
        <v>-0.00301032110091737</v>
      </c>
      <c r="F5110" s="29">
        <f t="shared" si="475"/>
        <v>-0.00166112956810638</v>
      </c>
      <c r="H5110" s="12">
        <f t="shared" si="479"/>
        <v>1.1052</v>
      </c>
      <c r="I5110" s="12">
        <f t="shared" si="478"/>
        <v>80</v>
      </c>
      <c r="K5110" s="32">
        <f t="shared" si="480"/>
        <v>0.368802026782483</v>
      </c>
      <c r="L5110" s="32">
        <f t="shared" si="476"/>
        <v>0.2475</v>
      </c>
    </row>
    <row r="5111" spans="1:12">
      <c r="A5111" s="43">
        <v>43599</v>
      </c>
      <c r="B5111" s="53">
        <v>0.6955</v>
      </c>
      <c r="C5111" s="53">
        <v>60.1</v>
      </c>
      <c r="D5111" s="54"/>
      <c r="E5111" s="29">
        <f t="shared" si="477"/>
        <v>-0.00330697340043129</v>
      </c>
      <c r="F5111" s="29">
        <f t="shared" si="475"/>
        <v>-0.00166389351081531</v>
      </c>
      <c r="H5111" s="12">
        <f t="shared" si="479"/>
        <v>1.1055</v>
      </c>
      <c r="I5111" s="12">
        <f t="shared" si="478"/>
        <v>80.2</v>
      </c>
      <c r="K5111" s="32">
        <f t="shared" si="480"/>
        <v>0.370872908186341</v>
      </c>
      <c r="L5111" s="32">
        <f t="shared" si="476"/>
        <v>0.250623441396509</v>
      </c>
    </row>
    <row r="5112" spans="1:12">
      <c r="A5112" s="43">
        <v>43600</v>
      </c>
      <c r="B5112" s="53">
        <v>0.6932</v>
      </c>
      <c r="C5112" s="53">
        <v>60</v>
      </c>
      <c r="D5112" s="54"/>
      <c r="E5112" s="29">
        <f t="shared" si="477"/>
        <v>-0.00259665320253899</v>
      </c>
      <c r="F5112" s="29">
        <f t="shared" si="475"/>
        <v>-0.00333333333333341</v>
      </c>
      <c r="H5112" s="12">
        <f t="shared" si="479"/>
        <v>1.1052</v>
      </c>
      <c r="I5112" s="12">
        <f t="shared" si="478"/>
        <v>80</v>
      </c>
      <c r="K5112" s="32">
        <f t="shared" si="480"/>
        <v>0.372783206659428</v>
      </c>
      <c r="L5112" s="32">
        <f t="shared" si="476"/>
        <v>0.25</v>
      </c>
    </row>
    <row r="5113" spans="1:12">
      <c r="A5113" s="43">
        <v>43601</v>
      </c>
      <c r="B5113" s="53">
        <v>0.6914</v>
      </c>
      <c r="C5113" s="53">
        <v>59.8</v>
      </c>
      <c r="D5113" s="54"/>
      <c r="E5113" s="29">
        <f t="shared" si="477"/>
        <v>-0.00477292450101241</v>
      </c>
      <c r="F5113" s="29">
        <f t="shared" si="475"/>
        <v>-0.00167224080267547</v>
      </c>
      <c r="H5113" s="12">
        <f t="shared" si="479"/>
        <v>1.1055</v>
      </c>
      <c r="I5113" s="12">
        <f t="shared" si="478"/>
        <v>80.2</v>
      </c>
      <c r="K5113" s="32">
        <f t="shared" si="480"/>
        <v>0.374581637268204</v>
      </c>
      <c r="L5113" s="32">
        <f t="shared" si="476"/>
        <v>0.254364089775561</v>
      </c>
    </row>
    <row r="5114" spans="1:12">
      <c r="A5114" s="43">
        <v>43602</v>
      </c>
      <c r="B5114" s="53">
        <v>0.6881</v>
      </c>
      <c r="C5114" s="53">
        <v>59.7</v>
      </c>
      <c r="D5114" s="54"/>
      <c r="E5114" s="29">
        <f t="shared" si="477"/>
        <v>0.00566778084580721</v>
      </c>
      <c r="F5114" s="29">
        <f t="shared" si="475"/>
        <v>0.00670016750418756</v>
      </c>
      <c r="H5114" s="12">
        <f t="shared" si="479"/>
        <v>1.1052</v>
      </c>
      <c r="I5114" s="12">
        <f t="shared" si="478"/>
        <v>80</v>
      </c>
      <c r="K5114" s="32">
        <f t="shared" si="480"/>
        <v>0.377397756062251</v>
      </c>
      <c r="L5114" s="32">
        <f t="shared" si="476"/>
        <v>0.25375</v>
      </c>
    </row>
    <row r="5115" spans="1:12">
      <c r="A5115" s="43">
        <v>43605</v>
      </c>
      <c r="B5115" s="53">
        <v>0.692</v>
      </c>
      <c r="C5115" s="53">
        <v>60.1</v>
      </c>
      <c r="D5115" s="54"/>
      <c r="E5115" s="29">
        <f t="shared" si="477"/>
        <v>-0.00606936416184967</v>
      </c>
      <c r="F5115" s="29">
        <f t="shared" si="475"/>
        <v>-0.00665557404326123</v>
      </c>
      <c r="H5115" s="12">
        <f t="shared" si="479"/>
        <v>1.1055</v>
      </c>
      <c r="I5115" s="12">
        <f t="shared" si="478"/>
        <v>80.2</v>
      </c>
      <c r="K5115" s="32">
        <f t="shared" si="480"/>
        <v>0.374038896426956</v>
      </c>
      <c r="L5115" s="32">
        <f t="shared" si="476"/>
        <v>0.250623441396509</v>
      </c>
    </row>
    <row r="5116" spans="1:12">
      <c r="A5116" s="43">
        <v>43606</v>
      </c>
      <c r="B5116" s="53">
        <v>0.6878</v>
      </c>
      <c r="C5116" s="53">
        <v>59.7</v>
      </c>
      <c r="D5116" s="54"/>
      <c r="E5116" s="29">
        <f t="shared" si="477"/>
        <v>-0.00043617330619361</v>
      </c>
      <c r="F5116" s="29">
        <f t="shared" si="475"/>
        <v>0.00167504187604672</v>
      </c>
      <c r="H5116" s="12">
        <f t="shared" si="479"/>
        <v>1.1052</v>
      </c>
      <c r="I5116" s="12">
        <f t="shared" si="478"/>
        <v>80</v>
      </c>
      <c r="K5116" s="32">
        <f t="shared" si="480"/>
        <v>0.37766920014477</v>
      </c>
      <c r="L5116" s="32">
        <f t="shared" si="476"/>
        <v>0.25375</v>
      </c>
    </row>
    <row r="5117" spans="1:12">
      <c r="A5117" s="43">
        <v>43607</v>
      </c>
      <c r="B5117" s="53">
        <v>0.6875</v>
      </c>
      <c r="C5117" s="53">
        <v>59.8</v>
      </c>
      <c r="D5117" s="54"/>
      <c r="E5117" s="29">
        <f t="shared" si="477"/>
        <v>0.000145454545454449</v>
      </c>
      <c r="F5117" s="29">
        <f t="shared" si="475"/>
        <v>0</v>
      </c>
      <c r="H5117" s="12">
        <f t="shared" si="479"/>
        <v>1.1055</v>
      </c>
      <c r="I5117" s="12">
        <f t="shared" si="478"/>
        <v>80.2</v>
      </c>
      <c r="K5117" s="32">
        <f t="shared" si="480"/>
        <v>0.378109452736318</v>
      </c>
      <c r="L5117" s="32">
        <f t="shared" si="476"/>
        <v>0.254364089775561</v>
      </c>
    </row>
    <row r="5118" spans="1:12">
      <c r="A5118" s="43">
        <v>43608</v>
      </c>
      <c r="B5118" s="53">
        <v>0.6876</v>
      </c>
      <c r="C5118" s="53">
        <v>59.8</v>
      </c>
      <c r="D5118" s="54"/>
      <c r="E5118" s="29">
        <f t="shared" si="477"/>
        <v>0.00174520069808026</v>
      </c>
      <c r="F5118" s="29">
        <f t="shared" si="475"/>
        <v>0</v>
      </c>
      <c r="H5118" s="12">
        <f t="shared" si="479"/>
        <v>1.1052</v>
      </c>
      <c r="I5118" s="12">
        <f t="shared" si="478"/>
        <v>80</v>
      </c>
      <c r="K5118" s="32">
        <f t="shared" si="480"/>
        <v>0.37785016286645</v>
      </c>
      <c r="L5118" s="32">
        <f t="shared" si="476"/>
        <v>0.2525</v>
      </c>
    </row>
    <row r="5119" spans="1:12">
      <c r="A5119" s="43">
        <v>43609</v>
      </c>
      <c r="B5119" s="53">
        <v>0.6888</v>
      </c>
      <c r="C5119" s="53">
        <v>59.8</v>
      </c>
      <c r="D5119" s="54"/>
      <c r="E5119" s="29">
        <f t="shared" si="477"/>
        <v>0.00711382113821135</v>
      </c>
      <c r="F5119" s="29">
        <f t="shared" si="475"/>
        <v>0.00334448160535117</v>
      </c>
      <c r="H5119" s="12">
        <f t="shared" si="479"/>
        <v>1.1055</v>
      </c>
      <c r="I5119" s="12">
        <f t="shared" si="478"/>
        <v>80.2</v>
      </c>
      <c r="K5119" s="32">
        <f t="shared" si="480"/>
        <v>0.376933514246947</v>
      </c>
      <c r="L5119" s="32">
        <f t="shared" si="476"/>
        <v>0.254364089775561</v>
      </c>
    </row>
    <row r="5120" spans="1:12">
      <c r="A5120" s="43">
        <v>43612</v>
      </c>
      <c r="B5120" s="53">
        <v>0.6937</v>
      </c>
      <c r="C5120" s="53">
        <v>60</v>
      </c>
      <c r="D5120" s="54"/>
      <c r="E5120" s="29">
        <f t="shared" si="477"/>
        <v>-0.00115323626928066</v>
      </c>
      <c r="F5120" s="29">
        <f t="shared" si="475"/>
        <v>0.00166666666666671</v>
      </c>
      <c r="H5120" s="12">
        <f t="shared" si="479"/>
        <v>1.1052</v>
      </c>
      <c r="I5120" s="12">
        <f t="shared" si="478"/>
        <v>80</v>
      </c>
      <c r="K5120" s="32">
        <f t="shared" si="480"/>
        <v>0.37233079985523</v>
      </c>
      <c r="L5120" s="32">
        <f t="shared" si="476"/>
        <v>0.25</v>
      </c>
    </row>
    <row r="5121" spans="1:12">
      <c r="A5121" s="43">
        <v>43613</v>
      </c>
      <c r="B5121" s="53">
        <v>0.6929</v>
      </c>
      <c r="C5121" s="53">
        <v>60.1</v>
      </c>
      <c r="D5121" s="54"/>
      <c r="E5121" s="29">
        <f t="shared" si="477"/>
        <v>0.000144320969836853</v>
      </c>
      <c r="F5121" s="29">
        <f t="shared" si="475"/>
        <v>0</v>
      </c>
      <c r="H5121" s="12">
        <f t="shared" si="479"/>
        <v>1.1055</v>
      </c>
      <c r="I5121" s="12">
        <f t="shared" si="478"/>
        <v>80.2</v>
      </c>
      <c r="K5121" s="32">
        <f t="shared" si="480"/>
        <v>0.373224785165084</v>
      </c>
      <c r="L5121" s="32">
        <f t="shared" si="476"/>
        <v>0.250623441396509</v>
      </c>
    </row>
    <row r="5122" spans="1:12">
      <c r="A5122" s="43">
        <v>43614</v>
      </c>
      <c r="B5122" s="53">
        <v>0.693</v>
      </c>
      <c r="C5122" s="53">
        <v>60.1</v>
      </c>
      <c r="D5122" s="54"/>
      <c r="E5122" s="29">
        <f t="shared" si="477"/>
        <v>-0.000144300144300114</v>
      </c>
      <c r="F5122" s="29">
        <f t="shared" si="475"/>
        <v>0.00166389351081531</v>
      </c>
      <c r="H5122" s="12">
        <f t="shared" si="479"/>
        <v>1.1052</v>
      </c>
      <c r="I5122" s="12">
        <f t="shared" si="478"/>
        <v>80</v>
      </c>
      <c r="K5122" s="32">
        <f t="shared" si="480"/>
        <v>0.372964169381107</v>
      </c>
      <c r="L5122" s="32">
        <f t="shared" si="476"/>
        <v>0.24875</v>
      </c>
    </row>
    <row r="5123" spans="1:12">
      <c r="A5123" s="43">
        <v>43615</v>
      </c>
      <c r="B5123" s="53">
        <v>0.6929</v>
      </c>
      <c r="C5123" s="53">
        <v>60.2</v>
      </c>
      <c r="D5123" s="54"/>
      <c r="E5123" s="29">
        <f t="shared" si="477"/>
        <v>-0.00187617260787987</v>
      </c>
      <c r="F5123" s="29">
        <f t="shared" si="475"/>
        <v>-0.00332225913621265</v>
      </c>
      <c r="H5123" s="12">
        <f t="shared" si="479"/>
        <v>1.1055</v>
      </c>
      <c r="I5123" s="12">
        <f t="shared" si="478"/>
        <v>80.2</v>
      </c>
      <c r="K5123" s="32">
        <f t="shared" si="480"/>
        <v>0.373224785165084</v>
      </c>
      <c r="L5123" s="32">
        <f t="shared" si="476"/>
        <v>0.249376558603491</v>
      </c>
    </row>
    <row r="5124" spans="1:12">
      <c r="A5124" s="43">
        <v>43616</v>
      </c>
      <c r="B5124" s="53">
        <v>0.6916</v>
      </c>
      <c r="C5124" s="53">
        <v>60</v>
      </c>
      <c r="D5124" s="54"/>
      <c r="E5124" s="29">
        <f t="shared" si="477"/>
        <v>0.004626951995373</v>
      </c>
      <c r="F5124" s="29">
        <f t="shared" ref="F5124:F5187" si="481">(C5125/C5124)-1</f>
        <v>0.00166666666666671</v>
      </c>
      <c r="H5124" s="12">
        <f t="shared" si="479"/>
        <v>1.1052</v>
      </c>
      <c r="I5124" s="12">
        <f t="shared" si="478"/>
        <v>80</v>
      </c>
      <c r="K5124" s="32">
        <f t="shared" si="480"/>
        <v>0.374230908432863</v>
      </c>
      <c r="L5124" s="32">
        <f t="shared" ref="L5124:L5187" si="482">(I5124-C5124)/I5124</f>
        <v>0.25</v>
      </c>
    </row>
    <row r="5125" spans="1:12">
      <c r="A5125" s="43">
        <v>43619</v>
      </c>
      <c r="B5125" s="53">
        <v>0.6948</v>
      </c>
      <c r="C5125" s="53">
        <v>60.1</v>
      </c>
      <c r="D5125" s="54"/>
      <c r="E5125" s="29">
        <f t="shared" ref="E5125:E5188" si="483">(B5126/B5125)-1</f>
        <v>0.00489349453080035</v>
      </c>
      <c r="F5125" s="29">
        <f t="shared" si="481"/>
        <v>0.00332778702163061</v>
      </c>
      <c r="H5125" s="12">
        <f t="shared" si="479"/>
        <v>1.1055</v>
      </c>
      <c r="I5125" s="12">
        <f t="shared" ref="I5125:I5188" si="484">MAX(I5123,C5124)</f>
        <v>80.2</v>
      </c>
      <c r="K5125" s="32">
        <f t="shared" si="480"/>
        <v>0.371506105834464</v>
      </c>
      <c r="L5125" s="32">
        <f t="shared" si="482"/>
        <v>0.250623441396509</v>
      </c>
    </row>
    <row r="5126" spans="1:12">
      <c r="A5126" s="43">
        <v>43620</v>
      </c>
      <c r="B5126" s="53">
        <v>0.6982</v>
      </c>
      <c r="C5126" s="53">
        <v>60.3</v>
      </c>
      <c r="D5126" s="54"/>
      <c r="E5126" s="29">
        <f t="shared" si="483"/>
        <v>0.0025780578630763</v>
      </c>
      <c r="F5126" s="29">
        <f t="shared" si="481"/>
        <v>0.00165837479270325</v>
      </c>
      <c r="H5126" s="12">
        <f t="shared" ref="H5126:H5189" si="485">MAX(H5124,B5125)</f>
        <v>1.1052</v>
      </c>
      <c r="I5126" s="12">
        <f t="shared" si="484"/>
        <v>80</v>
      </c>
      <c r="K5126" s="32">
        <f t="shared" si="480"/>
        <v>0.368259138617445</v>
      </c>
      <c r="L5126" s="32">
        <f t="shared" si="482"/>
        <v>0.24625</v>
      </c>
    </row>
    <row r="5127" spans="1:12">
      <c r="A5127" s="43">
        <v>43621</v>
      </c>
      <c r="B5127" s="53">
        <v>0.7</v>
      </c>
      <c r="C5127" s="53">
        <v>60.4</v>
      </c>
      <c r="D5127" s="54"/>
      <c r="E5127" s="29">
        <f t="shared" si="483"/>
        <v>-0.00357142857142845</v>
      </c>
      <c r="F5127" s="29">
        <f t="shared" si="481"/>
        <v>-0.0033112582781456</v>
      </c>
      <c r="H5127" s="12">
        <f t="shared" si="485"/>
        <v>1.1055</v>
      </c>
      <c r="I5127" s="12">
        <f t="shared" si="484"/>
        <v>80.2</v>
      </c>
      <c r="K5127" s="32">
        <f t="shared" si="480"/>
        <v>0.366802351876979</v>
      </c>
      <c r="L5127" s="32">
        <f t="shared" si="482"/>
        <v>0.246882793017456</v>
      </c>
    </row>
    <row r="5128" spans="1:12">
      <c r="A5128" s="43">
        <v>43622</v>
      </c>
      <c r="B5128" s="53">
        <v>0.6975</v>
      </c>
      <c r="C5128" s="53">
        <v>60.2</v>
      </c>
      <c r="D5128" s="54"/>
      <c r="E5128" s="29">
        <f t="shared" si="483"/>
        <v>-0.000716845878136252</v>
      </c>
      <c r="F5128" s="29">
        <f t="shared" si="481"/>
        <v>0</v>
      </c>
      <c r="H5128" s="12">
        <f t="shared" si="485"/>
        <v>1.1052</v>
      </c>
      <c r="I5128" s="12">
        <f t="shared" si="484"/>
        <v>80</v>
      </c>
      <c r="K5128" s="32">
        <f t="shared" si="480"/>
        <v>0.368892508143322</v>
      </c>
      <c r="L5128" s="32">
        <f t="shared" si="482"/>
        <v>0.2475</v>
      </c>
    </row>
    <row r="5129" spans="1:12">
      <c r="A5129" s="43">
        <v>43623</v>
      </c>
      <c r="B5129" s="53">
        <v>0.697</v>
      </c>
      <c r="C5129" s="53">
        <v>60.2</v>
      </c>
      <c r="D5129" s="54"/>
      <c r="E5129" s="29">
        <f t="shared" si="483"/>
        <v>-0.00243902439024379</v>
      </c>
      <c r="F5129" s="29">
        <f t="shared" si="481"/>
        <v>-0.00332225913621265</v>
      </c>
      <c r="H5129" s="12">
        <f t="shared" si="485"/>
        <v>1.1055</v>
      </c>
      <c r="I5129" s="12">
        <f t="shared" si="484"/>
        <v>80.2</v>
      </c>
      <c r="K5129" s="32">
        <f t="shared" si="480"/>
        <v>0.36951605608322</v>
      </c>
      <c r="L5129" s="32">
        <f t="shared" si="482"/>
        <v>0.249376558603491</v>
      </c>
    </row>
    <row r="5130" spans="1:12">
      <c r="A5130" s="43">
        <v>43627</v>
      </c>
      <c r="B5130" s="53">
        <v>0.6953</v>
      </c>
      <c r="C5130" s="53">
        <v>60</v>
      </c>
      <c r="D5130" s="54"/>
      <c r="E5130" s="29">
        <f t="shared" si="483"/>
        <v>-0.000719114051488612</v>
      </c>
      <c r="F5130" s="29">
        <f t="shared" si="481"/>
        <v>0</v>
      </c>
      <c r="H5130" s="12">
        <f t="shared" si="485"/>
        <v>1.1052</v>
      </c>
      <c r="I5130" s="12">
        <f t="shared" si="484"/>
        <v>80</v>
      </c>
      <c r="K5130" s="32">
        <f t="shared" si="480"/>
        <v>0.370883098081795</v>
      </c>
      <c r="L5130" s="32">
        <f t="shared" si="482"/>
        <v>0.25</v>
      </c>
    </row>
    <row r="5131" spans="1:12">
      <c r="A5131" s="43">
        <v>43628</v>
      </c>
      <c r="B5131" s="53">
        <v>0.6948</v>
      </c>
      <c r="C5131" s="53">
        <v>60</v>
      </c>
      <c r="D5131" s="54"/>
      <c r="E5131" s="29">
        <f t="shared" si="483"/>
        <v>-0.00503742084052961</v>
      </c>
      <c r="F5131" s="29">
        <f t="shared" si="481"/>
        <v>-0.005</v>
      </c>
      <c r="H5131" s="12">
        <f t="shared" si="485"/>
        <v>1.1055</v>
      </c>
      <c r="I5131" s="12">
        <f t="shared" si="484"/>
        <v>80.2</v>
      </c>
      <c r="K5131" s="32">
        <f t="shared" si="480"/>
        <v>0.371506105834464</v>
      </c>
      <c r="L5131" s="32">
        <f t="shared" si="482"/>
        <v>0.251870324189526</v>
      </c>
    </row>
    <row r="5132" spans="1:12">
      <c r="A5132" s="43">
        <v>43629</v>
      </c>
      <c r="B5132" s="53">
        <v>0.6913</v>
      </c>
      <c r="C5132" s="53">
        <v>59.7</v>
      </c>
      <c r="D5132" s="54"/>
      <c r="E5132" s="29">
        <f t="shared" si="483"/>
        <v>-0.00216982496745266</v>
      </c>
      <c r="F5132" s="29">
        <f t="shared" si="481"/>
        <v>-0.00167504187604695</v>
      </c>
      <c r="H5132" s="12">
        <f t="shared" si="485"/>
        <v>1.1052</v>
      </c>
      <c r="I5132" s="12">
        <f t="shared" si="484"/>
        <v>80</v>
      </c>
      <c r="K5132" s="32">
        <f t="shared" si="480"/>
        <v>0.374502352515382</v>
      </c>
      <c r="L5132" s="32">
        <f t="shared" si="482"/>
        <v>0.25375</v>
      </c>
    </row>
    <row r="5133" spans="1:12">
      <c r="A5133" s="43">
        <v>43630</v>
      </c>
      <c r="B5133" s="53">
        <v>0.6898</v>
      </c>
      <c r="C5133" s="53">
        <v>59.6</v>
      </c>
      <c r="D5133" s="54"/>
      <c r="E5133" s="29">
        <f t="shared" si="483"/>
        <v>-0.00289939112786319</v>
      </c>
      <c r="F5133" s="29">
        <f t="shared" si="481"/>
        <v>0</v>
      </c>
      <c r="H5133" s="12">
        <f t="shared" si="485"/>
        <v>1.1055</v>
      </c>
      <c r="I5133" s="12">
        <f t="shared" si="484"/>
        <v>80.2</v>
      </c>
      <c r="K5133" s="32">
        <f t="shared" si="480"/>
        <v>0.3760289461782</v>
      </c>
      <c r="L5133" s="32">
        <f t="shared" si="482"/>
        <v>0.256857855361596</v>
      </c>
    </row>
    <row r="5134" spans="1:12">
      <c r="A5134" s="43">
        <v>43633</v>
      </c>
      <c r="B5134" s="53">
        <v>0.6878</v>
      </c>
      <c r="C5134" s="53">
        <v>59.6</v>
      </c>
      <c r="D5134" s="54"/>
      <c r="E5134" s="29">
        <f t="shared" si="483"/>
        <v>-0.00552486187845291</v>
      </c>
      <c r="F5134" s="29">
        <f t="shared" si="481"/>
        <v>-0.00671140939597314</v>
      </c>
      <c r="H5134" s="12">
        <f t="shared" si="485"/>
        <v>1.1052</v>
      </c>
      <c r="I5134" s="12">
        <f t="shared" si="484"/>
        <v>80</v>
      </c>
      <c r="K5134" s="32">
        <f t="shared" si="480"/>
        <v>0.37766920014477</v>
      </c>
      <c r="L5134" s="32">
        <f t="shared" si="482"/>
        <v>0.255</v>
      </c>
    </row>
    <row r="5135" spans="1:12">
      <c r="A5135" s="43">
        <v>43634</v>
      </c>
      <c r="B5135" s="53">
        <v>0.684</v>
      </c>
      <c r="C5135" s="53">
        <v>59.2</v>
      </c>
      <c r="D5135" s="54"/>
      <c r="E5135" s="29">
        <f t="shared" si="483"/>
        <v>0.00555555555555554</v>
      </c>
      <c r="F5135" s="29">
        <f t="shared" si="481"/>
        <v>0.00506756756756754</v>
      </c>
      <c r="H5135" s="12">
        <f t="shared" si="485"/>
        <v>1.1055</v>
      </c>
      <c r="I5135" s="12">
        <f t="shared" si="484"/>
        <v>80.2</v>
      </c>
      <c r="K5135" s="32">
        <f t="shared" ref="K5135:K5198" si="486">(H5135-B5135)/H5135</f>
        <v>0.381275440976933</v>
      </c>
      <c r="L5135" s="32">
        <f t="shared" si="482"/>
        <v>0.261845386533666</v>
      </c>
    </row>
    <row r="5136" spans="1:12">
      <c r="A5136" s="43">
        <v>43635</v>
      </c>
      <c r="B5136" s="53">
        <v>0.6878</v>
      </c>
      <c r="C5136" s="53">
        <v>59.5</v>
      </c>
      <c r="D5136" s="54"/>
      <c r="E5136" s="29">
        <f t="shared" si="483"/>
        <v>0.00247164873509753</v>
      </c>
      <c r="F5136" s="29">
        <f t="shared" si="481"/>
        <v>-0.00336134453781523</v>
      </c>
      <c r="H5136" s="12">
        <f t="shared" si="485"/>
        <v>1.1052</v>
      </c>
      <c r="I5136" s="12">
        <f t="shared" si="484"/>
        <v>80</v>
      </c>
      <c r="K5136" s="32">
        <f t="shared" si="486"/>
        <v>0.37766920014477</v>
      </c>
      <c r="L5136" s="32">
        <f t="shared" si="482"/>
        <v>0.25625</v>
      </c>
    </row>
    <row r="5137" spans="1:12">
      <c r="A5137" s="43">
        <v>43636</v>
      </c>
      <c r="B5137" s="53">
        <v>0.6895</v>
      </c>
      <c r="C5137" s="53">
        <v>59.3</v>
      </c>
      <c r="D5137" s="54"/>
      <c r="E5137" s="29">
        <f t="shared" si="483"/>
        <v>0.00551124002900649</v>
      </c>
      <c r="F5137" s="29">
        <f t="shared" si="481"/>
        <v>0.00337268128161883</v>
      </c>
      <c r="H5137" s="12">
        <f t="shared" si="485"/>
        <v>1.1055</v>
      </c>
      <c r="I5137" s="12">
        <f t="shared" si="484"/>
        <v>80.2</v>
      </c>
      <c r="K5137" s="32">
        <f t="shared" si="486"/>
        <v>0.376300316598824</v>
      </c>
      <c r="L5137" s="32">
        <f t="shared" si="482"/>
        <v>0.260598503740648</v>
      </c>
    </row>
    <row r="5138" spans="1:12">
      <c r="A5138" s="43">
        <v>43637</v>
      </c>
      <c r="B5138" s="53">
        <v>0.6933</v>
      </c>
      <c r="C5138" s="53">
        <v>59.5</v>
      </c>
      <c r="D5138" s="54"/>
      <c r="E5138" s="29">
        <f t="shared" si="483"/>
        <v>0.00302899177845095</v>
      </c>
      <c r="F5138" s="29">
        <f t="shared" si="481"/>
        <v>0.00168067226890756</v>
      </c>
      <c r="H5138" s="12">
        <f t="shared" si="485"/>
        <v>1.1052</v>
      </c>
      <c r="I5138" s="12">
        <f t="shared" si="484"/>
        <v>80</v>
      </c>
      <c r="K5138" s="32">
        <f t="shared" si="486"/>
        <v>0.372692725298588</v>
      </c>
      <c r="L5138" s="32">
        <f t="shared" si="482"/>
        <v>0.25625</v>
      </c>
    </row>
    <row r="5139" spans="1:12">
      <c r="A5139" s="43">
        <v>43640</v>
      </c>
      <c r="B5139" s="53">
        <v>0.6954</v>
      </c>
      <c r="C5139" s="53">
        <v>59.6</v>
      </c>
      <c r="D5139" s="54"/>
      <c r="E5139" s="29">
        <f t="shared" si="483"/>
        <v>0.000575208513085901</v>
      </c>
      <c r="F5139" s="29">
        <f t="shared" si="481"/>
        <v>0</v>
      </c>
      <c r="H5139" s="12">
        <f t="shared" si="485"/>
        <v>1.1055</v>
      </c>
      <c r="I5139" s="12">
        <f t="shared" si="484"/>
        <v>80.2</v>
      </c>
      <c r="K5139" s="32">
        <f t="shared" si="486"/>
        <v>0.370963364993216</v>
      </c>
      <c r="L5139" s="32">
        <f t="shared" si="482"/>
        <v>0.256857855361596</v>
      </c>
    </row>
    <row r="5140" spans="1:12">
      <c r="A5140" s="43">
        <v>43641</v>
      </c>
      <c r="B5140" s="53">
        <v>0.6958</v>
      </c>
      <c r="C5140" s="53">
        <v>59.6</v>
      </c>
      <c r="D5140" s="54"/>
      <c r="E5140" s="29">
        <f t="shared" si="483"/>
        <v>0.00172463351537799</v>
      </c>
      <c r="F5140" s="29">
        <f t="shared" si="481"/>
        <v>0.00335570469798641</v>
      </c>
      <c r="H5140" s="12">
        <f t="shared" si="485"/>
        <v>1.1052</v>
      </c>
      <c r="I5140" s="12">
        <f t="shared" si="484"/>
        <v>80</v>
      </c>
      <c r="K5140" s="32">
        <f t="shared" si="486"/>
        <v>0.370430691277597</v>
      </c>
      <c r="L5140" s="32">
        <f t="shared" si="482"/>
        <v>0.255</v>
      </c>
    </row>
    <row r="5141" spans="1:12">
      <c r="A5141" s="43">
        <v>43642</v>
      </c>
      <c r="B5141" s="53">
        <v>0.697</v>
      </c>
      <c r="C5141" s="53">
        <v>59.8</v>
      </c>
      <c r="D5141" s="54"/>
      <c r="E5141" s="29">
        <f t="shared" si="483"/>
        <v>0.00315638450502176</v>
      </c>
      <c r="F5141" s="29">
        <f t="shared" si="481"/>
        <v>0.00334448160535117</v>
      </c>
      <c r="H5141" s="12">
        <f t="shared" si="485"/>
        <v>1.1055</v>
      </c>
      <c r="I5141" s="12">
        <f t="shared" si="484"/>
        <v>80.2</v>
      </c>
      <c r="K5141" s="32">
        <f t="shared" si="486"/>
        <v>0.36951605608322</v>
      </c>
      <c r="L5141" s="32">
        <f t="shared" si="482"/>
        <v>0.254364089775561</v>
      </c>
    </row>
    <row r="5142" spans="1:12">
      <c r="A5142" s="43">
        <v>43643</v>
      </c>
      <c r="B5142" s="53">
        <v>0.6992</v>
      </c>
      <c r="C5142" s="53">
        <v>60</v>
      </c>
      <c r="D5142" s="54"/>
      <c r="E5142" s="29">
        <f t="shared" si="483"/>
        <v>0.00300343249427915</v>
      </c>
      <c r="F5142" s="29">
        <f t="shared" si="481"/>
        <v>0.00166666666666671</v>
      </c>
      <c r="H5142" s="12">
        <f t="shared" si="485"/>
        <v>1.1052</v>
      </c>
      <c r="I5142" s="12">
        <f t="shared" si="484"/>
        <v>80</v>
      </c>
      <c r="K5142" s="32">
        <f t="shared" si="486"/>
        <v>0.367354325009048</v>
      </c>
      <c r="L5142" s="32">
        <f t="shared" si="482"/>
        <v>0.25</v>
      </c>
    </row>
    <row r="5143" spans="1:12">
      <c r="A5143" s="43">
        <v>43644</v>
      </c>
      <c r="B5143" s="53">
        <v>0.7013</v>
      </c>
      <c r="C5143" s="53">
        <v>60.1</v>
      </c>
      <c r="D5143" s="54"/>
      <c r="E5143" s="29">
        <f t="shared" si="483"/>
        <v>-0.00270925424212176</v>
      </c>
      <c r="F5143" s="29">
        <f t="shared" si="481"/>
        <v>-0.00332778702163061</v>
      </c>
      <c r="H5143" s="12">
        <f t="shared" si="485"/>
        <v>1.1055</v>
      </c>
      <c r="I5143" s="12">
        <f t="shared" si="484"/>
        <v>80.2</v>
      </c>
      <c r="K5143" s="32">
        <f t="shared" si="486"/>
        <v>0.365626413387607</v>
      </c>
      <c r="L5143" s="32">
        <f t="shared" si="482"/>
        <v>0.250623441396509</v>
      </c>
    </row>
    <row r="5144" spans="1:12">
      <c r="A5144" s="43">
        <v>43647</v>
      </c>
      <c r="B5144" s="53">
        <v>0.6994</v>
      </c>
      <c r="C5144" s="53">
        <v>59.9</v>
      </c>
      <c r="D5144" s="54"/>
      <c r="E5144" s="29">
        <f t="shared" si="483"/>
        <v>-0.00214469545324569</v>
      </c>
      <c r="F5144" s="29">
        <f t="shared" si="481"/>
        <v>0</v>
      </c>
      <c r="H5144" s="12">
        <f t="shared" si="485"/>
        <v>1.1052</v>
      </c>
      <c r="I5144" s="12">
        <f t="shared" si="484"/>
        <v>80</v>
      </c>
      <c r="K5144" s="32">
        <f t="shared" si="486"/>
        <v>0.367173362287369</v>
      </c>
      <c r="L5144" s="32">
        <f t="shared" si="482"/>
        <v>0.25125</v>
      </c>
    </row>
    <row r="5145" spans="1:12">
      <c r="A5145" s="43">
        <v>43648</v>
      </c>
      <c r="B5145" s="53">
        <v>0.6979</v>
      </c>
      <c r="C5145" s="53">
        <v>59.9</v>
      </c>
      <c r="D5145" s="54"/>
      <c r="E5145" s="29">
        <f t="shared" si="483"/>
        <v>0.00272245307350616</v>
      </c>
      <c r="F5145" s="29">
        <f t="shared" si="481"/>
        <v>0.003338898163606</v>
      </c>
      <c r="H5145" s="12">
        <f t="shared" si="485"/>
        <v>1.1055</v>
      </c>
      <c r="I5145" s="12">
        <f t="shared" si="484"/>
        <v>80.2</v>
      </c>
      <c r="K5145" s="32">
        <f t="shared" si="486"/>
        <v>0.368701944821348</v>
      </c>
      <c r="L5145" s="32">
        <f t="shared" si="482"/>
        <v>0.253117206982544</v>
      </c>
    </row>
    <row r="5146" spans="1:12">
      <c r="A5146" s="43">
        <v>43649</v>
      </c>
      <c r="B5146" s="53">
        <v>0.6998</v>
      </c>
      <c r="C5146" s="53">
        <v>60.1</v>
      </c>
      <c r="D5146" s="54"/>
      <c r="E5146" s="29">
        <f t="shared" si="483"/>
        <v>0.00543012289225486</v>
      </c>
      <c r="F5146" s="29">
        <f t="shared" si="481"/>
        <v>0.00499168053244592</v>
      </c>
      <c r="H5146" s="12">
        <f t="shared" si="485"/>
        <v>1.1052</v>
      </c>
      <c r="I5146" s="12">
        <f t="shared" si="484"/>
        <v>80</v>
      </c>
      <c r="K5146" s="32">
        <f t="shared" si="486"/>
        <v>0.36681143684401</v>
      </c>
      <c r="L5146" s="32">
        <f t="shared" si="482"/>
        <v>0.24875</v>
      </c>
    </row>
    <row r="5147" spans="1:12">
      <c r="A5147" s="43">
        <v>43650</v>
      </c>
      <c r="B5147" s="53">
        <v>0.7036</v>
      </c>
      <c r="C5147" s="53">
        <v>60.4</v>
      </c>
      <c r="D5147" s="54"/>
      <c r="E5147" s="29">
        <f t="shared" si="483"/>
        <v>-0.00227401932916438</v>
      </c>
      <c r="F5147" s="29">
        <f t="shared" si="481"/>
        <v>-0.00165562913907291</v>
      </c>
      <c r="H5147" s="12">
        <f t="shared" si="485"/>
        <v>1.1055</v>
      </c>
      <c r="I5147" s="12">
        <f t="shared" si="484"/>
        <v>80.2</v>
      </c>
      <c r="K5147" s="32">
        <f t="shared" si="486"/>
        <v>0.363545906829489</v>
      </c>
      <c r="L5147" s="32">
        <f t="shared" si="482"/>
        <v>0.246882793017456</v>
      </c>
    </row>
    <row r="5148" spans="1:12">
      <c r="A5148" s="43">
        <v>43651</v>
      </c>
      <c r="B5148" s="53">
        <v>0.702</v>
      </c>
      <c r="C5148" s="53">
        <v>60.3</v>
      </c>
      <c r="D5148" s="54"/>
      <c r="E5148" s="29">
        <f t="shared" si="483"/>
        <v>-0.00427350427350426</v>
      </c>
      <c r="F5148" s="29">
        <f t="shared" si="481"/>
        <v>-0.00165837479270303</v>
      </c>
      <c r="H5148" s="12">
        <f t="shared" si="485"/>
        <v>1.1052</v>
      </c>
      <c r="I5148" s="12">
        <f t="shared" si="484"/>
        <v>80</v>
      </c>
      <c r="K5148" s="32">
        <f t="shared" si="486"/>
        <v>0.364820846905537</v>
      </c>
      <c r="L5148" s="32">
        <f t="shared" si="482"/>
        <v>0.24625</v>
      </c>
    </row>
    <row r="5149" spans="1:12">
      <c r="A5149" s="43">
        <v>43654</v>
      </c>
      <c r="B5149" s="53">
        <v>0.699</v>
      </c>
      <c r="C5149" s="53">
        <v>60.2</v>
      </c>
      <c r="D5149" s="54"/>
      <c r="E5149" s="29">
        <f t="shared" si="483"/>
        <v>-0.0045779685264663</v>
      </c>
      <c r="F5149" s="29">
        <f t="shared" si="481"/>
        <v>-0.00332225913621265</v>
      </c>
      <c r="H5149" s="12">
        <f t="shared" si="485"/>
        <v>1.1055</v>
      </c>
      <c r="I5149" s="12">
        <f t="shared" si="484"/>
        <v>80.2</v>
      </c>
      <c r="K5149" s="32">
        <f t="shared" si="486"/>
        <v>0.367706919945726</v>
      </c>
      <c r="L5149" s="32">
        <f t="shared" si="482"/>
        <v>0.249376558603491</v>
      </c>
    </row>
    <row r="5150" spans="1:12">
      <c r="A5150" s="43">
        <v>43655</v>
      </c>
      <c r="B5150" s="53">
        <v>0.6958</v>
      </c>
      <c r="C5150" s="53">
        <v>60</v>
      </c>
      <c r="D5150" s="54"/>
      <c r="E5150" s="29">
        <f t="shared" si="483"/>
        <v>-0.0048864616269042</v>
      </c>
      <c r="F5150" s="29">
        <f t="shared" si="481"/>
        <v>-0.005</v>
      </c>
      <c r="H5150" s="12">
        <f t="shared" si="485"/>
        <v>1.1052</v>
      </c>
      <c r="I5150" s="12">
        <f t="shared" si="484"/>
        <v>80</v>
      </c>
      <c r="K5150" s="32">
        <f t="shared" si="486"/>
        <v>0.370430691277597</v>
      </c>
      <c r="L5150" s="32">
        <f t="shared" si="482"/>
        <v>0.25</v>
      </c>
    </row>
    <row r="5151" spans="1:12">
      <c r="A5151" s="43">
        <v>43656</v>
      </c>
      <c r="B5151" s="53">
        <v>0.6924</v>
      </c>
      <c r="C5151" s="53">
        <v>59.7</v>
      </c>
      <c r="D5151" s="54"/>
      <c r="E5151" s="29">
        <f t="shared" si="483"/>
        <v>0.00693240901213166</v>
      </c>
      <c r="F5151" s="29">
        <f t="shared" si="481"/>
        <v>0.00335008375209367</v>
      </c>
      <c r="H5151" s="12">
        <f t="shared" si="485"/>
        <v>1.1055</v>
      </c>
      <c r="I5151" s="12">
        <f t="shared" si="484"/>
        <v>80.2</v>
      </c>
      <c r="K5151" s="32">
        <f t="shared" si="486"/>
        <v>0.373677069199457</v>
      </c>
      <c r="L5151" s="32">
        <f t="shared" si="482"/>
        <v>0.255610972568579</v>
      </c>
    </row>
    <row r="5152" spans="1:12">
      <c r="A5152" s="43">
        <v>43657</v>
      </c>
      <c r="B5152" s="53">
        <v>0.6972</v>
      </c>
      <c r="C5152" s="53">
        <v>59.9</v>
      </c>
      <c r="D5152" s="54"/>
      <c r="E5152" s="29">
        <f t="shared" si="483"/>
        <v>0.00415949512335034</v>
      </c>
      <c r="F5152" s="29">
        <f t="shared" si="481"/>
        <v>0.005008347245409</v>
      </c>
      <c r="H5152" s="12">
        <f t="shared" si="485"/>
        <v>1.1052</v>
      </c>
      <c r="I5152" s="12">
        <f t="shared" si="484"/>
        <v>80</v>
      </c>
      <c r="K5152" s="32">
        <f t="shared" si="486"/>
        <v>0.369163952225841</v>
      </c>
      <c r="L5152" s="32">
        <f t="shared" si="482"/>
        <v>0.25125</v>
      </c>
    </row>
    <row r="5153" spans="1:12">
      <c r="A5153" s="43">
        <v>43658</v>
      </c>
      <c r="B5153" s="53">
        <v>0.7001</v>
      </c>
      <c r="C5153" s="53">
        <v>60.2</v>
      </c>
      <c r="D5153" s="54"/>
      <c r="E5153" s="29">
        <f t="shared" si="483"/>
        <v>0.00471361234109424</v>
      </c>
      <c r="F5153" s="29">
        <f t="shared" si="481"/>
        <v>0.00332225913621254</v>
      </c>
      <c r="H5153" s="12">
        <f t="shared" si="485"/>
        <v>1.1055</v>
      </c>
      <c r="I5153" s="12">
        <f t="shared" si="484"/>
        <v>80.2</v>
      </c>
      <c r="K5153" s="32">
        <f t="shared" si="486"/>
        <v>0.366711895070104</v>
      </c>
      <c r="L5153" s="32">
        <f t="shared" si="482"/>
        <v>0.249376558603491</v>
      </c>
    </row>
    <row r="5154" spans="1:12">
      <c r="A5154" s="43">
        <v>43661</v>
      </c>
      <c r="B5154" s="53">
        <v>0.7034</v>
      </c>
      <c r="C5154" s="53">
        <v>60.4</v>
      </c>
      <c r="D5154" s="54"/>
      <c r="E5154" s="29">
        <f t="shared" si="483"/>
        <v>0.00028433323855559</v>
      </c>
      <c r="F5154" s="29">
        <f t="shared" si="481"/>
        <v>0</v>
      </c>
      <c r="H5154" s="12">
        <f t="shared" si="485"/>
        <v>1.1052</v>
      </c>
      <c r="I5154" s="12">
        <f t="shared" si="484"/>
        <v>80</v>
      </c>
      <c r="K5154" s="32">
        <f t="shared" si="486"/>
        <v>0.363554107853782</v>
      </c>
      <c r="L5154" s="32">
        <f t="shared" si="482"/>
        <v>0.245</v>
      </c>
    </row>
    <row r="5155" spans="1:12">
      <c r="A5155" s="43">
        <v>43662</v>
      </c>
      <c r="B5155" s="53">
        <v>0.7036</v>
      </c>
      <c r="C5155" s="53">
        <v>60.4</v>
      </c>
      <c r="D5155" s="54"/>
      <c r="E5155" s="29">
        <f t="shared" si="483"/>
        <v>-0.00369528140989206</v>
      </c>
      <c r="F5155" s="29">
        <f t="shared" si="481"/>
        <v>-0.00165562913907291</v>
      </c>
      <c r="H5155" s="12">
        <f t="shared" si="485"/>
        <v>1.1055</v>
      </c>
      <c r="I5155" s="12">
        <f t="shared" si="484"/>
        <v>80.2</v>
      </c>
      <c r="K5155" s="32">
        <f t="shared" si="486"/>
        <v>0.363545906829489</v>
      </c>
      <c r="L5155" s="32">
        <f t="shared" si="482"/>
        <v>0.246882793017456</v>
      </c>
    </row>
    <row r="5156" spans="1:12">
      <c r="A5156" s="43">
        <v>43663</v>
      </c>
      <c r="B5156" s="53">
        <v>0.701</v>
      </c>
      <c r="C5156" s="53">
        <v>60.3</v>
      </c>
      <c r="D5156" s="54"/>
      <c r="E5156" s="29">
        <f t="shared" si="483"/>
        <v>0.00342368045649089</v>
      </c>
      <c r="F5156" s="29">
        <f t="shared" si="481"/>
        <v>0.00331674958540629</v>
      </c>
      <c r="H5156" s="12">
        <f t="shared" si="485"/>
        <v>1.1052</v>
      </c>
      <c r="I5156" s="12">
        <f t="shared" si="484"/>
        <v>80</v>
      </c>
      <c r="K5156" s="32">
        <f t="shared" si="486"/>
        <v>0.365725660513934</v>
      </c>
      <c r="L5156" s="32">
        <f t="shared" si="482"/>
        <v>0.24625</v>
      </c>
    </row>
    <row r="5157" spans="1:12">
      <c r="A5157" s="43">
        <v>43664</v>
      </c>
      <c r="B5157" s="53">
        <v>0.7034</v>
      </c>
      <c r="C5157" s="53">
        <v>60.5</v>
      </c>
      <c r="D5157" s="54"/>
      <c r="E5157" s="29">
        <f t="shared" si="483"/>
        <v>0.00440716519761164</v>
      </c>
      <c r="F5157" s="29">
        <f t="shared" si="481"/>
        <v>0.00165289256198342</v>
      </c>
      <c r="H5157" s="12">
        <f t="shared" si="485"/>
        <v>1.1055</v>
      </c>
      <c r="I5157" s="12">
        <f t="shared" si="484"/>
        <v>80.2</v>
      </c>
      <c r="K5157" s="32">
        <f t="shared" si="486"/>
        <v>0.363726820443238</v>
      </c>
      <c r="L5157" s="32">
        <f t="shared" si="482"/>
        <v>0.245635910224439</v>
      </c>
    </row>
    <row r="5158" spans="1:12">
      <c r="A5158" s="43">
        <v>43665</v>
      </c>
      <c r="B5158" s="53">
        <v>0.7065</v>
      </c>
      <c r="C5158" s="53">
        <v>60.6</v>
      </c>
      <c r="D5158" s="54"/>
      <c r="E5158" s="29">
        <f t="shared" si="483"/>
        <v>-0.00382165605095541</v>
      </c>
      <c r="F5158" s="29">
        <f t="shared" si="481"/>
        <v>-0.00165016501650173</v>
      </c>
      <c r="H5158" s="12">
        <f t="shared" si="485"/>
        <v>1.1052</v>
      </c>
      <c r="I5158" s="12">
        <f t="shared" si="484"/>
        <v>80</v>
      </c>
      <c r="K5158" s="32">
        <f t="shared" si="486"/>
        <v>0.360749185667752</v>
      </c>
      <c r="L5158" s="32">
        <f t="shared" si="482"/>
        <v>0.2425</v>
      </c>
    </row>
    <row r="5159" spans="1:12">
      <c r="A5159" s="43">
        <v>43668</v>
      </c>
      <c r="B5159" s="53">
        <v>0.7038</v>
      </c>
      <c r="C5159" s="53">
        <v>60.5</v>
      </c>
      <c r="D5159" s="54"/>
      <c r="E5159" s="29">
        <f t="shared" si="483"/>
        <v>-0.00269963057686839</v>
      </c>
      <c r="F5159" s="29">
        <f t="shared" si="481"/>
        <v>-0.00165289256198353</v>
      </c>
      <c r="H5159" s="12">
        <f t="shared" si="485"/>
        <v>1.1055</v>
      </c>
      <c r="I5159" s="12">
        <f t="shared" si="484"/>
        <v>80.2</v>
      </c>
      <c r="K5159" s="32">
        <f t="shared" si="486"/>
        <v>0.363364993215739</v>
      </c>
      <c r="L5159" s="32">
        <f t="shared" si="482"/>
        <v>0.245635910224439</v>
      </c>
    </row>
    <row r="5160" spans="1:12">
      <c r="A5160" s="43">
        <v>43669</v>
      </c>
      <c r="B5160" s="53">
        <v>0.7019</v>
      </c>
      <c r="C5160" s="53">
        <v>60.4</v>
      </c>
      <c r="D5160" s="54"/>
      <c r="E5160" s="29">
        <f t="shared" si="483"/>
        <v>-0.00484399487106424</v>
      </c>
      <c r="F5160" s="29">
        <f t="shared" si="481"/>
        <v>-0.0033112582781456</v>
      </c>
      <c r="H5160" s="12">
        <f t="shared" si="485"/>
        <v>1.1052</v>
      </c>
      <c r="I5160" s="12">
        <f t="shared" si="484"/>
        <v>80</v>
      </c>
      <c r="K5160" s="32">
        <f t="shared" si="486"/>
        <v>0.364911328266377</v>
      </c>
      <c r="L5160" s="32">
        <f t="shared" si="482"/>
        <v>0.245</v>
      </c>
    </row>
    <row r="5161" spans="1:12">
      <c r="A5161" s="43">
        <v>43670</v>
      </c>
      <c r="B5161" s="53">
        <v>0.6985</v>
      </c>
      <c r="C5161" s="53">
        <v>60.2</v>
      </c>
      <c r="D5161" s="54"/>
      <c r="E5161" s="29">
        <f t="shared" si="483"/>
        <v>-0.00243378668575522</v>
      </c>
      <c r="F5161" s="29">
        <f t="shared" si="481"/>
        <v>-0.00332225913621265</v>
      </c>
      <c r="H5161" s="12">
        <f t="shared" si="485"/>
        <v>1.1055</v>
      </c>
      <c r="I5161" s="12">
        <f t="shared" si="484"/>
        <v>80.2</v>
      </c>
      <c r="K5161" s="32">
        <f t="shared" si="486"/>
        <v>0.368159203980099</v>
      </c>
      <c r="L5161" s="32">
        <f t="shared" si="482"/>
        <v>0.249376558603491</v>
      </c>
    </row>
    <row r="5162" spans="1:12">
      <c r="A5162" s="43">
        <v>43671</v>
      </c>
      <c r="B5162" s="53">
        <v>0.6968</v>
      </c>
      <c r="C5162" s="53">
        <v>60</v>
      </c>
      <c r="D5162" s="54"/>
      <c r="E5162" s="29">
        <f t="shared" si="483"/>
        <v>-0.00344431687715263</v>
      </c>
      <c r="F5162" s="29">
        <f t="shared" si="481"/>
        <v>-0.00166666666666671</v>
      </c>
      <c r="H5162" s="12">
        <f t="shared" si="485"/>
        <v>1.1052</v>
      </c>
      <c r="I5162" s="12">
        <f t="shared" si="484"/>
        <v>80</v>
      </c>
      <c r="K5162" s="32">
        <f t="shared" si="486"/>
        <v>0.3695258776692</v>
      </c>
      <c r="L5162" s="32">
        <f t="shared" si="482"/>
        <v>0.25</v>
      </c>
    </row>
    <row r="5163" spans="1:12">
      <c r="A5163" s="43">
        <v>43672</v>
      </c>
      <c r="B5163" s="53">
        <v>0.6944</v>
      </c>
      <c r="C5163" s="53">
        <v>59.9</v>
      </c>
      <c r="D5163" s="54"/>
      <c r="E5163" s="29">
        <f t="shared" si="483"/>
        <v>-0.0051843317972351</v>
      </c>
      <c r="F5163" s="29">
        <f t="shared" si="481"/>
        <v>-0.005008347245409</v>
      </c>
      <c r="H5163" s="12">
        <f t="shared" si="485"/>
        <v>1.1055</v>
      </c>
      <c r="I5163" s="12">
        <f t="shared" si="484"/>
        <v>80.2</v>
      </c>
      <c r="K5163" s="32">
        <f t="shared" si="486"/>
        <v>0.371867933061963</v>
      </c>
      <c r="L5163" s="32">
        <f t="shared" si="482"/>
        <v>0.253117206982544</v>
      </c>
    </row>
    <row r="5164" spans="1:12">
      <c r="A5164" s="43">
        <v>43675</v>
      </c>
      <c r="B5164" s="53">
        <v>0.6908</v>
      </c>
      <c r="C5164" s="53">
        <v>59.6</v>
      </c>
      <c r="D5164" s="54"/>
      <c r="E5164" s="29">
        <f t="shared" si="483"/>
        <v>-0.00188187608569768</v>
      </c>
      <c r="F5164" s="29">
        <f t="shared" si="481"/>
        <v>0</v>
      </c>
      <c r="H5164" s="12">
        <f t="shared" si="485"/>
        <v>1.1052</v>
      </c>
      <c r="I5164" s="12">
        <f t="shared" si="484"/>
        <v>80</v>
      </c>
      <c r="K5164" s="32">
        <f t="shared" si="486"/>
        <v>0.37495475931958</v>
      </c>
      <c r="L5164" s="32">
        <f t="shared" si="482"/>
        <v>0.255</v>
      </c>
    </row>
    <row r="5165" spans="1:12">
      <c r="A5165" s="43">
        <v>43676</v>
      </c>
      <c r="B5165" s="53">
        <v>0.6895</v>
      </c>
      <c r="C5165" s="53">
        <v>59.6</v>
      </c>
      <c r="D5165" s="54"/>
      <c r="E5165" s="29">
        <f t="shared" si="483"/>
        <v>-0.000145032632342224</v>
      </c>
      <c r="F5165" s="29">
        <f t="shared" si="481"/>
        <v>-0.00167785234899331</v>
      </c>
      <c r="H5165" s="12">
        <f t="shared" si="485"/>
        <v>1.1055</v>
      </c>
      <c r="I5165" s="12">
        <f t="shared" si="484"/>
        <v>80.2</v>
      </c>
      <c r="K5165" s="32">
        <f t="shared" si="486"/>
        <v>0.376300316598824</v>
      </c>
      <c r="L5165" s="32">
        <f t="shared" si="482"/>
        <v>0.256857855361596</v>
      </c>
    </row>
    <row r="5166" spans="1:12">
      <c r="A5166" s="43">
        <v>43677</v>
      </c>
      <c r="B5166" s="53">
        <v>0.6894</v>
      </c>
      <c r="C5166" s="53">
        <v>59.5</v>
      </c>
      <c r="D5166" s="54"/>
      <c r="E5166" s="29">
        <f t="shared" si="483"/>
        <v>-0.00623730780388743</v>
      </c>
      <c r="F5166" s="29">
        <f t="shared" si="481"/>
        <v>-0.00168067226890756</v>
      </c>
      <c r="H5166" s="12">
        <f t="shared" si="485"/>
        <v>1.1052</v>
      </c>
      <c r="I5166" s="12">
        <f t="shared" si="484"/>
        <v>80</v>
      </c>
      <c r="K5166" s="32">
        <f t="shared" si="486"/>
        <v>0.376221498371335</v>
      </c>
      <c r="L5166" s="32">
        <f t="shared" si="482"/>
        <v>0.25625</v>
      </c>
    </row>
    <row r="5167" spans="1:12">
      <c r="A5167" s="43">
        <v>43678</v>
      </c>
      <c r="B5167" s="53">
        <v>0.6851</v>
      </c>
      <c r="C5167" s="53">
        <v>59.4</v>
      </c>
      <c r="D5167" s="54"/>
      <c r="E5167" s="29">
        <f t="shared" si="483"/>
        <v>-0.0056925996204934</v>
      </c>
      <c r="F5167" s="29">
        <f t="shared" si="481"/>
        <v>-0.0067340067340067</v>
      </c>
      <c r="H5167" s="12">
        <f t="shared" si="485"/>
        <v>1.1055</v>
      </c>
      <c r="I5167" s="12">
        <f t="shared" si="484"/>
        <v>80.2</v>
      </c>
      <c r="K5167" s="32">
        <f t="shared" si="486"/>
        <v>0.380280416101312</v>
      </c>
      <c r="L5167" s="32">
        <f t="shared" si="482"/>
        <v>0.259351620947631</v>
      </c>
    </row>
    <row r="5168" spans="1:12">
      <c r="A5168" s="43">
        <v>43679</v>
      </c>
      <c r="B5168" s="53">
        <v>0.6812</v>
      </c>
      <c r="C5168" s="53">
        <v>59</v>
      </c>
      <c r="D5168" s="54"/>
      <c r="E5168" s="29">
        <f t="shared" si="483"/>
        <v>-0.00411039342337061</v>
      </c>
      <c r="F5168" s="29">
        <f t="shared" si="481"/>
        <v>0.00169491525423737</v>
      </c>
      <c r="H5168" s="12">
        <f t="shared" si="485"/>
        <v>1.1052</v>
      </c>
      <c r="I5168" s="12">
        <f t="shared" si="484"/>
        <v>80</v>
      </c>
      <c r="K5168" s="32">
        <f t="shared" si="486"/>
        <v>0.383640969960188</v>
      </c>
      <c r="L5168" s="32">
        <f t="shared" si="482"/>
        <v>0.2625</v>
      </c>
    </row>
    <row r="5169" spans="1:12">
      <c r="A5169" s="43">
        <v>43683</v>
      </c>
      <c r="B5169" s="53">
        <v>0.6784</v>
      </c>
      <c r="C5169" s="53">
        <v>59.1</v>
      </c>
      <c r="D5169" s="54"/>
      <c r="E5169" s="29">
        <f t="shared" si="483"/>
        <v>-0.0100235849056605</v>
      </c>
      <c r="F5169" s="29">
        <f t="shared" si="481"/>
        <v>-0.0101522842639594</v>
      </c>
      <c r="H5169" s="12">
        <f t="shared" si="485"/>
        <v>1.1055</v>
      </c>
      <c r="I5169" s="12">
        <f t="shared" si="484"/>
        <v>80.2</v>
      </c>
      <c r="K5169" s="32">
        <f t="shared" si="486"/>
        <v>0.386341022161918</v>
      </c>
      <c r="L5169" s="32">
        <f t="shared" si="482"/>
        <v>0.263092269326683</v>
      </c>
    </row>
    <row r="5170" spans="1:12">
      <c r="A5170" s="43">
        <v>43684</v>
      </c>
      <c r="B5170" s="53">
        <v>0.6716</v>
      </c>
      <c r="C5170" s="53">
        <v>58.5</v>
      </c>
      <c r="D5170" s="54"/>
      <c r="E5170" s="29">
        <f t="shared" si="483"/>
        <v>0.00878499106611086</v>
      </c>
      <c r="F5170" s="29">
        <f t="shared" si="481"/>
        <v>0.00854700854700852</v>
      </c>
      <c r="H5170" s="12">
        <f t="shared" si="485"/>
        <v>1.1052</v>
      </c>
      <c r="I5170" s="12">
        <f t="shared" si="484"/>
        <v>80</v>
      </c>
      <c r="K5170" s="32">
        <f t="shared" si="486"/>
        <v>0.392327180600796</v>
      </c>
      <c r="L5170" s="32">
        <f t="shared" si="482"/>
        <v>0.26875</v>
      </c>
    </row>
    <row r="5171" spans="1:12">
      <c r="A5171" s="43">
        <v>43685</v>
      </c>
      <c r="B5171" s="53">
        <v>0.6775</v>
      </c>
      <c r="C5171" s="53">
        <v>59</v>
      </c>
      <c r="D5171" s="54"/>
      <c r="E5171" s="29">
        <f t="shared" si="483"/>
        <v>0.00516605166051676</v>
      </c>
      <c r="F5171" s="29">
        <f t="shared" si="481"/>
        <v>0.0050847457627119</v>
      </c>
      <c r="H5171" s="12">
        <f t="shared" si="485"/>
        <v>1.1055</v>
      </c>
      <c r="I5171" s="12">
        <f t="shared" si="484"/>
        <v>80.2</v>
      </c>
      <c r="K5171" s="32">
        <f t="shared" si="486"/>
        <v>0.38715513342379</v>
      </c>
      <c r="L5171" s="32">
        <f t="shared" si="482"/>
        <v>0.264339152119701</v>
      </c>
    </row>
    <row r="5172" spans="1:12">
      <c r="A5172" s="43">
        <v>43686</v>
      </c>
      <c r="B5172" s="53">
        <v>0.681</v>
      </c>
      <c r="C5172" s="53">
        <v>59.3</v>
      </c>
      <c r="D5172" s="54"/>
      <c r="E5172" s="29">
        <f t="shared" si="483"/>
        <v>-0.00352422907488992</v>
      </c>
      <c r="F5172" s="29">
        <f t="shared" si="481"/>
        <v>-0.00337268128161883</v>
      </c>
      <c r="H5172" s="12">
        <f t="shared" si="485"/>
        <v>1.1052</v>
      </c>
      <c r="I5172" s="12">
        <f t="shared" si="484"/>
        <v>80</v>
      </c>
      <c r="K5172" s="32">
        <f t="shared" si="486"/>
        <v>0.383821932681867</v>
      </c>
      <c r="L5172" s="32">
        <f t="shared" si="482"/>
        <v>0.25875</v>
      </c>
    </row>
    <row r="5173" spans="1:12">
      <c r="A5173" s="43">
        <v>43689</v>
      </c>
      <c r="B5173" s="53">
        <v>0.6786</v>
      </c>
      <c r="C5173" s="53">
        <v>59.1</v>
      </c>
      <c r="D5173" s="54"/>
      <c r="E5173" s="29">
        <f t="shared" si="483"/>
        <v>-0.00324196875921012</v>
      </c>
      <c r="F5173" s="29">
        <f t="shared" si="481"/>
        <v>-0.00169204737732664</v>
      </c>
      <c r="H5173" s="12">
        <f t="shared" si="485"/>
        <v>1.1055</v>
      </c>
      <c r="I5173" s="12">
        <f t="shared" si="484"/>
        <v>80.2</v>
      </c>
      <c r="K5173" s="32">
        <f t="shared" si="486"/>
        <v>0.386160108548168</v>
      </c>
      <c r="L5173" s="32">
        <f t="shared" si="482"/>
        <v>0.263092269326683</v>
      </c>
    </row>
    <row r="5174" spans="1:12">
      <c r="A5174" s="43">
        <v>43690</v>
      </c>
      <c r="B5174" s="53">
        <v>0.6764</v>
      </c>
      <c r="C5174" s="53">
        <v>59</v>
      </c>
      <c r="D5174" s="54"/>
      <c r="E5174" s="29">
        <f t="shared" si="483"/>
        <v>0.00354819633353043</v>
      </c>
      <c r="F5174" s="29">
        <f t="shared" si="481"/>
        <v>0.00169491525423737</v>
      </c>
      <c r="H5174" s="12">
        <f t="shared" si="485"/>
        <v>1.1052</v>
      </c>
      <c r="I5174" s="12">
        <f t="shared" si="484"/>
        <v>80</v>
      </c>
      <c r="K5174" s="32">
        <f t="shared" si="486"/>
        <v>0.387984075280492</v>
      </c>
      <c r="L5174" s="32">
        <f t="shared" si="482"/>
        <v>0.2625</v>
      </c>
    </row>
    <row r="5175" spans="1:12">
      <c r="A5175" s="43">
        <v>43691</v>
      </c>
      <c r="B5175" s="53">
        <v>0.6788</v>
      </c>
      <c r="C5175" s="53">
        <v>59.1</v>
      </c>
      <c r="D5175" s="54"/>
      <c r="E5175" s="29">
        <f t="shared" si="483"/>
        <v>-0.000736593989392964</v>
      </c>
      <c r="F5175" s="29">
        <f t="shared" si="481"/>
        <v>0</v>
      </c>
      <c r="H5175" s="12">
        <f t="shared" si="485"/>
        <v>1.1055</v>
      </c>
      <c r="I5175" s="12">
        <f t="shared" si="484"/>
        <v>80.2</v>
      </c>
      <c r="K5175" s="32">
        <f t="shared" si="486"/>
        <v>0.385979194934419</v>
      </c>
      <c r="L5175" s="32">
        <f t="shared" si="482"/>
        <v>0.263092269326683</v>
      </c>
    </row>
    <row r="5176" spans="1:12">
      <c r="A5176" s="43">
        <v>43692</v>
      </c>
      <c r="B5176" s="53">
        <v>0.6783</v>
      </c>
      <c r="C5176" s="53">
        <v>59.1</v>
      </c>
      <c r="D5176" s="54"/>
      <c r="E5176" s="29">
        <f t="shared" si="483"/>
        <v>0.00103199174406621</v>
      </c>
      <c r="F5176" s="29">
        <f t="shared" si="481"/>
        <v>0.00169204737732653</v>
      </c>
      <c r="H5176" s="12">
        <f t="shared" si="485"/>
        <v>1.1052</v>
      </c>
      <c r="I5176" s="12">
        <f t="shared" si="484"/>
        <v>80</v>
      </c>
      <c r="K5176" s="32">
        <f t="shared" si="486"/>
        <v>0.386264929424538</v>
      </c>
      <c r="L5176" s="32">
        <f t="shared" si="482"/>
        <v>0.26125</v>
      </c>
    </row>
    <row r="5177" spans="1:12">
      <c r="A5177" s="43">
        <v>43693</v>
      </c>
      <c r="B5177" s="53">
        <v>0.679</v>
      </c>
      <c r="C5177" s="53">
        <v>59.2</v>
      </c>
      <c r="D5177" s="54"/>
      <c r="E5177" s="29">
        <f t="shared" si="483"/>
        <v>-0.00103092783505154</v>
      </c>
      <c r="F5177" s="29">
        <f t="shared" si="481"/>
        <v>0</v>
      </c>
      <c r="H5177" s="12">
        <f t="shared" si="485"/>
        <v>1.1055</v>
      </c>
      <c r="I5177" s="12">
        <f t="shared" si="484"/>
        <v>80.2</v>
      </c>
      <c r="K5177" s="32">
        <f t="shared" si="486"/>
        <v>0.385798281320669</v>
      </c>
      <c r="L5177" s="32">
        <f t="shared" si="482"/>
        <v>0.261845386533666</v>
      </c>
    </row>
    <row r="5178" spans="1:12">
      <c r="A5178" s="43">
        <v>43696</v>
      </c>
      <c r="B5178" s="53">
        <v>0.6783</v>
      </c>
      <c r="C5178" s="53">
        <v>59.2</v>
      </c>
      <c r="D5178" s="54"/>
      <c r="E5178" s="29">
        <f t="shared" si="483"/>
        <v>0.000884564352056527</v>
      </c>
      <c r="F5178" s="29">
        <f t="shared" si="481"/>
        <v>0.00168918918918903</v>
      </c>
      <c r="H5178" s="12">
        <f t="shared" si="485"/>
        <v>1.1052</v>
      </c>
      <c r="I5178" s="12">
        <f t="shared" si="484"/>
        <v>80</v>
      </c>
      <c r="K5178" s="32">
        <f t="shared" si="486"/>
        <v>0.386264929424538</v>
      </c>
      <c r="L5178" s="32">
        <f t="shared" si="482"/>
        <v>0.26</v>
      </c>
    </row>
    <row r="5179" spans="1:12">
      <c r="A5179" s="43">
        <v>43697</v>
      </c>
      <c r="B5179" s="53">
        <v>0.6789</v>
      </c>
      <c r="C5179" s="53">
        <v>59.3</v>
      </c>
      <c r="D5179" s="54"/>
      <c r="E5179" s="29">
        <f t="shared" si="483"/>
        <v>-0.00117837678597721</v>
      </c>
      <c r="F5179" s="29">
        <f t="shared" si="481"/>
        <v>-0.0016863406408093</v>
      </c>
      <c r="H5179" s="12">
        <f t="shared" si="485"/>
        <v>1.1055</v>
      </c>
      <c r="I5179" s="12">
        <f t="shared" si="484"/>
        <v>80.2</v>
      </c>
      <c r="K5179" s="32">
        <f t="shared" si="486"/>
        <v>0.385888738127544</v>
      </c>
      <c r="L5179" s="32">
        <f t="shared" si="482"/>
        <v>0.260598503740648</v>
      </c>
    </row>
    <row r="5180" spans="1:12">
      <c r="A5180" s="43">
        <v>43698</v>
      </c>
      <c r="B5180" s="53">
        <v>0.6781</v>
      </c>
      <c r="C5180" s="53">
        <v>59.2</v>
      </c>
      <c r="D5180" s="54"/>
      <c r="E5180" s="29">
        <f t="shared" si="483"/>
        <v>-0.00176965049402755</v>
      </c>
      <c r="F5180" s="29">
        <f t="shared" si="481"/>
        <v>-0.00168918918918926</v>
      </c>
      <c r="H5180" s="12">
        <f t="shared" si="485"/>
        <v>1.1052</v>
      </c>
      <c r="I5180" s="12">
        <f t="shared" si="484"/>
        <v>80</v>
      </c>
      <c r="K5180" s="32">
        <f t="shared" si="486"/>
        <v>0.386445892146218</v>
      </c>
      <c r="L5180" s="32">
        <f t="shared" si="482"/>
        <v>0.26</v>
      </c>
    </row>
    <row r="5181" spans="1:12">
      <c r="A5181" s="43">
        <v>43699</v>
      </c>
      <c r="B5181" s="53">
        <v>0.6769</v>
      </c>
      <c r="C5181" s="53">
        <v>59.1</v>
      </c>
      <c r="D5181" s="54"/>
      <c r="E5181" s="29">
        <f t="shared" si="483"/>
        <v>-0.0019205200177278</v>
      </c>
      <c r="F5181" s="29">
        <f t="shared" si="481"/>
        <v>0</v>
      </c>
      <c r="H5181" s="12">
        <f t="shared" si="485"/>
        <v>1.1055</v>
      </c>
      <c r="I5181" s="12">
        <f t="shared" si="484"/>
        <v>80.2</v>
      </c>
      <c r="K5181" s="32">
        <f t="shared" si="486"/>
        <v>0.387697874265038</v>
      </c>
      <c r="L5181" s="32">
        <f t="shared" si="482"/>
        <v>0.263092269326683</v>
      </c>
    </row>
    <row r="5182" spans="1:12">
      <c r="A5182" s="43">
        <v>43700</v>
      </c>
      <c r="B5182" s="53">
        <v>0.6756</v>
      </c>
      <c r="C5182" s="53">
        <v>59.1</v>
      </c>
      <c r="D5182" s="54"/>
      <c r="E5182" s="29">
        <f t="shared" si="483"/>
        <v>-0.00325636471284785</v>
      </c>
      <c r="F5182" s="29">
        <f t="shared" si="481"/>
        <v>-0.00338409475465318</v>
      </c>
      <c r="H5182" s="12">
        <f t="shared" si="485"/>
        <v>1.1052</v>
      </c>
      <c r="I5182" s="12">
        <f t="shared" si="484"/>
        <v>80</v>
      </c>
      <c r="K5182" s="32">
        <f t="shared" si="486"/>
        <v>0.38870792616721</v>
      </c>
      <c r="L5182" s="32">
        <f t="shared" si="482"/>
        <v>0.26125</v>
      </c>
    </row>
    <row r="5183" spans="1:12">
      <c r="A5183" s="43">
        <v>43703</v>
      </c>
      <c r="B5183" s="53">
        <v>0.6734</v>
      </c>
      <c r="C5183" s="53">
        <v>58.9</v>
      </c>
      <c r="D5183" s="54"/>
      <c r="E5183" s="29">
        <f t="shared" si="483"/>
        <v>0.00356400356400344</v>
      </c>
      <c r="F5183" s="29">
        <f t="shared" si="481"/>
        <v>0.00509337860781001</v>
      </c>
      <c r="H5183" s="12">
        <f t="shared" si="485"/>
        <v>1.1055</v>
      </c>
      <c r="I5183" s="12">
        <f t="shared" si="484"/>
        <v>80.2</v>
      </c>
      <c r="K5183" s="32">
        <f t="shared" si="486"/>
        <v>0.390863862505654</v>
      </c>
      <c r="L5183" s="32">
        <f t="shared" si="482"/>
        <v>0.265586034912718</v>
      </c>
    </row>
    <row r="5184" spans="1:12">
      <c r="A5184" s="43">
        <v>43704</v>
      </c>
      <c r="B5184" s="53">
        <v>0.6758</v>
      </c>
      <c r="C5184" s="53">
        <v>59.2</v>
      </c>
      <c r="D5184" s="54"/>
      <c r="E5184" s="29">
        <f t="shared" si="483"/>
        <v>-0.00295945546019538</v>
      </c>
      <c r="F5184" s="29">
        <f t="shared" si="481"/>
        <v>-0.00168918918918926</v>
      </c>
      <c r="H5184" s="12">
        <f t="shared" si="485"/>
        <v>1.1052</v>
      </c>
      <c r="I5184" s="12">
        <f t="shared" si="484"/>
        <v>80</v>
      </c>
      <c r="K5184" s="32">
        <f t="shared" si="486"/>
        <v>0.38852696344553</v>
      </c>
      <c r="L5184" s="32">
        <f t="shared" si="482"/>
        <v>0.26</v>
      </c>
    </row>
    <row r="5185" spans="1:12">
      <c r="A5185" s="43">
        <v>43705</v>
      </c>
      <c r="B5185" s="53">
        <v>0.6738</v>
      </c>
      <c r="C5185" s="53">
        <v>59.1</v>
      </c>
      <c r="D5185" s="54"/>
      <c r="E5185" s="29">
        <f t="shared" si="483"/>
        <v>-0.00237459186702271</v>
      </c>
      <c r="F5185" s="29">
        <f t="shared" si="481"/>
        <v>-0.00169204737732664</v>
      </c>
      <c r="H5185" s="12">
        <f t="shared" si="485"/>
        <v>1.1055</v>
      </c>
      <c r="I5185" s="12">
        <f t="shared" si="484"/>
        <v>80.2</v>
      </c>
      <c r="K5185" s="32">
        <f t="shared" si="486"/>
        <v>0.390502035278155</v>
      </c>
      <c r="L5185" s="32">
        <f t="shared" si="482"/>
        <v>0.263092269326683</v>
      </c>
    </row>
    <row r="5186" spans="1:12">
      <c r="A5186" s="43">
        <v>43706</v>
      </c>
      <c r="B5186" s="53">
        <v>0.6722</v>
      </c>
      <c r="C5186" s="53">
        <v>59</v>
      </c>
      <c r="D5186" s="54"/>
      <c r="E5186" s="29">
        <f t="shared" si="483"/>
        <v>-0.00059506099375195</v>
      </c>
      <c r="F5186" s="29">
        <f t="shared" si="481"/>
        <v>-0.00169491525423726</v>
      </c>
      <c r="H5186" s="12">
        <f t="shared" si="485"/>
        <v>1.1052</v>
      </c>
      <c r="I5186" s="12">
        <f t="shared" si="484"/>
        <v>80</v>
      </c>
      <c r="K5186" s="32">
        <f t="shared" si="486"/>
        <v>0.391784292435758</v>
      </c>
      <c r="L5186" s="32">
        <f t="shared" si="482"/>
        <v>0.2625</v>
      </c>
    </row>
    <row r="5187" spans="1:12">
      <c r="A5187" s="43">
        <v>43707</v>
      </c>
      <c r="B5187" s="53">
        <v>0.6718</v>
      </c>
      <c r="C5187" s="53">
        <v>58.9</v>
      </c>
      <c r="D5187" s="54"/>
      <c r="E5187" s="29">
        <f t="shared" si="483"/>
        <v>0.00148853825543327</v>
      </c>
      <c r="F5187" s="29">
        <f t="shared" si="481"/>
        <v>0.00169779286927008</v>
      </c>
      <c r="H5187" s="12">
        <f t="shared" si="485"/>
        <v>1.1055</v>
      </c>
      <c r="I5187" s="12">
        <f t="shared" si="484"/>
        <v>80.2</v>
      </c>
      <c r="K5187" s="32">
        <f t="shared" si="486"/>
        <v>0.392311171415649</v>
      </c>
      <c r="L5187" s="32">
        <f t="shared" si="482"/>
        <v>0.265586034912718</v>
      </c>
    </row>
    <row r="5188" spans="1:12">
      <c r="A5188" s="43">
        <v>43710</v>
      </c>
      <c r="B5188" s="53">
        <v>0.6728</v>
      </c>
      <c r="C5188" s="53">
        <v>59</v>
      </c>
      <c r="D5188" s="54"/>
      <c r="E5188" s="29">
        <f t="shared" si="483"/>
        <v>-0.00133769322235422</v>
      </c>
      <c r="F5188" s="29">
        <f t="shared" ref="F5188:F5251" si="487">(C5189/C5188)-1</f>
        <v>0.00169491525423737</v>
      </c>
      <c r="H5188" s="12">
        <f t="shared" si="485"/>
        <v>1.1052</v>
      </c>
      <c r="I5188" s="12">
        <f t="shared" si="484"/>
        <v>80</v>
      </c>
      <c r="K5188" s="32">
        <f t="shared" si="486"/>
        <v>0.39124140427072</v>
      </c>
      <c r="L5188" s="32">
        <f t="shared" ref="L5188:L5251" si="488">(I5188-C5188)/I5188</f>
        <v>0.2625</v>
      </c>
    </row>
    <row r="5189" spans="1:12">
      <c r="A5189" s="43">
        <v>43711</v>
      </c>
      <c r="B5189" s="53">
        <v>0.6719</v>
      </c>
      <c r="C5189" s="53">
        <v>59.1</v>
      </c>
      <c r="D5189" s="54"/>
      <c r="E5189" s="29">
        <f t="shared" ref="E5189:E5252" si="489">(B5190/B5189)-1</f>
        <v>0.00833457359726131</v>
      </c>
      <c r="F5189" s="29">
        <f t="shared" si="487"/>
        <v>0.00676818950930613</v>
      </c>
      <c r="H5189" s="12">
        <f t="shared" si="485"/>
        <v>1.1055</v>
      </c>
      <c r="I5189" s="12">
        <f t="shared" ref="I5189:I5252" si="490">MAX(I5187,C5188)</f>
        <v>80.2</v>
      </c>
      <c r="K5189" s="32">
        <f t="shared" si="486"/>
        <v>0.392220714608774</v>
      </c>
      <c r="L5189" s="32">
        <f t="shared" si="488"/>
        <v>0.263092269326683</v>
      </c>
    </row>
    <row r="5190" spans="1:12">
      <c r="A5190" s="43">
        <v>43712</v>
      </c>
      <c r="B5190" s="53">
        <v>0.6775</v>
      </c>
      <c r="C5190" s="53">
        <v>59.5</v>
      </c>
      <c r="D5190" s="54"/>
      <c r="E5190" s="29">
        <f t="shared" si="489"/>
        <v>0.00619926199261989</v>
      </c>
      <c r="F5190" s="29">
        <f t="shared" si="487"/>
        <v>0.00336134453781511</v>
      </c>
      <c r="H5190" s="12">
        <f t="shared" ref="H5190:H5253" si="491">MAX(H5188,B5189)</f>
        <v>1.1052</v>
      </c>
      <c r="I5190" s="12">
        <f t="shared" si="490"/>
        <v>80</v>
      </c>
      <c r="K5190" s="32">
        <f t="shared" si="486"/>
        <v>0.386988780311256</v>
      </c>
      <c r="L5190" s="32">
        <f t="shared" si="488"/>
        <v>0.25625</v>
      </c>
    </row>
    <row r="5191" spans="1:12">
      <c r="A5191" s="43">
        <v>43713</v>
      </c>
      <c r="B5191" s="53">
        <v>0.6817</v>
      </c>
      <c r="C5191" s="53">
        <v>59.7</v>
      </c>
      <c r="D5191" s="54"/>
      <c r="E5191" s="29">
        <f t="shared" si="489"/>
        <v>0.000880152559777025</v>
      </c>
      <c r="F5191" s="29">
        <f t="shared" si="487"/>
        <v>0</v>
      </c>
      <c r="H5191" s="12">
        <f t="shared" si="491"/>
        <v>1.1055</v>
      </c>
      <c r="I5191" s="12">
        <f t="shared" si="490"/>
        <v>80.2</v>
      </c>
      <c r="K5191" s="32">
        <f t="shared" si="486"/>
        <v>0.383355947535052</v>
      </c>
      <c r="L5191" s="32">
        <f t="shared" si="488"/>
        <v>0.255610972568579</v>
      </c>
    </row>
    <row r="5192" spans="1:12">
      <c r="A5192" s="43">
        <v>43714</v>
      </c>
      <c r="B5192" s="53">
        <v>0.6823</v>
      </c>
      <c r="C5192" s="53">
        <v>59.7</v>
      </c>
      <c r="D5192" s="54"/>
      <c r="E5192" s="29">
        <f t="shared" si="489"/>
        <v>0.00542283453026537</v>
      </c>
      <c r="F5192" s="29">
        <f t="shared" si="487"/>
        <v>0.00502512562814061</v>
      </c>
      <c r="H5192" s="12">
        <f t="shared" si="491"/>
        <v>1.1052</v>
      </c>
      <c r="I5192" s="12">
        <f t="shared" si="490"/>
        <v>80</v>
      </c>
      <c r="K5192" s="32">
        <f t="shared" si="486"/>
        <v>0.382645674990952</v>
      </c>
      <c r="L5192" s="32">
        <f t="shared" si="488"/>
        <v>0.25375</v>
      </c>
    </row>
    <row r="5193" spans="1:12">
      <c r="A5193" s="43">
        <v>43717</v>
      </c>
      <c r="B5193" s="53">
        <v>0.686</v>
      </c>
      <c r="C5193" s="53">
        <v>60</v>
      </c>
      <c r="D5193" s="54"/>
      <c r="E5193" s="29">
        <f t="shared" si="489"/>
        <v>-0.000437317784256708</v>
      </c>
      <c r="F5193" s="29">
        <f t="shared" si="487"/>
        <v>-0.00166666666666671</v>
      </c>
      <c r="H5193" s="12">
        <f t="shared" si="491"/>
        <v>1.1055</v>
      </c>
      <c r="I5193" s="12">
        <f t="shared" si="490"/>
        <v>80.2</v>
      </c>
      <c r="K5193" s="32">
        <f t="shared" si="486"/>
        <v>0.379466304839439</v>
      </c>
      <c r="L5193" s="32">
        <f t="shared" si="488"/>
        <v>0.251870324189526</v>
      </c>
    </row>
    <row r="5194" spans="1:12">
      <c r="A5194" s="43">
        <v>43718</v>
      </c>
      <c r="B5194" s="53">
        <v>0.6857</v>
      </c>
      <c r="C5194" s="53">
        <v>59.9</v>
      </c>
      <c r="D5194" s="54"/>
      <c r="E5194" s="29">
        <f t="shared" si="489"/>
        <v>0.00262505468863927</v>
      </c>
      <c r="F5194" s="29">
        <f t="shared" si="487"/>
        <v>0.003338898163606</v>
      </c>
      <c r="H5194" s="12">
        <f t="shared" si="491"/>
        <v>1.1052</v>
      </c>
      <c r="I5194" s="12">
        <f t="shared" si="490"/>
        <v>80</v>
      </c>
      <c r="K5194" s="32">
        <f t="shared" si="486"/>
        <v>0.379569308722403</v>
      </c>
      <c r="L5194" s="32">
        <f t="shared" si="488"/>
        <v>0.25125</v>
      </c>
    </row>
    <row r="5195" spans="1:12">
      <c r="A5195" s="43">
        <v>43719</v>
      </c>
      <c r="B5195" s="53">
        <v>0.6875</v>
      </c>
      <c r="C5195" s="53">
        <v>60.1</v>
      </c>
      <c r="D5195" s="54"/>
      <c r="E5195" s="29">
        <f t="shared" si="489"/>
        <v>0.000872727272727358</v>
      </c>
      <c r="F5195" s="29">
        <f t="shared" si="487"/>
        <v>0</v>
      </c>
      <c r="H5195" s="12">
        <f t="shared" si="491"/>
        <v>1.1055</v>
      </c>
      <c r="I5195" s="12">
        <f t="shared" si="490"/>
        <v>80.2</v>
      </c>
      <c r="K5195" s="32">
        <f t="shared" si="486"/>
        <v>0.378109452736318</v>
      </c>
      <c r="L5195" s="32">
        <f t="shared" si="488"/>
        <v>0.250623441396509</v>
      </c>
    </row>
    <row r="5196" spans="1:12">
      <c r="A5196" s="43">
        <v>43720</v>
      </c>
      <c r="B5196" s="53">
        <v>0.6881</v>
      </c>
      <c r="C5196" s="53">
        <v>60.1</v>
      </c>
      <c r="D5196" s="54"/>
      <c r="E5196" s="29">
        <f t="shared" si="489"/>
        <v>-0.00116262171196047</v>
      </c>
      <c r="F5196" s="29">
        <f t="shared" si="487"/>
        <v>-0.00332778702163061</v>
      </c>
      <c r="H5196" s="12">
        <f t="shared" si="491"/>
        <v>1.1052</v>
      </c>
      <c r="I5196" s="12">
        <f t="shared" si="490"/>
        <v>80</v>
      </c>
      <c r="K5196" s="32">
        <f t="shared" si="486"/>
        <v>0.377397756062251</v>
      </c>
      <c r="L5196" s="32">
        <f t="shared" si="488"/>
        <v>0.24875</v>
      </c>
    </row>
    <row r="5197" spans="1:12">
      <c r="A5197" s="43">
        <v>43721</v>
      </c>
      <c r="B5197" s="53">
        <v>0.6873</v>
      </c>
      <c r="C5197" s="53">
        <v>59.9</v>
      </c>
      <c r="D5197" s="54"/>
      <c r="E5197" s="29">
        <f t="shared" si="489"/>
        <v>0.000290993743634393</v>
      </c>
      <c r="F5197" s="29">
        <f t="shared" si="487"/>
        <v>0</v>
      </c>
      <c r="H5197" s="12">
        <f t="shared" si="491"/>
        <v>1.1055</v>
      </c>
      <c r="I5197" s="12">
        <f t="shared" si="490"/>
        <v>80.2</v>
      </c>
      <c r="K5197" s="32">
        <f t="shared" si="486"/>
        <v>0.378290366350068</v>
      </c>
      <c r="L5197" s="32">
        <f t="shared" si="488"/>
        <v>0.253117206982544</v>
      </c>
    </row>
    <row r="5198" spans="1:12">
      <c r="A5198" s="43">
        <v>43724</v>
      </c>
      <c r="B5198" s="53">
        <v>0.6875</v>
      </c>
      <c r="C5198" s="53">
        <v>59.9</v>
      </c>
      <c r="D5198" s="54"/>
      <c r="E5198" s="29">
        <f t="shared" si="489"/>
        <v>-0.00494545454545448</v>
      </c>
      <c r="F5198" s="29">
        <f t="shared" si="487"/>
        <v>-0.001669449081803</v>
      </c>
      <c r="H5198" s="12">
        <f t="shared" si="491"/>
        <v>1.1052</v>
      </c>
      <c r="I5198" s="12">
        <f t="shared" si="490"/>
        <v>80</v>
      </c>
      <c r="K5198" s="32">
        <f t="shared" si="486"/>
        <v>0.377940644227289</v>
      </c>
      <c r="L5198" s="32">
        <f t="shared" si="488"/>
        <v>0.25125</v>
      </c>
    </row>
    <row r="5199" spans="1:12">
      <c r="A5199" s="43">
        <v>43725</v>
      </c>
      <c r="B5199" s="53">
        <v>0.6841</v>
      </c>
      <c r="C5199" s="53">
        <v>59.8</v>
      </c>
      <c r="D5199" s="54"/>
      <c r="E5199" s="29">
        <f t="shared" si="489"/>
        <v>0.00116941967548589</v>
      </c>
      <c r="F5199" s="29">
        <f t="shared" si="487"/>
        <v>0</v>
      </c>
      <c r="H5199" s="12">
        <f t="shared" si="491"/>
        <v>1.1055</v>
      </c>
      <c r="I5199" s="12">
        <f t="shared" si="490"/>
        <v>80.2</v>
      </c>
      <c r="K5199" s="32">
        <f t="shared" ref="K5199:K5262" si="492">(H5199-B5199)/H5199</f>
        <v>0.381184984170059</v>
      </c>
      <c r="L5199" s="32">
        <f t="shared" si="488"/>
        <v>0.254364089775561</v>
      </c>
    </row>
    <row r="5200" spans="1:12">
      <c r="A5200" s="43">
        <v>43726</v>
      </c>
      <c r="B5200" s="53">
        <v>0.6849</v>
      </c>
      <c r="C5200" s="53">
        <v>59.8</v>
      </c>
      <c r="D5200" s="54"/>
      <c r="E5200" s="29">
        <f t="shared" si="489"/>
        <v>-0.00861439626222793</v>
      </c>
      <c r="F5200" s="29">
        <f t="shared" si="487"/>
        <v>-0.00668896321070234</v>
      </c>
      <c r="H5200" s="12">
        <f t="shared" si="491"/>
        <v>1.1052</v>
      </c>
      <c r="I5200" s="12">
        <f t="shared" si="490"/>
        <v>80</v>
      </c>
      <c r="K5200" s="32">
        <f t="shared" si="492"/>
        <v>0.380293159609121</v>
      </c>
      <c r="L5200" s="32">
        <f t="shared" si="488"/>
        <v>0.2525</v>
      </c>
    </row>
    <row r="5201" spans="1:12">
      <c r="A5201" s="43">
        <v>43727</v>
      </c>
      <c r="B5201" s="53">
        <v>0.679</v>
      </c>
      <c r="C5201" s="53">
        <v>59.4</v>
      </c>
      <c r="D5201" s="54"/>
      <c r="E5201" s="29">
        <f t="shared" si="489"/>
        <v>0.00176730486008836</v>
      </c>
      <c r="F5201" s="29">
        <f t="shared" si="487"/>
        <v>-0.00168350168350173</v>
      </c>
      <c r="H5201" s="12">
        <f t="shared" si="491"/>
        <v>1.1055</v>
      </c>
      <c r="I5201" s="12">
        <f t="shared" si="490"/>
        <v>80.2</v>
      </c>
      <c r="K5201" s="32">
        <f t="shared" si="492"/>
        <v>0.385798281320669</v>
      </c>
      <c r="L5201" s="32">
        <f t="shared" si="488"/>
        <v>0.259351620947631</v>
      </c>
    </row>
    <row r="5202" spans="1:12">
      <c r="A5202" s="43">
        <v>43728</v>
      </c>
      <c r="B5202" s="53">
        <v>0.6802</v>
      </c>
      <c r="C5202" s="53">
        <v>59.3</v>
      </c>
      <c r="D5202" s="54"/>
      <c r="E5202" s="29">
        <f t="shared" si="489"/>
        <v>-0.00352837400764494</v>
      </c>
      <c r="F5202" s="29">
        <f t="shared" si="487"/>
        <v>0</v>
      </c>
      <c r="H5202" s="12">
        <f t="shared" si="491"/>
        <v>1.1052</v>
      </c>
      <c r="I5202" s="12">
        <f t="shared" si="490"/>
        <v>80</v>
      </c>
      <c r="K5202" s="32">
        <f t="shared" si="492"/>
        <v>0.384545783568585</v>
      </c>
      <c r="L5202" s="32">
        <f t="shared" si="488"/>
        <v>0.25875</v>
      </c>
    </row>
    <row r="5203" spans="1:12">
      <c r="A5203" s="43">
        <v>43731</v>
      </c>
      <c r="B5203" s="53">
        <v>0.6778</v>
      </c>
      <c r="C5203" s="53">
        <v>59.3</v>
      </c>
      <c r="D5203" s="54"/>
      <c r="E5203" s="29">
        <f t="shared" si="489"/>
        <v>0.000442608439067627</v>
      </c>
      <c r="F5203" s="29">
        <f t="shared" si="487"/>
        <v>0</v>
      </c>
      <c r="H5203" s="12">
        <f t="shared" si="491"/>
        <v>1.1055</v>
      </c>
      <c r="I5203" s="12">
        <f t="shared" si="490"/>
        <v>80.2</v>
      </c>
      <c r="K5203" s="32">
        <f t="shared" si="492"/>
        <v>0.386883763003166</v>
      </c>
      <c r="L5203" s="32">
        <f t="shared" si="488"/>
        <v>0.260598503740648</v>
      </c>
    </row>
    <row r="5204" spans="1:12">
      <c r="A5204" s="43">
        <v>43732</v>
      </c>
      <c r="B5204" s="53">
        <v>0.6781</v>
      </c>
      <c r="C5204" s="53">
        <v>59.3</v>
      </c>
      <c r="D5204" s="54"/>
      <c r="E5204" s="29">
        <f t="shared" si="489"/>
        <v>0.000147470874502176</v>
      </c>
      <c r="F5204" s="29">
        <f t="shared" si="487"/>
        <v>0</v>
      </c>
      <c r="H5204" s="12">
        <f t="shared" si="491"/>
        <v>1.1052</v>
      </c>
      <c r="I5204" s="12">
        <f t="shared" si="490"/>
        <v>80</v>
      </c>
      <c r="K5204" s="32">
        <f t="shared" si="492"/>
        <v>0.386445892146218</v>
      </c>
      <c r="L5204" s="32">
        <f t="shared" si="488"/>
        <v>0.25875</v>
      </c>
    </row>
    <row r="5205" spans="1:12">
      <c r="A5205" s="43">
        <v>43733</v>
      </c>
      <c r="B5205" s="53">
        <v>0.6782</v>
      </c>
      <c r="C5205" s="53">
        <v>59.3</v>
      </c>
      <c r="D5205" s="54"/>
      <c r="E5205" s="29">
        <f t="shared" si="489"/>
        <v>-0.00442347390150399</v>
      </c>
      <c r="F5205" s="29">
        <f t="shared" si="487"/>
        <v>-0.0016863406408093</v>
      </c>
      <c r="H5205" s="12">
        <f t="shared" si="491"/>
        <v>1.1055</v>
      </c>
      <c r="I5205" s="12">
        <f t="shared" si="490"/>
        <v>80.2</v>
      </c>
      <c r="K5205" s="32">
        <f t="shared" si="492"/>
        <v>0.386521935775667</v>
      </c>
      <c r="L5205" s="32">
        <f t="shared" si="488"/>
        <v>0.260598503740648</v>
      </c>
    </row>
    <row r="5206" spans="1:12">
      <c r="A5206" s="43">
        <v>43734</v>
      </c>
      <c r="B5206" s="53">
        <v>0.6752</v>
      </c>
      <c r="C5206" s="53">
        <v>59.2</v>
      </c>
      <c r="D5206" s="54"/>
      <c r="E5206" s="29">
        <f t="shared" si="489"/>
        <v>0.00148104265402837</v>
      </c>
      <c r="F5206" s="29">
        <f t="shared" si="487"/>
        <v>0.00168918918918903</v>
      </c>
      <c r="H5206" s="12">
        <f t="shared" si="491"/>
        <v>1.1052</v>
      </c>
      <c r="I5206" s="12">
        <f t="shared" si="490"/>
        <v>80</v>
      </c>
      <c r="K5206" s="32">
        <f t="shared" si="492"/>
        <v>0.389069851610568</v>
      </c>
      <c r="L5206" s="32">
        <f t="shared" si="488"/>
        <v>0.26</v>
      </c>
    </row>
    <row r="5207" spans="1:12">
      <c r="A5207" s="43">
        <v>43735</v>
      </c>
      <c r="B5207" s="53">
        <v>0.6762</v>
      </c>
      <c r="C5207" s="53">
        <v>59.3</v>
      </c>
      <c r="D5207" s="54"/>
      <c r="E5207" s="29">
        <f t="shared" si="489"/>
        <v>-0.00192250813368822</v>
      </c>
      <c r="F5207" s="29">
        <f t="shared" si="487"/>
        <v>-0.0016863406408093</v>
      </c>
      <c r="H5207" s="12">
        <f t="shared" si="491"/>
        <v>1.1055</v>
      </c>
      <c r="I5207" s="12">
        <f t="shared" si="490"/>
        <v>80.2</v>
      </c>
      <c r="K5207" s="32">
        <f t="shared" si="492"/>
        <v>0.388331071913161</v>
      </c>
      <c r="L5207" s="32">
        <f t="shared" si="488"/>
        <v>0.260598503740648</v>
      </c>
    </row>
    <row r="5208" spans="1:12">
      <c r="A5208" s="43">
        <v>43738</v>
      </c>
      <c r="B5208" s="53">
        <v>0.6749</v>
      </c>
      <c r="C5208" s="53">
        <v>59.2</v>
      </c>
      <c r="D5208" s="54"/>
      <c r="E5208" s="29">
        <f t="shared" si="489"/>
        <v>-0.00607497407023283</v>
      </c>
      <c r="F5208" s="29">
        <f t="shared" si="487"/>
        <v>-0.00506756756756765</v>
      </c>
      <c r="H5208" s="12">
        <f t="shared" si="491"/>
        <v>1.1052</v>
      </c>
      <c r="I5208" s="12">
        <f t="shared" si="490"/>
        <v>80</v>
      </c>
      <c r="K5208" s="32">
        <f t="shared" si="492"/>
        <v>0.389341295693087</v>
      </c>
      <c r="L5208" s="32">
        <f t="shared" si="488"/>
        <v>0.26</v>
      </c>
    </row>
    <row r="5209" spans="1:12">
      <c r="A5209" s="43">
        <v>43739</v>
      </c>
      <c r="B5209" s="53">
        <v>0.6708</v>
      </c>
      <c r="C5209" s="53">
        <v>58.9</v>
      </c>
      <c r="D5209" s="54"/>
      <c r="E5209" s="29">
        <f t="shared" si="489"/>
        <v>0.000894454382826648</v>
      </c>
      <c r="F5209" s="29">
        <f t="shared" si="487"/>
        <v>0.00169779286927008</v>
      </c>
      <c r="H5209" s="12">
        <f t="shared" si="491"/>
        <v>1.1055</v>
      </c>
      <c r="I5209" s="12">
        <f t="shared" si="490"/>
        <v>80.2</v>
      </c>
      <c r="K5209" s="32">
        <f t="shared" si="492"/>
        <v>0.393215739484396</v>
      </c>
      <c r="L5209" s="32">
        <f t="shared" si="488"/>
        <v>0.265586034912718</v>
      </c>
    </row>
    <row r="5210" spans="1:12">
      <c r="A5210" s="43">
        <v>43740</v>
      </c>
      <c r="B5210" s="53">
        <v>0.6714</v>
      </c>
      <c r="C5210" s="53">
        <v>59</v>
      </c>
      <c r="D5210" s="54"/>
      <c r="E5210" s="29">
        <f t="shared" si="489"/>
        <v>0.000446827524575477</v>
      </c>
      <c r="F5210" s="29">
        <f t="shared" si="487"/>
        <v>-0.00169491525423726</v>
      </c>
      <c r="H5210" s="12">
        <f t="shared" si="491"/>
        <v>1.1052</v>
      </c>
      <c r="I5210" s="12">
        <f t="shared" si="490"/>
        <v>80</v>
      </c>
      <c r="K5210" s="32">
        <f t="shared" si="492"/>
        <v>0.392508143322476</v>
      </c>
      <c r="L5210" s="32">
        <f t="shared" si="488"/>
        <v>0.2625</v>
      </c>
    </row>
    <row r="5211" spans="1:12">
      <c r="A5211" s="43">
        <v>43741</v>
      </c>
      <c r="B5211" s="53">
        <v>0.6717</v>
      </c>
      <c r="C5211" s="53">
        <v>58.9</v>
      </c>
      <c r="D5211" s="54"/>
      <c r="E5211" s="29">
        <f t="shared" si="489"/>
        <v>0.00565728747952954</v>
      </c>
      <c r="F5211" s="29">
        <f t="shared" si="487"/>
        <v>0.00339558573853993</v>
      </c>
      <c r="H5211" s="12">
        <f t="shared" si="491"/>
        <v>1.1055</v>
      </c>
      <c r="I5211" s="12">
        <f t="shared" si="490"/>
        <v>80.2</v>
      </c>
      <c r="K5211" s="32">
        <f t="shared" si="492"/>
        <v>0.392401628222524</v>
      </c>
      <c r="L5211" s="32">
        <f t="shared" si="488"/>
        <v>0.265586034912718</v>
      </c>
    </row>
    <row r="5212" spans="1:12">
      <c r="A5212" s="43">
        <v>43742</v>
      </c>
      <c r="B5212" s="53">
        <v>0.6755</v>
      </c>
      <c r="C5212" s="53">
        <v>59.1</v>
      </c>
      <c r="D5212" s="54"/>
      <c r="E5212" s="29">
        <f t="shared" si="489"/>
        <v>-0.00103626943005186</v>
      </c>
      <c r="F5212" s="29">
        <f t="shared" si="487"/>
        <v>0</v>
      </c>
      <c r="H5212" s="12">
        <f t="shared" si="491"/>
        <v>1.1052</v>
      </c>
      <c r="I5212" s="12">
        <f t="shared" si="490"/>
        <v>80</v>
      </c>
      <c r="K5212" s="32">
        <f t="shared" si="492"/>
        <v>0.388798407528049</v>
      </c>
      <c r="L5212" s="32">
        <f t="shared" si="488"/>
        <v>0.26125</v>
      </c>
    </row>
    <row r="5213" spans="1:12">
      <c r="A5213" s="43">
        <v>43746</v>
      </c>
      <c r="B5213" s="53">
        <v>0.6748</v>
      </c>
      <c r="C5213" s="53">
        <v>59.1</v>
      </c>
      <c r="D5213" s="54"/>
      <c r="E5213" s="29">
        <f t="shared" si="489"/>
        <v>-0.00177830468286899</v>
      </c>
      <c r="F5213" s="29">
        <f t="shared" si="487"/>
        <v>-0.00169204737732664</v>
      </c>
      <c r="H5213" s="12">
        <f t="shared" si="491"/>
        <v>1.1055</v>
      </c>
      <c r="I5213" s="12">
        <f t="shared" si="490"/>
        <v>80.2</v>
      </c>
      <c r="K5213" s="32">
        <f t="shared" si="492"/>
        <v>0.389597467209408</v>
      </c>
      <c r="L5213" s="32">
        <f t="shared" si="488"/>
        <v>0.263092269326683</v>
      </c>
    </row>
    <row r="5214" spans="1:12">
      <c r="A5214" s="43">
        <v>43747</v>
      </c>
      <c r="B5214" s="53">
        <v>0.6736</v>
      </c>
      <c r="C5214" s="53">
        <v>59</v>
      </c>
      <c r="D5214" s="54"/>
      <c r="E5214" s="29">
        <f t="shared" si="489"/>
        <v>0.00148456057007129</v>
      </c>
      <c r="F5214" s="29">
        <f t="shared" si="487"/>
        <v>0</v>
      </c>
      <c r="H5214" s="12">
        <f t="shared" si="491"/>
        <v>1.1052</v>
      </c>
      <c r="I5214" s="12">
        <f t="shared" si="490"/>
        <v>80</v>
      </c>
      <c r="K5214" s="32">
        <f t="shared" si="492"/>
        <v>0.390517553384003</v>
      </c>
      <c r="L5214" s="32">
        <f t="shared" si="488"/>
        <v>0.2625</v>
      </c>
    </row>
    <row r="5215" spans="1:12">
      <c r="A5215" s="43">
        <v>43748</v>
      </c>
      <c r="B5215" s="53">
        <v>0.6746</v>
      </c>
      <c r="C5215" s="53">
        <v>59</v>
      </c>
      <c r="D5215" s="54"/>
      <c r="E5215" s="29">
        <f t="shared" si="489"/>
        <v>0.00459531574266236</v>
      </c>
      <c r="F5215" s="29">
        <f t="shared" si="487"/>
        <v>0.00338983050847452</v>
      </c>
      <c r="H5215" s="12">
        <f t="shared" si="491"/>
        <v>1.1055</v>
      </c>
      <c r="I5215" s="12">
        <f t="shared" si="490"/>
        <v>80.2</v>
      </c>
      <c r="K5215" s="32">
        <f t="shared" si="492"/>
        <v>0.389778380823157</v>
      </c>
      <c r="L5215" s="32">
        <f t="shared" si="488"/>
        <v>0.264339152119701</v>
      </c>
    </row>
    <row r="5216" spans="1:12">
      <c r="A5216" s="43">
        <v>43749</v>
      </c>
      <c r="B5216" s="53">
        <v>0.6777</v>
      </c>
      <c r="C5216" s="53">
        <v>59.2</v>
      </c>
      <c r="D5216" s="54"/>
      <c r="E5216" s="29">
        <f t="shared" si="489"/>
        <v>0.00162313708130446</v>
      </c>
      <c r="F5216" s="29">
        <f t="shared" si="487"/>
        <v>-0.00168918918918926</v>
      </c>
      <c r="H5216" s="12">
        <f t="shared" si="491"/>
        <v>1.1052</v>
      </c>
      <c r="I5216" s="12">
        <f t="shared" si="490"/>
        <v>80</v>
      </c>
      <c r="K5216" s="32">
        <f t="shared" si="492"/>
        <v>0.386807817589577</v>
      </c>
      <c r="L5216" s="32">
        <f t="shared" si="488"/>
        <v>0.26</v>
      </c>
    </row>
    <row r="5217" spans="1:12">
      <c r="A5217" s="43">
        <v>43752</v>
      </c>
      <c r="B5217" s="53">
        <v>0.6788</v>
      </c>
      <c r="C5217" s="53">
        <v>59.1</v>
      </c>
      <c r="D5217" s="54"/>
      <c r="E5217" s="29">
        <f t="shared" si="489"/>
        <v>-0.00220978196817911</v>
      </c>
      <c r="F5217" s="29">
        <f t="shared" si="487"/>
        <v>0</v>
      </c>
      <c r="H5217" s="12">
        <f t="shared" si="491"/>
        <v>1.1055</v>
      </c>
      <c r="I5217" s="12">
        <f t="shared" si="490"/>
        <v>80.2</v>
      </c>
      <c r="K5217" s="32">
        <f t="shared" si="492"/>
        <v>0.385979194934419</v>
      </c>
      <c r="L5217" s="32">
        <f t="shared" si="488"/>
        <v>0.263092269326683</v>
      </c>
    </row>
    <row r="5218" spans="1:12">
      <c r="A5218" s="43">
        <v>43753</v>
      </c>
      <c r="B5218" s="53">
        <v>0.6773</v>
      </c>
      <c r="C5218" s="53">
        <v>59.1</v>
      </c>
      <c r="D5218" s="54"/>
      <c r="E5218" s="29">
        <f t="shared" si="489"/>
        <v>-0.00590580245090799</v>
      </c>
      <c r="F5218" s="29">
        <f t="shared" si="487"/>
        <v>-0.00507614213197982</v>
      </c>
      <c r="H5218" s="12">
        <f t="shared" si="491"/>
        <v>1.1052</v>
      </c>
      <c r="I5218" s="12">
        <f t="shared" si="490"/>
        <v>80</v>
      </c>
      <c r="K5218" s="32">
        <f t="shared" si="492"/>
        <v>0.387169743032935</v>
      </c>
      <c r="L5218" s="32">
        <f t="shared" si="488"/>
        <v>0.26125</v>
      </c>
    </row>
    <row r="5219" spans="1:12">
      <c r="A5219" s="43">
        <v>43754</v>
      </c>
      <c r="B5219" s="53">
        <v>0.6733</v>
      </c>
      <c r="C5219" s="53">
        <v>58.8</v>
      </c>
      <c r="D5219" s="54"/>
      <c r="E5219" s="29">
        <f t="shared" si="489"/>
        <v>0.00772315461161432</v>
      </c>
      <c r="F5219" s="29">
        <f t="shared" si="487"/>
        <v>0.00680272108843538</v>
      </c>
      <c r="H5219" s="12">
        <f t="shared" si="491"/>
        <v>1.1055</v>
      </c>
      <c r="I5219" s="12">
        <f t="shared" si="490"/>
        <v>80.2</v>
      </c>
      <c r="K5219" s="32">
        <f t="shared" si="492"/>
        <v>0.390954319312528</v>
      </c>
      <c r="L5219" s="32">
        <f t="shared" si="488"/>
        <v>0.266832917705736</v>
      </c>
    </row>
    <row r="5220" spans="1:12">
      <c r="A5220" s="43">
        <v>43755</v>
      </c>
      <c r="B5220" s="53">
        <v>0.6785</v>
      </c>
      <c r="C5220" s="53">
        <v>59.2</v>
      </c>
      <c r="D5220" s="54"/>
      <c r="E5220" s="29">
        <f t="shared" si="489"/>
        <v>0.00677966101694927</v>
      </c>
      <c r="F5220" s="29">
        <f t="shared" si="487"/>
        <v>0.00506756756756754</v>
      </c>
      <c r="H5220" s="12">
        <f t="shared" si="491"/>
        <v>1.1052</v>
      </c>
      <c r="I5220" s="12">
        <f t="shared" si="490"/>
        <v>80</v>
      </c>
      <c r="K5220" s="32">
        <f t="shared" si="492"/>
        <v>0.386083966702859</v>
      </c>
      <c r="L5220" s="32">
        <f t="shared" si="488"/>
        <v>0.26</v>
      </c>
    </row>
    <row r="5221" spans="1:12">
      <c r="A5221" s="43">
        <v>43756</v>
      </c>
      <c r="B5221" s="53">
        <v>0.6831</v>
      </c>
      <c r="C5221" s="53">
        <v>59.5</v>
      </c>
      <c r="D5221" s="54"/>
      <c r="E5221" s="29">
        <f t="shared" si="489"/>
        <v>0.00424535207143895</v>
      </c>
      <c r="F5221" s="29">
        <f t="shared" si="487"/>
        <v>0.00168067226890756</v>
      </c>
      <c r="H5221" s="12">
        <f t="shared" si="491"/>
        <v>1.1055</v>
      </c>
      <c r="I5221" s="12">
        <f t="shared" si="490"/>
        <v>80.2</v>
      </c>
      <c r="K5221" s="32">
        <f t="shared" si="492"/>
        <v>0.382089552238806</v>
      </c>
      <c r="L5221" s="32">
        <f t="shared" si="488"/>
        <v>0.258104738154613</v>
      </c>
    </row>
    <row r="5222" spans="1:12">
      <c r="A5222" s="43">
        <v>43759</v>
      </c>
      <c r="B5222" s="53">
        <v>0.686</v>
      </c>
      <c r="C5222" s="53">
        <v>59.6</v>
      </c>
      <c r="D5222" s="54"/>
      <c r="E5222" s="29">
        <f t="shared" si="489"/>
        <v>0.00233236151603489</v>
      </c>
      <c r="F5222" s="29">
        <f t="shared" si="487"/>
        <v>0.00167785234899331</v>
      </c>
      <c r="H5222" s="12">
        <f t="shared" si="491"/>
        <v>1.1052</v>
      </c>
      <c r="I5222" s="12">
        <f t="shared" si="490"/>
        <v>80</v>
      </c>
      <c r="K5222" s="32">
        <f t="shared" si="492"/>
        <v>0.379297864639884</v>
      </c>
      <c r="L5222" s="32">
        <f t="shared" si="488"/>
        <v>0.255</v>
      </c>
    </row>
    <row r="5223" spans="1:12">
      <c r="A5223" s="43">
        <v>43760</v>
      </c>
      <c r="B5223" s="53">
        <v>0.6876</v>
      </c>
      <c r="C5223" s="53">
        <v>59.7</v>
      </c>
      <c r="D5223" s="54"/>
      <c r="E5223" s="29">
        <f t="shared" si="489"/>
        <v>-0.00479930191972078</v>
      </c>
      <c r="F5223" s="29">
        <f t="shared" si="487"/>
        <v>-0.00335008375209389</v>
      </c>
      <c r="H5223" s="12">
        <f t="shared" si="491"/>
        <v>1.1055</v>
      </c>
      <c r="I5223" s="12">
        <f t="shared" si="490"/>
        <v>80.2</v>
      </c>
      <c r="K5223" s="32">
        <f t="shared" si="492"/>
        <v>0.378018995929444</v>
      </c>
      <c r="L5223" s="32">
        <f t="shared" si="488"/>
        <v>0.255610972568579</v>
      </c>
    </row>
    <row r="5224" spans="1:12">
      <c r="A5224" s="43">
        <v>43761</v>
      </c>
      <c r="B5224" s="53">
        <v>0.6843</v>
      </c>
      <c r="C5224" s="53">
        <v>59.5</v>
      </c>
      <c r="D5224" s="54"/>
      <c r="E5224" s="29">
        <f t="shared" si="489"/>
        <v>0</v>
      </c>
      <c r="F5224" s="29">
        <f t="shared" si="487"/>
        <v>-0.00168067226890756</v>
      </c>
      <c r="H5224" s="12">
        <f t="shared" si="491"/>
        <v>1.1052</v>
      </c>
      <c r="I5224" s="12">
        <f t="shared" si="490"/>
        <v>80</v>
      </c>
      <c r="K5224" s="32">
        <f t="shared" si="492"/>
        <v>0.380836047774158</v>
      </c>
      <c r="L5224" s="32">
        <f t="shared" si="488"/>
        <v>0.25625</v>
      </c>
    </row>
    <row r="5225" spans="1:12">
      <c r="A5225" s="43">
        <v>43762</v>
      </c>
      <c r="B5225" s="53">
        <v>0.6843</v>
      </c>
      <c r="C5225" s="53">
        <v>59.4</v>
      </c>
      <c r="D5225" s="54"/>
      <c r="E5225" s="29">
        <f t="shared" si="489"/>
        <v>-0.0036533684056701</v>
      </c>
      <c r="F5225" s="29">
        <f t="shared" si="487"/>
        <v>-0.00168350168350173</v>
      </c>
      <c r="H5225" s="12">
        <f t="shared" si="491"/>
        <v>1.1055</v>
      </c>
      <c r="I5225" s="12">
        <f t="shared" si="490"/>
        <v>80.2</v>
      </c>
      <c r="K5225" s="32">
        <f t="shared" si="492"/>
        <v>0.381004070556309</v>
      </c>
      <c r="L5225" s="32">
        <f t="shared" si="488"/>
        <v>0.259351620947631</v>
      </c>
    </row>
    <row r="5226" spans="1:12">
      <c r="A5226" s="43">
        <v>43763</v>
      </c>
      <c r="B5226" s="53">
        <v>0.6818</v>
      </c>
      <c r="C5226" s="53">
        <v>59.3</v>
      </c>
      <c r="D5226" s="54"/>
      <c r="E5226" s="29">
        <f t="shared" si="489"/>
        <v>-0.000586682311528253</v>
      </c>
      <c r="F5226" s="29">
        <f t="shared" si="487"/>
        <v>-0.0016863406408093</v>
      </c>
      <c r="H5226" s="12">
        <f t="shared" si="491"/>
        <v>1.1052</v>
      </c>
      <c r="I5226" s="12">
        <f t="shared" si="490"/>
        <v>80</v>
      </c>
      <c r="K5226" s="32">
        <f t="shared" si="492"/>
        <v>0.38309808179515</v>
      </c>
      <c r="L5226" s="32">
        <f t="shared" si="488"/>
        <v>0.25875</v>
      </c>
    </row>
    <row r="5227" spans="1:12">
      <c r="A5227" s="43">
        <v>43766</v>
      </c>
      <c r="B5227" s="53">
        <v>0.6814</v>
      </c>
      <c r="C5227" s="53">
        <v>59.2</v>
      </c>
      <c r="D5227" s="54"/>
      <c r="E5227" s="29">
        <f t="shared" si="489"/>
        <v>0.00587026709715288</v>
      </c>
      <c r="F5227" s="29">
        <f t="shared" si="487"/>
        <v>0.0067567567567568</v>
      </c>
      <c r="H5227" s="12">
        <f t="shared" si="491"/>
        <v>1.1055</v>
      </c>
      <c r="I5227" s="12">
        <f t="shared" si="490"/>
        <v>80.2</v>
      </c>
      <c r="K5227" s="32">
        <f t="shared" si="492"/>
        <v>0.383627317955676</v>
      </c>
      <c r="L5227" s="32">
        <f t="shared" si="488"/>
        <v>0.261845386533666</v>
      </c>
    </row>
    <row r="5228" spans="1:12">
      <c r="A5228" s="43">
        <v>43767</v>
      </c>
      <c r="B5228" s="53">
        <v>0.6854</v>
      </c>
      <c r="C5228" s="53">
        <v>59.6</v>
      </c>
      <c r="D5228" s="54"/>
      <c r="E5228" s="29">
        <f t="shared" si="489"/>
        <v>0.00145900204260285</v>
      </c>
      <c r="F5228" s="29">
        <f t="shared" si="487"/>
        <v>0.00167785234899331</v>
      </c>
      <c r="H5228" s="12">
        <f t="shared" si="491"/>
        <v>1.1052</v>
      </c>
      <c r="I5228" s="12">
        <f t="shared" si="490"/>
        <v>80</v>
      </c>
      <c r="K5228" s="32">
        <f t="shared" si="492"/>
        <v>0.379840752804922</v>
      </c>
      <c r="L5228" s="32">
        <f t="shared" si="488"/>
        <v>0.255</v>
      </c>
    </row>
    <row r="5229" spans="1:12">
      <c r="A5229" s="43">
        <v>43768</v>
      </c>
      <c r="B5229" s="53">
        <v>0.6864</v>
      </c>
      <c r="C5229" s="53">
        <v>59.7</v>
      </c>
      <c r="D5229" s="54"/>
      <c r="E5229" s="29">
        <f t="shared" si="489"/>
        <v>0.0090326340326341</v>
      </c>
      <c r="F5229" s="29">
        <f t="shared" si="487"/>
        <v>0.00502512562814061</v>
      </c>
      <c r="H5229" s="12">
        <f t="shared" si="491"/>
        <v>1.1055</v>
      </c>
      <c r="I5229" s="12">
        <f t="shared" si="490"/>
        <v>80.2</v>
      </c>
      <c r="K5229" s="32">
        <f t="shared" si="492"/>
        <v>0.37910447761194</v>
      </c>
      <c r="L5229" s="32">
        <f t="shared" si="488"/>
        <v>0.255610972568579</v>
      </c>
    </row>
    <row r="5230" spans="1:12">
      <c r="A5230" s="43">
        <v>43769</v>
      </c>
      <c r="B5230" s="53">
        <v>0.6926</v>
      </c>
      <c r="C5230" s="53">
        <v>60</v>
      </c>
      <c r="D5230" s="54"/>
      <c r="E5230" s="29">
        <f t="shared" si="489"/>
        <v>-0.0030320531331216</v>
      </c>
      <c r="F5230" s="29">
        <f t="shared" si="487"/>
        <v>-0.00333333333333341</v>
      </c>
      <c r="H5230" s="12">
        <f t="shared" si="491"/>
        <v>1.1052</v>
      </c>
      <c r="I5230" s="12">
        <f t="shared" si="490"/>
        <v>80</v>
      </c>
      <c r="K5230" s="32">
        <f t="shared" si="492"/>
        <v>0.373326094824466</v>
      </c>
      <c r="L5230" s="32">
        <f t="shared" si="488"/>
        <v>0.25</v>
      </c>
    </row>
    <row r="5231" spans="1:12">
      <c r="A5231" s="43">
        <v>43770</v>
      </c>
      <c r="B5231" s="53">
        <v>0.6905</v>
      </c>
      <c r="C5231" s="53">
        <v>59.8</v>
      </c>
      <c r="D5231" s="54"/>
      <c r="E5231" s="29">
        <f t="shared" si="489"/>
        <v>0.00231716147719041</v>
      </c>
      <c r="F5231" s="29">
        <f t="shared" si="487"/>
        <v>0.0016722408026757</v>
      </c>
      <c r="H5231" s="12">
        <f t="shared" si="491"/>
        <v>1.1055</v>
      </c>
      <c r="I5231" s="12">
        <f t="shared" si="490"/>
        <v>80.2</v>
      </c>
      <c r="K5231" s="32">
        <f t="shared" si="492"/>
        <v>0.375395748530077</v>
      </c>
      <c r="L5231" s="32">
        <f t="shared" si="488"/>
        <v>0.254364089775561</v>
      </c>
    </row>
    <row r="5232" spans="1:12">
      <c r="A5232" s="43">
        <v>43773</v>
      </c>
      <c r="B5232" s="53">
        <v>0.6921</v>
      </c>
      <c r="C5232" s="53">
        <v>59.9</v>
      </c>
      <c r="D5232" s="54"/>
      <c r="E5232" s="29">
        <f t="shared" si="489"/>
        <v>-0.0024562924432886</v>
      </c>
      <c r="F5232" s="29">
        <f t="shared" si="487"/>
        <v>-0.001669449081803</v>
      </c>
      <c r="H5232" s="12">
        <f t="shared" si="491"/>
        <v>1.1052</v>
      </c>
      <c r="I5232" s="12">
        <f t="shared" si="490"/>
        <v>80</v>
      </c>
      <c r="K5232" s="32">
        <f t="shared" si="492"/>
        <v>0.373778501628664</v>
      </c>
      <c r="L5232" s="32">
        <f t="shared" si="488"/>
        <v>0.25125</v>
      </c>
    </row>
    <row r="5233" spans="1:12">
      <c r="A5233" s="43">
        <v>43774</v>
      </c>
      <c r="B5233" s="53">
        <v>0.6904</v>
      </c>
      <c r="C5233" s="53">
        <v>59.8</v>
      </c>
      <c r="D5233" s="54"/>
      <c r="E5233" s="29">
        <f t="shared" si="489"/>
        <v>-0.00101390498261877</v>
      </c>
      <c r="F5233" s="29">
        <f t="shared" si="487"/>
        <v>-0.00167224080267547</v>
      </c>
      <c r="H5233" s="12">
        <f t="shared" si="491"/>
        <v>1.1055</v>
      </c>
      <c r="I5233" s="12">
        <f t="shared" si="490"/>
        <v>80.2</v>
      </c>
      <c r="K5233" s="32">
        <f t="shared" si="492"/>
        <v>0.375486205336952</v>
      </c>
      <c r="L5233" s="32">
        <f t="shared" si="488"/>
        <v>0.254364089775561</v>
      </c>
    </row>
    <row r="5234" spans="1:12">
      <c r="A5234" s="43">
        <v>43775</v>
      </c>
      <c r="B5234" s="53">
        <v>0.6897</v>
      </c>
      <c r="C5234" s="53">
        <v>59.7</v>
      </c>
      <c r="D5234" s="54"/>
      <c r="E5234" s="29">
        <f t="shared" si="489"/>
        <v>-0.00434971726837752</v>
      </c>
      <c r="F5234" s="29">
        <f t="shared" si="487"/>
        <v>-0.00167504187604695</v>
      </c>
      <c r="H5234" s="12">
        <f t="shared" si="491"/>
        <v>1.1052</v>
      </c>
      <c r="I5234" s="12">
        <f t="shared" si="490"/>
        <v>80</v>
      </c>
      <c r="K5234" s="32">
        <f t="shared" si="492"/>
        <v>0.375950054288817</v>
      </c>
      <c r="L5234" s="32">
        <f t="shared" si="488"/>
        <v>0.25375</v>
      </c>
    </row>
    <row r="5235" spans="1:12">
      <c r="A5235" s="43">
        <v>43776</v>
      </c>
      <c r="B5235" s="53">
        <v>0.6867</v>
      </c>
      <c r="C5235" s="53">
        <v>59.6</v>
      </c>
      <c r="D5235" s="54"/>
      <c r="E5235" s="29">
        <f t="shared" si="489"/>
        <v>0.0020387359836902</v>
      </c>
      <c r="F5235" s="29">
        <f t="shared" si="487"/>
        <v>0</v>
      </c>
      <c r="H5235" s="12">
        <f t="shared" si="491"/>
        <v>1.1055</v>
      </c>
      <c r="I5235" s="12">
        <f t="shared" si="490"/>
        <v>80.2</v>
      </c>
      <c r="K5235" s="32">
        <f t="shared" si="492"/>
        <v>0.378833107191316</v>
      </c>
      <c r="L5235" s="32">
        <f t="shared" si="488"/>
        <v>0.256857855361596</v>
      </c>
    </row>
    <row r="5236" spans="1:12">
      <c r="A5236" s="43">
        <v>43777</v>
      </c>
      <c r="B5236" s="53">
        <v>0.6881</v>
      </c>
      <c r="C5236" s="53">
        <v>59.6</v>
      </c>
      <c r="D5236" s="54"/>
      <c r="E5236" s="29">
        <f t="shared" si="489"/>
        <v>-0.00406917599186163</v>
      </c>
      <c r="F5236" s="29">
        <f t="shared" si="487"/>
        <v>-0.00167785234899331</v>
      </c>
      <c r="H5236" s="12">
        <f t="shared" si="491"/>
        <v>1.1052</v>
      </c>
      <c r="I5236" s="12">
        <f t="shared" si="490"/>
        <v>80</v>
      </c>
      <c r="K5236" s="32">
        <f t="shared" si="492"/>
        <v>0.377397756062251</v>
      </c>
      <c r="L5236" s="32">
        <f t="shared" si="488"/>
        <v>0.255</v>
      </c>
    </row>
    <row r="5237" spans="1:12">
      <c r="A5237" s="43">
        <v>43780</v>
      </c>
      <c r="B5237" s="53">
        <v>0.6853</v>
      </c>
      <c r="C5237" s="53">
        <v>59.5</v>
      </c>
      <c r="D5237" s="54"/>
      <c r="E5237" s="29">
        <f t="shared" si="489"/>
        <v>-0.00087552896541665</v>
      </c>
      <c r="F5237" s="29">
        <f t="shared" si="487"/>
        <v>-0.00168067226890756</v>
      </c>
      <c r="H5237" s="12">
        <f t="shared" si="491"/>
        <v>1.1055</v>
      </c>
      <c r="I5237" s="12">
        <f t="shared" si="490"/>
        <v>80.2</v>
      </c>
      <c r="K5237" s="32">
        <f t="shared" si="492"/>
        <v>0.380099502487562</v>
      </c>
      <c r="L5237" s="32">
        <f t="shared" si="488"/>
        <v>0.258104738154613</v>
      </c>
    </row>
    <row r="5238" spans="1:12">
      <c r="A5238" s="43">
        <v>43781</v>
      </c>
      <c r="B5238" s="53">
        <v>0.6847</v>
      </c>
      <c r="C5238" s="53">
        <v>59.4</v>
      </c>
      <c r="D5238" s="54"/>
      <c r="E5238" s="29">
        <f t="shared" si="489"/>
        <v>-0.000584197458740943</v>
      </c>
      <c r="F5238" s="29">
        <f t="shared" si="487"/>
        <v>0.00168350168350173</v>
      </c>
      <c r="H5238" s="12">
        <f t="shared" si="491"/>
        <v>1.1052</v>
      </c>
      <c r="I5238" s="12">
        <f t="shared" si="490"/>
        <v>80</v>
      </c>
      <c r="K5238" s="32">
        <f t="shared" si="492"/>
        <v>0.3804741223308</v>
      </c>
      <c r="L5238" s="32">
        <f t="shared" si="488"/>
        <v>0.2575</v>
      </c>
    </row>
    <row r="5239" spans="1:12">
      <c r="A5239" s="43">
        <v>43782</v>
      </c>
      <c r="B5239" s="53">
        <v>0.6843</v>
      </c>
      <c r="C5239" s="53">
        <v>59.5</v>
      </c>
      <c r="D5239" s="54"/>
      <c r="E5239" s="29">
        <f t="shared" si="489"/>
        <v>-0.00657606313020609</v>
      </c>
      <c r="F5239" s="29">
        <f t="shared" si="487"/>
        <v>-0.00672268907563023</v>
      </c>
      <c r="H5239" s="12">
        <f t="shared" si="491"/>
        <v>1.1055</v>
      </c>
      <c r="I5239" s="12">
        <f t="shared" si="490"/>
        <v>80.2</v>
      </c>
      <c r="K5239" s="32">
        <f t="shared" si="492"/>
        <v>0.381004070556309</v>
      </c>
      <c r="L5239" s="32">
        <f t="shared" si="488"/>
        <v>0.258104738154613</v>
      </c>
    </row>
    <row r="5240" spans="1:12">
      <c r="A5240" s="43">
        <v>43783</v>
      </c>
      <c r="B5240" s="53">
        <v>0.6798</v>
      </c>
      <c r="C5240" s="53">
        <v>59.1</v>
      </c>
      <c r="D5240" s="54"/>
      <c r="E5240" s="29">
        <f t="shared" si="489"/>
        <v>-0.000441306266548924</v>
      </c>
      <c r="F5240" s="29">
        <f t="shared" si="487"/>
        <v>-0.00169204737732664</v>
      </c>
      <c r="H5240" s="12">
        <f t="shared" si="491"/>
        <v>1.1052</v>
      </c>
      <c r="I5240" s="12">
        <f t="shared" si="490"/>
        <v>80</v>
      </c>
      <c r="K5240" s="32">
        <f t="shared" si="492"/>
        <v>0.384907709011944</v>
      </c>
      <c r="L5240" s="32">
        <f t="shared" si="488"/>
        <v>0.26125</v>
      </c>
    </row>
    <row r="5241" spans="1:12">
      <c r="A5241" s="43">
        <v>43784</v>
      </c>
      <c r="B5241" s="53">
        <v>0.6795</v>
      </c>
      <c r="C5241" s="53">
        <v>59</v>
      </c>
      <c r="D5241" s="54"/>
      <c r="E5241" s="29">
        <f t="shared" si="489"/>
        <v>0.00235467255334809</v>
      </c>
      <c r="F5241" s="29">
        <f t="shared" si="487"/>
        <v>0.00169491525423737</v>
      </c>
      <c r="H5241" s="12">
        <f t="shared" si="491"/>
        <v>1.1055</v>
      </c>
      <c r="I5241" s="12">
        <f t="shared" si="490"/>
        <v>80.2</v>
      </c>
      <c r="K5241" s="32">
        <f t="shared" si="492"/>
        <v>0.385345997286296</v>
      </c>
      <c r="L5241" s="32">
        <f t="shared" si="488"/>
        <v>0.264339152119701</v>
      </c>
    </row>
    <row r="5242" spans="1:12">
      <c r="A5242" s="43">
        <v>43787</v>
      </c>
      <c r="B5242" s="53">
        <v>0.6811</v>
      </c>
      <c r="C5242" s="53">
        <v>59.1</v>
      </c>
      <c r="D5242" s="54"/>
      <c r="E5242" s="29">
        <f t="shared" si="489"/>
        <v>-0.00190867713992082</v>
      </c>
      <c r="F5242" s="29">
        <f t="shared" si="487"/>
        <v>-0.00169204737732664</v>
      </c>
      <c r="H5242" s="12">
        <f t="shared" si="491"/>
        <v>1.1052</v>
      </c>
      <c r="I5242" s="12">
        <f t="shared" si="490"/>
        <v>80</v>
      </c>
      <c r="K5242" s="32">
        <f t="shared" si="492"/>
        <v>0.383731451321028</v>
      </c>
      <c r="L5242" s="32">
        <f t="shared" si="488"/>
        <v>0.26125</v>
      </c>
    </row>
    <row r="5243" spans="1:12">
      <c r="A5243" s="43">
        <v>43788</v>
      </c>
      <c r="B5243" s="53">
        <v>0.6798</v>
      </c>
      <c r="C5243" s="53">
        <v>59</v>
      </c>
      <c r="D5243" s="54"/>
      <c r="E5243" s="29">
        <f t="shared" si="489"/>
        <v>0.00279493968814348</v>
      </c>
      <c r="F5243" s="29">
        <f t="shared" si="487"/>
        <v>0.00338983050847452</v>
      </c>
      <c r="H5243" s="12">
        <f t="shared" si="491"/>
        <v>1.1055</v>
      </c>
      <c r="I5243" s="12">
        <f t="shared" si="490"/>
        <v>80.2</v>
      </c>
      <c r="K5243" s="32">
        <f t="shared" si="492"/>
        <v>0.385074626865672</v>
      </c>
      <c r="L5243" s="32">
        <f t="shared" si="488"/>
        <v>0.264339152119701</v>
      </c>
    </row>
    <row r="5244" spans="1:12">
      <c r="A5244" s="43">
        <v>43789</v>
      </c>
      <c r="B5244" s="53">
        <v>0.6817</v>
      </c>
      <c r="C5244" s="53">
        <v>59.2</v>
      </c>
      <c r="D5244" s="54"/>
      <c r="E5244" s="29">
        <f t="shared" si="489"/>
        <v>-0.00293384186592338</v>
      </c>
      <c r="F5244" s="29">
        <f t="shared" si="487"/>
        <v>-0.00168918918918926</v>
      </c>
      <c r="H5244" s="12">
        <f t="shared" si="491"/>
        <v>1.1052</v>
      </c>
      <c r="I5244" s="12">
        <f t="shared" si="490"/>
        <v>80</v>
      </c>
      <c r="K5244" s="32">
        <f t="shared" si="492"/>
        <v>0.38318856315599</v>
      </c>
      <c r="L5244" s="32">
        <f t="shared" si="488"/>
        <v>0.26</v>
      </c>
    </row>
    <row r="5245" spans="1:12">
      <c r="A5245" s="43">
        <v>43790</v>
      </c>
      <c r="B5245" s="53">
        <v>0.6797</v>
      </c>
      <c r="C5245" s="53">
        <v>59.1</v>
      </c>
      <c r="D5245" s="54"/>
      <c r="E5245" s="29">
        <f t="shared" si="489"/>
        <v>-0.00132411357952045</v>
      </c>
      <c r="F5245" s="29">
        <f t="shared" si="487"/>
        <v>-0.00169204737732664</v>
      </c>
      <c r="H5245" s="12">
        <f t="shared" si="491"/>
        <v>1.1055</v>
      </c>
      <c r="I5245" s="12">
        <f t="shared" si="490"/>
        <v>80.2</v>
      </c>
      <c r="K5245" s="32">
        <f t="shared" si="492"/>
        <v>0.385165083672546</v>
      </c>
      <c r="L5245" s="32">
        <f t="shared" si="488"/>
        <v>0.263092269326683</v>
      </c>
    </row>
    <row r="5246" spans="1:12">
      <c r="A5246" s="43">
        <v>43791</v>
      </c>
      <c r="B5246" s="53">
        <v>0.6788</v>
      </c>
      <c r="C5246" s="53">
        <v>59</v>
      </c>
      <c r="D5246" s="54"/>
      <c r="E5246" s="29">
        <f t="shared" si="489"/>
        <v>0.000883912787271734</v>
      </c>
      <c r="F5246" s="29">
        <f t="shared" si="487"/>
        <v>0.00169491525423737</v>
      </c>
      <c r="H5246" s="12">
        <f t="shared" si="491"/>
        <v>1.1052</v>
      </c>
      <c r="I5246" s="12">
        <f t="shared" si="490"/>
        <v>80</v>
      </c>
      <c r="K5246" s="32">
        <f t="shared" si="492"/>
        <v>0.38581252262034</v>
      </c>
      <c r="L5246" s="32">
        <f t="shared" si="488"/>
        <v>0.2625</v>
      </c>
    </row>
    <row r="5247" spans="1:12">
      <c r="A5247" s="43">
        <v>43794</v>
      </c>
      <c r="B5247" s="53">
        <v>0.6794</v>
      </c>
      <c r="C5247" s="53">
        <v>59.1</v>
      </c>
      <c r="D5247" s="54"/>
      <c r="E5247" s="29">
        <f t="shared" si="489"/>
        <v>-0.00176626435089777</v>
      </c>
      <c r="F5247" s="29">
        <f t="shared" si="487"/>
        <v>-0.00169204737732664</v>
      </c>
      <c r="H5247" s="12">
        <f t="shared" si="491"/>
        <v>1.1055</v>
      </c>
      <c r="I5247" s="12">
        <f t="shared" si="490"/>
        <v>80.2</v>
      </c>
      <c r="K5247" s="32">
        <f t="shared" si="492"/>
        <v>0.38543645409317</v>
      </c>
      <c r="L5247" s="32">
        <f t="shared" si="488"/>
        <v>0.263092269326683</v>
      </c>
    </row>
    <row r="5248" spans="1:12">
      <c r="A5248" s="43">
        <v>43795</v>
      </c>
      <c r="B5248" s="53">
        <v>0.6782</v>
      </c>
      <c r="C5248" s="53">
        <v>59</v>
      </c>
      <c r="D5248" s="54"/>
      <c r="E5248" s="29">
        <f t="shared" si="489"/>
        <v>-0.000737245650250795</v>
      </c>
      <c r="F5248" s="29">
        <f t="shared" si="487"/>
        <v>-0.00169491525423726</v>
      </c>
      <c r="H5248" s="12">
        <f t="shared" si="491"/>
        <v>1.1052</v>
      </c>
      <c r="I5248" s="12">
        <f t="shared" si="490"/>
        <v>80</v>
      </c>
      <c r="K5248" s="32">
        <f t="shared" si="492"/>
        <v>0.386355410785378</v>
      </c>
      <c r="L5248" s="32">
        <f t="shared" si="488"/>
        <v>0.2625</v>
      </c>
    </row>
    <row r="5249" spans="1:12">
      <c r="A5249" s="43">
        <v>43796</v>
      </c>
      <c r="B5249" s="53">
        <v>0.6777</v>
      </c>
      <c r="C5249" s="53">
        <v>58.9</v>
      </c>
      <c r="D5249" s="54"/>
      <c r="E5249" s="29">
        <f t="shared" si="489"/>
        <v>-0.00206581083075097</v>
      </c>
      <c r="F5249" s="29">
        <f t="shared" si="487"/>
        <v>-0.00169779286926997</v>
      </c>
      <c r="H5249" s="12">
        <f t="shared" si="491"/>
        <v>1.1055</v>
      </c>
      <c r="I5249" s="12">
        <f t="shared" si="490"/>
        <v>80.2</v>
      </c>
      <c r="K5249" s="32">
        <f t="shared" si="492"/>
        <v>0.386974219810041</v>
      </c>
      <c r="L5249" s="32">
        <f t="shared" si="488"/>
        <v>0.265586034912718</v>
      </c>
    </row>
    <row r="5250" spans="1:12">
      <c r="A5250" s="43">
        <v>43797</v>
      </c>
      <c r="B5250" s="53">
        <v>0.6763</v>
      </c>
      <c r="C5250" s="53">
        <v>58.8</v>
      </c>
      <c r="D5250" s="54"/>
      <c r="E5250" s="29">
        <f t="shared" si="489"/>
        <v>0.00207008723939084</v>
      </c>
      <c r="F5250" s="29">
        <f t="shared" si="487"/>
        <v>0.0034013605442178</v>
      </c>
      <c r="H5250" s="12">
        <f t="shared" si="491"/>
        <v>1.1052</v>
      </c>
      <c r="I5250" s="12">
        <f t="shared" si="490"/>
        <v>80</v>
      </c>
      <c r="K5250" s="32">
        <f t="shared" si="492"/>
        <v>0.388074556641332</v>
      </c>
      <c r="L5250" s="32">
        <f t="shared" si="488"/>
        <v>0.265</v>
      </c>
    </row>
    <row r="5251" spans="1:12">
      <c r="A5251" s="43">
        <v>43798</v>
      </c>
      <c r="B5251" s="53">
        <v>0.6777</v>
      </c>
      <c r="C5251" s="53">
        <v>59</v>
      </c>
      <c r="D5251" s="54"/>
      <c r="E5251" s="29">
        <f t="shared" si="489"/>
        <v>-0.00044267374944662</v>
      </c>
      <c r="F5251" s="29">
        <f t="shared" si="487"/>
        <v>-0.00169491525423726</v>
      </c>
      <c r="H5251" s="12">
        <f t="shared" si="491"/>
        <v>1.1055</v>
      </c>
      <c r="I5251" s="12">
        <f t="shared" si="490"/>
        <v>80.2</v>
      </c>
      <c r="K5251" s="32">
        <f t="shared" si="492"/>
        <v>0.386974219810041</v>
      </c>
      <c r="L5251" s="32">
        <f t="shared" si="488"/>
        <v>0.264339152119701</v>
      </c>
    </row>
    <row r="5252" spans="1:12">
      <c r="A5252" s="43">
        <v>43801</v>
      </c>
      <c r="B5252" s="53">
        <v>0.6774</v>
      </c>
      <c r="C5252" s="53">
        <v>58.9</v>
      </c>
      <c r="D5252" s="54"/>
      <c r="E5252" s="29">
        <f t="shared" si="489"/>
        <v>0.00989075878358436</v>
      </c>
      <c r="F5252" s="29">
        <f t="shared" ref="F5252:F5315" si="493">(C5253/C5252)-1</f>
        <v>0.0101867572156198</v>
      </c>
      <c r="H5252" s="12">
        <f t="shared" si="491"/>
        <v>1.1052</v>
      </c>
      <c r="I5252" s="12">
        <f t="shared" si="490"/>
        <v>80</v>
      </c>
      <c r="K5252" s="32">
        <f t="shared" si="492"/>
        <v>0.387079261672095</v>
      </c>
      <c r="L5252" s="32">
        <f t="shared" ref="L5252:L5315" si="494">(I5252-C5252)/I5252</f>
        <v>0.26375</v>
      </c>
    </row>
    <row r="5253" spans="1:12">
      <c r="A5253" s="43">
        <v>43802</v>
      </c>
      <c r="B5253" s="53">
        <v>0.6841</v>
      </c>
      <c r="C5253" s="53">
        <v>59.5</v>
      </c>
      <c r="D5253" s="54"/>
      <c r="E5253" s="29">
        <f t="shared" ref="E5253:E5316" si="495">(B5254/B5253)-1</f>
        <v>-0.00233883935097212</v>
      </c>
      <c r="F5253" s="29">
        <f t="shared" si="493"/>
        <v>-0.00168067226890756</v>
      </c>
      <c r="H5253" s="12">
        <f t="shared" si="491"/>
        <v>1.1055</v>
      </c>
      <c r="I5253" s="12">
        <f t="shared" ref="I5253:I5316" si="496">MAX(I5251,C5252)</f>
        <v>80.2</v>
      </c>
      <c r="K5253" s="32">
        <f t="shared" si="492"/>
        <v>0.381184984170059</v>
      </c>
      <c r="L5253" s="32">
        <f t="shared" si="494"/>
        <v>0.258104738154613</v>
      </c>
    </row>
    <row r="5254" spans="1:12">
      <c r="A5254" s="43">
        <v>43803</v>
      </c>
      <c r="B5254" s="53">
        <v>0.6825</v>
      </c>
      <c r="C5254" s="53">
        <v>59.4</v>
      </c>
      <c r="D5254" s="54"/>
      <c r="E5254" s="29">
        <f t="shared" si="495"/>
        <v>0.00205128205128191</v>
      </c>
      <c r="F5254" s="29">
        <f t="shared" si="493"/>
        <v>0</v>
      </c>
      <c r="H5254" s="12">
        <f t="shared" ref="H5254:H5317" si="497">MAX(H5252,B5253)</f>
        <v>1.1052</v>
      </c>
      <c r="I5254" s="12">
        <f t="shared" si="496"/>
        <v>80</v>
      </c>
      <c r="K5254" s="32">
        <f t="shared" si="492"/>
        <v>0.382464712269273</v>
      </c>
      <c r="L5254" s="32">
        <f t="shared" si="494"/>
        <v>0.2575</v>
      </c>
    </row>
    <row r="5255" spans="1:12">
      <c r="A5255" s="43">
        <v>43804</v>
      </c>
      <c r="B5255" s="53">
        <v>0.6839</v>
      </c>
      <c r="C5255" s="53">
        <v>59.4</v>
      </c>
      <c r="D5255" s="54"/>
      <c r="E5255" s="29">
        <f t="shared" si="495"/>
        <v>0.000584880830530876</v>
      </c>
      <c r="F5255" s="29">
        <f t="shared" si="493"/>
        <v>0</v>
      </c>
      <c r="H5255" s="12">
        <f t="shared" si="497"/>
        <v>1.1055</v>
      </c>
      <c r="I5255" s="12">
        <f t="shared" si="496"/>
        <v>80.2</v>
      </c>
      <c r="K5255" s="32">
        <f t="shared" si="492"/>
        <v>0.381365897783808</v>
      </c>
      <c r="L5255" s="32">
        <f t="shared" si="494"/>
        <v>0.259351620947631</v>
      </c>
    </row>
    <row r="5256" spans="1:12">
      <c r="A5256" s="43">
        <v>43805</v>
      </c>
      <c r="B5256" s="53">
        <v>0.6843</v>
      </c>
      <c r="C5256" s="53">
        <v>59.4</v>
      </c>
      <c r="D5256" s="54"/>
      <c r="E5256" s="29">
        <f t="shared" si="495"/>
        <v>-0.00160748209849482</v>
      </c>
      <c r="F5256" s="29">
        <f t="shared" si="493"/>
        <v>-0.00168350168350173</v>
      </c>
      <c r="H5256" s="12">
        <f t="shared" si="497"/>
        <v>1.1052</v>
      </c>
      <c r="I5256" s="12">
        <f t="shared" si="496"/>
        <v>80</v>
      </c>
      <c r="K5256" s="32">
        <f t="shared" si="492"/>
        <v>0.380836047774158</v>
      </c>
      <c r="L5256" s="32">
        <f t="shared" si="494"/>
        <v>0.2575</v>
      </c>
    </row>
    <row r="5257" spans="1:12">
      <c r="A5257" s="43">
        <v>43808</v>
      </c>
      <c r="B5257" s="53">
        <v>0.6832</v>
      </c>
      <c r="C5257" s="53">
        <v>59.3</v>
      </c>
      <c r="D5257" s="54"/>
      <c r="E5257" s="29">
        <f t="shared" si="495"/>
        <v>-0.000439110070257764</v>
      </c>
      <c r="F5257" s="29">
        <f t="shared" si="493"/>
        <v>-0.0016863406408093</v>
      </c>
      <c r="H5257" s="12">
        <f t="shared" si="497"/>
        <v>1.1055</v>
      </c>
      <c r="I5257" s="12">
        <f t="shared" si="496"/>
        <v>80.2</v>
      </c>
      <c r="K5257" s="32">
        <f t="shared" si="492"/>
        <v>0.381999095431931</v>
      </c>
      <c r="L5257" s="32">
        <f t="shared" si="494"/>
        <v>0.260598503740648</v>
      </c>
    </row>
    <row r="5258" spans="1:12">
      <c r="A5258" s="43">
        <v>43809</v>
      </c>
      <c r="B5258" s="53">
        <v>0.6829</v>
      </c>
      <c r="C5258" s="53">
        <v>59.2</v>
      </c>
      <c r="D5258" s="54"/>
      <c r="E5258" s="29">
        <f t="shared" si="495"/>
        <v>-0.00161077756626149</v>
      </c>
      <c r="F5258" s="29">
        <f t="shared" si="493"/>
        <v>0</v>
      </c>
      <c r="H5258" s="12">
        <f t="shared" si="497"/>
        <v>1.1052</v>
      </c>
      <c r="I5258" s="12">
        <f t="shared" si="496"/>
        <v>80</v>
      </c>
      <c r="K5258" s="32">
        <f t="shared" si="492"/>
        <v>0.382102786825914</v>
      </c>
      <c r="L5258" s="32">
        <f t="shared" si="494"/>
        <v>0.26</v>
      </c>
    </row>
    <row r="5259" spans="1:12">
      <c r="A5259" s="43">
        <v>43810</v>
      </c>
      <c r="B5259" s="53">
        <v>0.6818</v>
      </c>
      <c r="C5259" s="53">
        <v>59.2</v>
      </c>
      <c r="D5259" s="54"/>
      <c r="E5259" s="29">
        <f t="shared" si="495"/>
        <v>0.00938691698445293</v>
      </c>
      <c r="F5259" s="29">
        <f t="shared" si="493"/>
        <v>0.0067567567567568</v>
      </c>
      <c r="H5259" s="12">
        <f t="shared" si="497"/>
        <v>1.1055</v>
      </c>
      <c r="I5259" s="12">
        <f t="shared" si="496"/>
        <v>80.2</v>
      </c>
      <c r="K5259" s="32">
        <f t="shared" si="492"/>
        <v>0.383265490728177</v>
      </c>
      <c r="L5259" s="32">
        <f t="shared" si="494"/>
        <v>0.261845386533666</v>
      </c>
    </row>
    <row r="5260" spans="1:12">
      <c r="A5260" s="43">
        <v>43811</v>
      </c>
      <c r="B5260" s="53">
        <v>0.6882</v>
      </c>
      <c r="C5260" s="53">
        <v>59.6</v>
      </c>
      <c r="D5260" s="54"/>
      <c r="E5260" s="29">
        <f t="shared" si="495"/>
        <v>0.00639349026445801</v>
      </c>
      <c r="F5260" s="29">
        <f t="shared" si="493"/>
        <v>0.00167785234899331</v>
      </c>
      <c r="H5260" s="12">
        <f t="shared" si="497"/>
        <v>1.1052</v>
      </c>
      <c r="I5260" s="12">
        <f t="shared" si="496"/>
        <v>80</v>
      </c>
      <c r="K5260" s="32">
        <f t="shared" si="492"/>
        <v>0.377307274701411</v>
      </c>
      <c r="L5260" s="32">
        <f t="shared" si="494"/>
        <v>0.255</v>
      </c>
    </row>
    <row r="5261" spans="1:12">
      <c r="A5261" s="43">
        <v>43812</v>
      </c>
      <c r="B5261" s="53">
        <v>0.6926</v>
      </c>
      <c r="C5261" s="53">
        <v>59.7</v>
      </c>
      <c r="D5261" s="54"/>
      <c r="E5261" s="29">
        <f t="shared" si="495"/>
        <v>-0.00765232457406873</v>
      </c>
      <c r="F5261" s="29">
        <f t="shared" si="493"/>
        <v>-0.00502512562814073</v>
      </c>
      <c r="H5261" s="12">
        <f t="shared" si="497"/>
        <v>1.1055</v>
      </c>
      <c r="I5261" s="12">
        <f t="shared" si="496"/>
        <v>80.2</v>
      </c>
      <c r="K5261" s="32">
        <f t="shared" si="492"/>
        <v>0.373496155585708</v>
      </c>
      <c r="L5261" s="32">
        <f t="shared" si="494"/>
        <v>0.255610972568579</v>
      </c>
    </row>
    <row r="5262" spans="1:12">
      <c r="A5262" s="43">
        <v>43815</v>
      </c>
      <c r="B5262" s="53">
        <v>0.6873</v>
      </c>
      <c r="C5262" s="53">
        <v>59.4</v>
      </c>
      <c r="D5262" s="54"/>
      <c r="E5262" s="29">
        <f t="shared" si="495"/>
        <v>-0.000290993743634504</v>
      </c>
      <c r="F5262" s="29">
        <f t="shared" si="493"/>
        <v>0</v>
      </c>
      <c r="H5262" s="12">
        <f t="shared" si="497"/>
        <v>1.1052</v>
      </c>
      <c r="I5262" s="12">
        <f t="shared" si="496"/>
        <v>80</v>
      </c>
      <c r="K5262" s="32">
        <f t="shared" si="492"/>
        <v>0.378121606948968</v>
      </c>
      <c r="L5262" s="32">
        <f t="shared" si="494"/>
        <v>0.2575</v>
      </c>
    </row>
    <row r="5263" spans="1:12">
      <c r="A5263" s="43">
        <v>43816</v>
      </c>
      <c r="B5263" s="53">
        <v>0.6871</v>
      </c>
      <c r="C5263" s="53">
        <v>59.4</v>
      </c>
      <c r="D5263" s="54"/>
      <c r="E5263" s="29">
        <f t="shared" si="495"/>
        <v>-0.00363848057051386</v>
      </c>
      <c r="F5263" s="29">
        <f t="shared" si="493"/>
        <v>-0.00336700336700324</v>
      </c>
      <c r="H5263" s="12">
        <f t="shared" si="497"/>
        <v>1.1055</v>
      </c>
      <c r="I5263" s="12">
        <f t="shared" si="496"/>
        <v>80.2</v>
      </c>
      <c r="K5263" s="32">
        <f t="shared" ref="K5263:K5326" si="498">(H5263-B5263)/H5263</f>
        <v>0.378471279963817</v>
      </c>
      <c r="L5263" s="32">
        <f t="shared" si="494"/>
        <v>0.259351620947631</v>
      </c>
    </row>
    <row r="5264" spans="1:12">
      <c r="A5264" s="43">
        <v>43817</v>
      </c>
      <c r="B5264" s="53">
        <v>0.6846</v>
      </c>
      <c r="C5264" s="53">
        <v>59.2</v>
      </c>
      <c r="D5264" s="54"/>
      <c r="E5264" s="29">
        <f t="shared" si="495"/>
        <v>0.00496640373940971</v>
      </c>
      <c r="F5264" s="29">
        <f t="shared" si="493"/>
        <v>0.00506756756756754</v>
      </c>
      <c r="H5264" s="12">
        <f t="shared" si="497"/>
        <v>1.1052</v>
      </c>
      <c r="I5264" s="12">
        <f t="shared" si="496"/>
        <v>80</v>
      </c>
      <c r="K5264" s="32">
        <f t="shared" si="498"/>
        <v>0.38056460369164</v>
      </c>
      <c r="L5264" s="32">
        <f t="shared" si="494"/>
        <v>0.26</v>
      </c>
    </row>
    <row r="5265" spans="1:12">
      <c r="A5265" s="43">
        <v>43818</v>
      </c>
      <c r="B5265" s="53">
        <v>0.688</v>
      </c>
      <c r="C5265" s="53">
        <v>59.5</v>
      </c>
      <c r="D5265" s="54"/>
      <c r="E5265" s="29">
        <f t="shared" si="495"/>
        <v>0.00145348837209291</v>
      </c>
      <c r="F5265" s="29">
        <f t="shared" si="493"/>
        <v>0.00168067226890756</v>
      </c>
      <c r="H5265" s="12">
        <f t="shared" si="497"/>
        <v>1.1055</v>
      </c>
      <c r="I5265" s="12">
        <f t="shared" si="496"/>
        <v>80.2</v>
      </c>
      <c r="K5265" s="32">
        <f t="shared" si="498"/>
        <v>0.377657168701945</v>
      </c>
      <c r="L5265" s="32">
        <f t="shared" si="494"/>
        <v>0.258104738154613</v>
      </c>
    </row>
    <row r="5266" spans="1:12">
      <c r="A5266" s="43">
        <v>43819</v>
      </c>
      <c r="B5266" s="53">
        <v>0.689</v>
      </c>
      <c r="C5266" s="53">
        <v>59.6</v>
      </c>
      <c r="D5266" s="54"/>
      <c r="E5266" s="29">
        <f t="shared" si="495"/>
        <v>0.00232220609579104</v>
      </c>
      <c r="F5266" s="29">
        <f t="shared" si="493"/>
        <v>0.00335570469798641</v>
      </c>
      <c r="H5266" s="12">
        <f t="shared" si="497"/>
        <v>1.1052</v>
      </c>
      <c r="I5266" s="12">
        <f t="shared" si="496"/>
        <v>80</v>
      </c>
      <c r="K5266" s="32">
        <f t="shared" si="498"/>
        <v>0.376583423814694</v>
      </c>
      <c r="L5266" s="32">
        <f t="shared" si="494"/>
        <v>0.255</v>
      </c>
    </row>
    <row r="5267" spans="1:12">
      <c r="A5267" s="43">
        <v>43822</v>
      </c>
      <c r="B5267" s="53">
        <v>0.6906</v>
      </c>
      <c r="C5267" s="53">
        <v>59.8</v>
      </c>
      <c r="D5267" s="54"/>
      <c r="E5267" s="29">
        <f t="shared" si="495"/>
        <v>0.00115841297422525</v>
      </c>
      <c r="F5267" s="29">
        <f t="shared" si="493"/>
        <v>0</v>
      </c>
      <c r="H5267" s="12">
        <f t="shared" si="497"/>
        <v>1.1055</v>
      </c>
      <c r="I5267" s="12">
        <f t="shared" si="496"/>
        <v>80.2</v>
      </c>
      <c r="K5267" s="32">
        <f t="shared" si="498"/>
        <v>0.375305291723202</v>
      </c>
      <c r="L5267" s="32">
        <f t="shared" si="494"/>
        <v>0.254364089775561</v>
      </c>
    </row>
    <row r="5268" spans="1:12">
      <c r="A5268" s="43">
        <v>43823</v>
      </c>
      <c r="B5268" s="53">
        <v>0.6914</v>
      </c>
      <c r="C5268" s="53">
        <v>59.8</v>
      </c>
      <c r="D5268" s="54"/>
      <c r="E5268" s="29">
        <f t="shared" si="495"/>
        <v>0.00564072895574208</v>
      </c>
      <c r="F5268" s="29">
        <f t="shared" si="493"/>
        <v>0.00501672240802686</v>
      </c>
      <c r="H5268" s="12">
        <f t="shared" si="497"/>
        <v>1.1052</v>
      </c>
      <c r="I5268" s="12">
        <f t="shared" si="496"/>
        <v>80</v>
      </c>
      <c r="K5268" s="32">
        <f t="shared" si="498"/>
        <v>0.374411871154542</v>
      </c>
      <c r="L5268" s="32">
        <f t="shared" si="494"/>
        <v>0.2525</v>
      </c>
    </row>
    <row r="5269" spans="1:12">
      <c r="A5269" s="43">
        <v>43826</v>
      </c>
      <c r="B5269" s="53">
        <v>0.6953</v>
      </c>
      <c r="C5269" s="53">
        <v>60.1</v>
      </c>
      <c r="D5269" s="54"/>
      <c r="E5269" s="29">
        <f t="shared" si="495"/>
        <v>0.00532144398101519</v>
      </c>
      <c r="F5269" s="29">
        <f t="shared" si="493"/>
        <v>0.00166389351081531</v>
      </c>
      <c r="H5269" s="12">
        <f t="shared" si="497"/>
        <v>1.1055</v>
      </c>
      <c r="I5269" s="12">
        <f t="shared" si="496"/>
        <v>80.2</v>
      </c>
      <c r="K5269" s="32">
        <f t="shared" si="498"/>
        <v>0.37105382180009</v>
      </c>
      <c r="L5269" s="32">
        <f t="shared" si="494"/>
        <v>0.250623441396509</v>
      </c>
    </row>
    <row r="5270" spans="1:12">
      <c r="A5270" s="43">
        <v>43829</v>
      </c>
      <c r="B5270" s="53">
        <v>0.699</v>
      </c>
      <c r="C5270" s="53">
        <v>60.2</v>
      </c>
      <c r="D5270" s="54"/>
      <c r="E5270" s="29">
        <f t="shared" si="495"/>
        <v>0.00228898426323321</v>
      </c>
      <c r="F5270" s="29">
        <f t="shared" si="493"/>
        <v>0.00166112956810616</v>
      </c>
      <c r="H5270" s="12">
        <f t="shared" si="497"/>
        <v>1.1052</v>
      </c>
      <c r="I5270" s="12">
        <f t="shared" si="496"/>
        <v>80</v>
      </c>
      <c r="K5270" s="32">
        <f t="shared" si="498"/>
        <v>0.367535287730727</v>
      </c>
      <c r="L5270" s="32">
        <f t="shared" si="494"/>
        <v>0.2475</v>
      </c>
    </row>
    <row r="5271" spans="1:12">
      <c r="A5271" s="43">
        <v>43830</v>
      </c>
      <c r="B5271" s="53">
        <v>0.7006</v>
      </c>
      <c r="C5271" s="53">
        <v>60.3</v>
      </c>
      <c r="D5271" s="54"/>
      <c r="E5271" s="29">
        <f t="shared" si="495"/>
        <v>-0.000428204396231702</v>
      </c>
      <c r="F5271" s="29">
        <f t="shared" si="493"/>
        <v>-0.00165837479270303</v>
      </c>
      <c r="H5271" s="12">
        <f t="shared" si="497"/>
        <v>1.1055</v>
      </c>
      <c r="I5271" s="12">
        <f t="shared" si="496"/>
        <v>80.2</v>
      </c>
      <c r="K5271" s="32">
        <f t="shared" si="498"/>
        <v>0.36625961103573</v>
      </c>
      <c r="L5271" s="32">
        <f t="shared" si="494"/>
        <v>0.248129675810474</v>
      </c>
    </row>
    <row r="5272" spans="1:12">
      <c r="A5272" s="43">
        <v>43832</v>
      </c>
      <c r="B5272" s="53">
        <v>0.7003</v>
      </c>
      <c r="C5272" s="53">
        <v>60.2</v>
      </c>
      <c r="D5272" s="54"/>
      <c r="E5272" s="29">
        <f t="shared" si="495"/>
        <v>-0.0052834499500215</v>
      </c>
      <c r="F5272" s="29">
        <f t="shared" si="493"/>
        <v>-0.00332225913621265</v>
      </c>
      <c r="H5272" s="12">
        <f t="shared" si="497"/>
        <v>1.1052</v>
      </c>
      <c r="I5272" s="12">
        <f t="shared" si="496"/>
        <v>80</v>
      </c>
      <c r="K5272" s="32">
        <f t="shared" si="498"/>
        <v>0.366359030039812</v>
      </c>
      <c r="L5272" s="32">
        <f t="shared" si="494"/>
        <v>0.2475</v>
      </c>
    </row>
    <row r="5273" spans="1:12">
      <c r="A5273" s="43">
        <v>43833</v>
      </c>
      <c r="B5273" s="53">
        <v>0.6966</v>
      </c>
      <c r="C5273" s="53">
        <v>60</v>
      </c>
      <c r="D5273" s="54"/>
      <c r="E5273" s="29">
        <f t="shared" si="495"/>
        <v>-0.00301464254952621</v>
      </c>
      <c r="F5273" s="29">
        <f t="shared" si="493"/>
        <v>-0.00333333333333341</v>
      </c>
      <c r="H5273" s="12">
        <f t="shared" si="497"/>
        <v>1.1055</v>
      </c>
      <c r="I5273" s="12">
        <f t="shared" si="496"/>
        <v>80.2</v>
      </c>
      <c r="K5273" s="32">
        <f t="shared" si="498"/>
        <v>0.369877883310719</v>
      </c>
      <c r="L5273" s="32">
        <f t="shared" si="494"/>
        <v>0.251870324189526</v>
      </c>
    </row>
    <row r="5274" spans="1:12">
      <c r="A5274" s="43">
        <v>43836</v>
      </c>
      <c r="B5274" s="53">
        <v>0.6945</v>
      </c>
      <c r="C5274" s="53">
        <v>59.8</v>
      </c>
      <c r="D5274" s="54"/>
      <c r="E5274" s="29">
        <f t="shared" si="495"/>
        <v>-0.00244780417566604</v>
      </c>
      <c r="F5274" s="29">
        <f t="shared" si="493"/>
        <v>-0.00334448160535106</v>
      </c>
      <c r="H5274" s="12">
        <f t="shared" si="497"/>
        <v>1.1052</v>
      </c>
      <c r="I5274" s="12">
        <f t="shared" si="496"/>
        <v>80</v>
      </c>
      <c r="K5274" s="32">
        <f t="shared" si="498"/>
        <v>0.371606948968512</v>
      </c>
      <c r="L5274" s="32">
        <f t="shared" si="494"/>
        <v>0.2525</v>
      </c>
    </row>
    <row r="5275" spans="1:12">
      <c r="A5275" s="43">
        <v>43837</v>
      </c>
      <c r="B5275" s="53">
        <v>0.6928</v>
      </c>
      <c r="C5275" s="53">
        <v>59.6</v>
      </c>
      <c r="D5275" s="54"/>
      <c r="E5275" s="29">
        <f t="shared" si="495"/>
        <v>-0.00822748267898377</v>
      </c>
      <c r="F5275" s="29">
        <f t="shared" si="493"/>
        <v>-0.00671140939597314</v>
      </c>
      <c r="H5275" s="12">
        <f t="shared" si="497"/>
        <v>1.1055</v>
      </c>
      <c r="I5275" s="12">
        <f t="shared" si="496"/>
        <v>80.2</v>
      </c>
      <c r="K5275" s="32">
        <f t="shared" si="498"/>
        <v>0.373315241971958</v>
      </c>
      <c r="L5275" s="32">
        <f t="shared" si="494"/>
        <v>0.256857855361596</v>
      </c>
    </row>
    <row r="5276" spans="1:12">
      <c r="A5276" s="43">
        <v>43838</v>
      </c>
      <c r="B5276" s="53">
        <v>0.6871</v>
      </c>
      <c r="C5276" s="53">
        <v>59.2</v>
      </c>
      <c r="D5276" s="54"/>
      <c r="E5276" s="29">
        <f t="shared" si="495"/>
        <v>0.000291078445641135</v>
      </c>
      <c r="F5276" s="29">
        <f t="shared" si="493"/>
        <v>0</v>
      </c>
      <c r="H5276" s="12">
        <f t="shared" si="497"/>
        <v>1.1052</v>
      </c>
      <c r="I5276" s="12">
        <f t="shared" si="496"/>
        <v>80</v>
      </c>
      <c r="K5276" s="32">
        <f t="shared" si="498"/>
        <v>0.378302569670648</v>
      </c>
      <c r="L5276" s="32">
        <f t="shared" si="494"/>
        <v>0.26</v>
      </c>
    </row>
    <row r="5277" spans="1:12">
      <c r="A5277" s="43">
        <v>43839</v>
      </c>
      <c r="B5277" s="53">
        <v>0.6873</v>
      </c>
      <c r="C5277" s="53">
        <v>59.2</v>
      </c>
      <c r="D5277" s="54"/>
      <c r="E5277" s="29">
        <f t="shared" si="495"/>
        <v>0</v>
      </c>
      <c r="F5277" s="29">
        <f t="shared" si="493"/>
        <v>0</v>
      </c>
      <c r="H5277" s="12">
        <f t="shared" si="497"/>
        <v>1.1055</v>
      </c>
      <c r="I5277" s="12">
        <f t="shared" si="496"/>
        <v>80.2</v>
      </c>
      <c r="K5277" s="32">
        <f t="shared" si="498"/>
        <v>0.378290366350068</v>
      </c>
      <c r="L5277" s="32">
        <f t="shared" si="494"/>
        <v>0.261845386533666</v>
      </c>
    </row>
    <row r="5278" spans="1:12">
      <c r="A5278" s="43">
        <v>43840</v>
      </c>
      <c r="B5278" s="53">
        <v>0.6873</v>
      </c>
      <c r="C5278" s="53">
        <v>59.2</v>
      </c>
      <c r="D5278" s="54"/>
      <c r="E5278" s="29">
        <f t="shared" si="495"/>
        <v>0.0059653717445074</v>
      </c>
      <c r="F5278" s="29">
        <f t="shared" si="493"/>
        <v>0.00337837837837829</v>
      </c>
      <c r="H5278" s="12">
        <f t="shared" si="497"/>
        <v>1.1052</v>
      </c>
      <c r="I5278" s="12">
        <f t="shared" si="496"/>
        <v>80</v>
      </c>
      <c r="K5278" s="32">
        <f t="shared" si="498"/>
        <v>0.378121606948968</v>
      </c>
      <c r="L5278" s="32">
        <f t="shared" si="494"/>
        <v>0.26</v>
      </c>
    </row>
    <row r="5279" spans="1:12">
      <c r="A5279" s="43">
        <v>43843</v>
      </c>
      <c r="B5279" s="53">
        <v>0.6914</v>
      </c>
      <c r="C5279" s="53">
        <v>59.4</v>
      </c>
      <c r="D5279" s="54"/>
      <c r="E5279" s="29">
        <f t="shared" si="495"/>
        <v>-0.00173560890945901</v>
      </c>
      <c r="F5279" s="29">
        <f t="shared" si="493"/>
        <v>-0.00168350168350173</v>
      </c>
      <c r="H5279" s="12">
        <f t="shared" si="497"/>
        <v>1.1055</v>
      </c>
      <c r="I5279" s="12">
        <f t="shared" si="496"/>
        <v>80.2</v>
      </c>
      <c r="K5279" s="32">
        <f t="shared" si="498"/>
        <v>0.374581637268204</v>
      </c>
      <c r="L5279" s="32">
        <f t="shared" si="494"/>
        <v>0.259351620947631</v>
      </c>
    </row>
    <row r="5280" spans="1:12">
      <c r="A5280" s="43">
        <v>43844</v>
      </c>
      <c r="B5280" s="53">
        <v>0.6902</v>
      </c>
      <c r="C5280" s="53">
        <v>59.3</v>
      </c>
      <c r="D5280" s="54"/>
      <c r="E5280" s="29">
        <f t="shared" si="495"/>
        <v>-0.000434656621269291</v>
      </c>
      <c r="F5280" s="29">
        <f t="shared" si="493"/>
        <v>0</v>
      </c>
      <c r="H5280" s="12">
        <f t="shared" si="497"/>
        <v>1.1052</v>
      </c>
      <c r="I5280" s="12">
        <f t="shared" si="496"/>
        <v>80</v>
      </c>
      <c r="K5280" s="32">
        <f t="shared" si="498"/>
        <v>0.375497647484618</v>
      </c>
      <c r="L5280" s="32">
        <f t="shared" si="494"/>
        <v>0.25875</v>
      </c>
    </row>
    <row r="5281" spans="1:12">
      <c r="A5281" s="43">
        <v>43845</v>
      </c>
      <c r="B5281" s="53">
        <v>0.6899</v>
      </c>
      <c r="C5281" s="53">
        <v>59.3</v>
      </c>
      <c r="D5281" s="54"/>
      <c r="E5281" s="29">
        <f t="shared" si="495"/>
        <v>0.00115958834613705</v>
      </c>
      <c r="F5281" s="29">
        <f t="shared" si="493"/>
        <v>0</v>
      </c>
      <c r="H5281" s="12">
        <f t="shared" si="497"/>
        <v>1.1055</v>
      </c>
      <c r="I5281" s="12">
        <f t="shared" si="496"/>
        <v>80.2</v>
      </c>
      <c r="K5281" s="32">
        <f t="shared" si="498"/>
        <v>0.375938489371325</v>
      </c>
      <c r="L5281" s="32">
        <f t="shared" si="494"/>
        <v>0.260598503740648</v>
      </c>
    </row>
    <row r="5282" spans="1:12">
      <c r="A5282" s="43">
        <v>43846</v>
      </c>
      <c r="B5282" s="53">
        <v>0.6907</v>
      </c>
      <c r="C5282" s="53">
        <v>59.3</v>
      </c>
      <c r="D5282" s="54"/>
      <c r="E5282" s="29">
        <f t="shared" si="495"/>
        <v>-0.00173736788765022</v>
      </c>
      <c r="F5282" s="29">
        <f t="shared" si="493"/>
        <v>-0.0016863406408093</v>
      </c>
      <c r="H5282" s="12">
        <f t="shared" si="497"/>
        <v>1.1052</v>
      </c>
      <c r="I5282" s="12">
        <f t="shared" si="496"/>
        <v>80</v>
      </c>
      <c r="K5282" s="32">
        <f t="shared" si="498"/>
        <v>0.37504524068042</v>
      </c>
      <c r="L5282" s="32">
        <f t="shared" si="494"/>
        <v>0.25875</v>
      </c>
    </row>
    <row r="5283" spans="1:12">
      <c r="A5283" s="43">
        <v>43847</v>
      </c>
      <c r="B5283" s="53">
        <v>0.6895</v>
      </c>
      <c r="C5283" s="53">
        <v>59.2</v>
      </c>
      <c r="D5283" s="54"/>
      <c r="E5283" s="29">
        <f t="shared" si="495"/>
        <v>-0.00159535895576501</v>
      </c>
      <c r="F5283" s="29">
        <f t="shared" si="493"/>
        <v>-0.00168918918918926</v>
      </c>
      <c r="H5283" s="12">
        <f t="shared" si="497"/>
        <v>1.1055</v>
      </c>
      <c r="I5283" s="12">
        <f t="shared" si="496"/>
        <v>80.2</v>
      </c>
      <c r="K5283" s="32">
        <f t="shared" si="498"/>
        <v>0.376300316598824</v>
      </c>
      <c r="L5283" s="32">
        <f t="shared" si="494"/>
        <v>0.261845386533666</v>
      </c>
    </row>
    <row r="5284" spans="1:12">
      <c r="A5284" s="43">
        <v>43850</v>
      </c>
      <c r="B5284" s="53">
        <v>0.6884</v>
      </c>
      <c r="C5284" s="53">
        <v>59.1</v>
      </c>
      <c r="D5284" s="54"/>
      <c r="E5284" s="29">
        <f t="shared" si="495"/>
        <v>-0.00276002324230096</v>
      </c>
      <c r="F5284" s="29">
        <f t="shared" si="493"/>
        <v>0</v>
      </c>
      <c r="H5284" s="12">
        <f t="shared" si="497"/>
        <v>1.1052</v>
      </c>
      <c r="I5284" s="12">
        <f t="shared" si="496"/>
        <v>80</v>
      </c>
      <c r="K5284" s="32">
        <f t="shared" si="498"/>
        <v>0.377126311979732</v>
      </c>
      <c r="L5284" s="32">
        <f t="shared" si="494"/>
        <v>0.26125</v>
      </c>
    </row>
    <row r="5285" spans="1:12">
      <c r="A5285" s="43">
        <v>43851</v>
      </c>
      <c r="B5285" s="53">
        <v>0.6865</v>
      </c>
      <c r="C5285" s="53">
        <v>59.1</v>
      </c>
      <c r="D5285" s="54"/>
      <c r="E5285" s="29">
        <f t="shared" si="495"/>
        <v>-0.00378732702112172</v>
      </c>
      <c r="F5285" s="29">
        <f t="shared" si="493"/>
        <v>-0.00338409475465318</v>
      </c>
      <c r="H5285" s="12">
        <f t="shared" si="497"/>
        <v>1.1055</v>
      </c>
      <c r="I5285" s="12">
        <f t="shared" si="496"/>
        <v>80.2</v>
      </c>
      <c r="K5285" s="32">
        <f t="shared" si="498"/>
        <v>0.379014020805066</v>
      </c>
      <c r="L5285" s="32">
        <f t="shared" si="494"/>
        <v>0.263092269326683</v>
      </c>
    </row>
    <row r="5286" spans="1:12">
      <c r="A5286" s="43">
        <v>43852</v>
      </c>
      <c r="B5286" s="53">
        <v>0.6839</v>
      </c>
      <c r="C5286" s="53">
        <v>58.9</v>
      </c>
      <c r="D5286" s="54"/>
      <c r="E5286" s="29">
        <f t="shared" si="495"/>
        <v>0.00409416581371547</v>
      </c>
      <c r="F5286" s="29">
        <f t="shared" si="493"/>
        <v>0.00339558573853993</v>
      </c>
      <c r="H5286" s="12">
        <f t="shared" si="497"/>
        <v>1.1052</v>
      </c>
      <c r="I5286" s="12">
        <f t="shared" si="496"/>
        <v>80</v>
      </c>
      <c r="K5286" s="32">
        <f t="shared" si="498"/>
        <v>0.381197973217517</v>
      </c>
      <c r="L5286" s="32">
        <f t="shared" si="494"/>
        <v>0.26375</v>
      </c>
    </row>
    <row r="5287" spans="1:12">
      <c r="A5287" s="43">
        <v>43853</v>
      </c>
      <c r="B5287" s="53">
        <v>0.6867</v>
      </c>
      <c r="C5287" s="53">
        <v>59.1</v>
      </c>
      <c r="D5287" s="54"/>
      <c r="E5287" s="29">
        <f t="shared" si="495"/>
        <v>-0.00291247997670019</v>
      </c>
      <c r="F5287" s="29">
        <f t="shared" si="493"/>
        <v>-0.00169204737732664</v>
      </c>
      <c r="H5287" s="12">
        <f t="shared" si="497"/>
        <v>1.1055</v>
      </c>
      <c r="I5287" s="12">
        <f t="shared" si="496"/>
        <v>80.2</v>
      </c>
      <c r="K5287" s="32">
        <f t="shared" si="498"/>
        <v>0.378833107191316</v>
      </c>
      <c r="L5287" s="32">
        <f t="shared" si="494"/>
        <v>0.263092269326683</v>
      </c>
    </row>
    <row r="5288" spans="1:12">
      <c r="A5288" s="43">
        <v>43854</v>
      </c>
      <c r="B5288" s="53">
        <v>0.6847</v>
      </c>
      <c r="C5288" s="53">
        <v>59</v>
      </c>
      <c r="D5288" s="54"/>
      <c r="E5288" s="29">
        <f t="shared" si="495"/>
        <v>-0.0124141959982473</v>
      </c>
      <c r="F5288" s="29">
        <f t="shared" si="493"/>
        <v>-0.0101694915254238</v>
      </c>
      <c r="H5288" s="12">
        <f t="shared" si="497"/>
        <v>1.1052</v>
      </c>
      <c r="I5288" s="12">
        <f t="shared" si="496"/>
        <v>80</v>
      </c>
      <c r="K5288" s="32">
        <f t="shared" si="498"/>
        <v>0.3804741223308</v>
      </c>
      <c r="L5288" s="32">
        <f t="shared" si="494"/>
        <v>0.2625</v>
      </c>
    </row>
    <row r="5289" spans="1:12">
      <c r="A5289" s="43">
        <v>43858</v>
      </c>
      <c r="B5289" s="53">
        <v>0.6762</v>
      </c>
      <c r="C5289" s="53">
        <v>58.4</v>
      </c>
      <c r="D5289" s="54"/>
      <c r="E5289" s="29">
        <f t="shared" si="495"/>
        <v>0.00177462289263519</v>
      </c>
      <c r="F5289" s="29">
        <f t="shared" si="493"/>
        <v>0.00171232876712324</v>
      </c>
      <c r="H5289" s="12">
        <f t="shared" si="497"/>
        <v>1.1055</v>
      </c>
      <c r="I5289" s="12">
        <f t="shared" si="496"/>
        <v>80.2</v>
      </c>
      <c r="K5289" s="32">
        <f t="shared" si="498"/>
        <v>0.388331071913161</v>
      </c>
      <c r="L5289" s="32">
        <f t="shared" si="494"/>
        <v>0.271820448877806</v>
      </c>
    </row>
    <row r="5290" spans="1:12">
      <c r="A5290" s="43">
        <v>43859</v>
      </c>
      <c r="B5290" s="53">
        <v>0.6774</v>
      </c>
      <c r="C5290" s="53">
        <v>58.5</v>
      </c>
      <c r="D5290" s="54"/>
      <c r="E5290" s="29">
        <f t="shared" si="495"/>
        <v>-0.00516681428993204</v>
      </c>
      <c r="F5290" s="29">
        <f t="shared" si="493"/>
        <v>-0.00341880341880352</v>
      </c>
      <c r="H5290" s="12">
        <f t="shared" si="497"/>
        <v>1.1052</v>
      </c>
      <c r="I5290" s="12">
        <f t="shared" si="496"/>
        <v>80</v>
      </c>
      <c r="K5290" s="32">
        <f t="shared" si="498"/>
        <v>0.387079261672095</v>
      </c>
      <c r="L5290" s="32">
        <f t="shared" si="494"/>
        <v>0.26875</v>
      </c>
    </row>
    <row r="5291" spans="1:12">
      <c r="A5291" s="43">
        <v>43860</v>
      </c>
      <c r="B5291" s="53">
        <v>0.6739</v>
      </c>
      <c r="C5291" s="53">
        <v>58.3</v>
      </c>
      <c r="D5291" s="54"/>
      <c r="E5291" s="29">
        <f t="shared" si="495"/>
        <v>-0.00222584953257166</v>
      </c>
      <c r="F5291" s="29">
        <f t="shared" si="493"/>
        <v>-0.00343053173241847</v>
      </c>
      <c r="H5291" s="12">
        <f t="shared" si="497"/>
        <v>1.1055</v>
      </c>
      <c r="I5291" s="12">
        <f t="shared" si="496"/>
        <v>80.2</v>
      </c>
      <c r="K5291" s="32">
        <f t="shared" si="498"/>
        <v>0.39041157847128</v>
      </c>
      <c r="L5291" s="32">
        <f t="shared" si="494"/>
        <v>0.273067331670823</v>
      </c>
    </row>
    <row r="5292" spans="1:12">
      <c r="A5292" s="43">
        <v>43861</v>
      </c>
      <c r="B5292" s="53">
        <v>0.6724</v>
      </c>
      <c r="C5292" s="53">
        <v>58.1</v>
      </c>
      <c r="D5292" s="54"/>
      <c r="E5292" s="29">
        <f t="shared" si="495"/>
        <v>-0.00416418798334328</v>
      </c>
      <c r="F5292" s="29">
        <f t="shared" si="493"/>
        <v>0</v>
      </c>
      <c r="H5292" s="12">
        <f t="shared" si="497"/>
        <v>1.1052</v>
      </c>
      <c r="I5292" s="12">
        <f t="shared" si="496"/>
        <v>80</v>
      </c>
      <c r="K5292" s="32">
        <f t="shared" si="498"/>
        <v>0.391603329714079</v>
      </c>
      <c r="L5292" s="32">
        <f t="shared" si="494"/>
        <v>0.27375</v>
      </c>
    </row>
    <row r="5293" spans="1:12">
      <c r="A5293" s="43">
        <v>43864</v>
      </c>
      <c r="B5293" s="53">
        <v>0.6696</v>
      </c>
      <c r="C5293" s="53">
        <v>58.1</v>
      </c>
      <c r="D5293" s="54"/>
      <c r="E5293" s="29">
        <f t="shared" si="495"/>
        <v>0.00343488649940271</v>
      </c>
      <c r="F5293" s="29">
        <f t="shared" si="493"/>
        <v>0.00172117039586928</v>
      </c>
      <c r="H5293" s="12">
        <f t="shared" si="497"/>
        <v>1.1055</v>
      </c>
      <c r="I5293" s="12">
        <f t="shared" si="496"/>
        <v>80.2</v>
      </c>
      <c r="K5293" s="32">
        <f t="shared" si="498"/>
        <v>0.394301221166893</v>
      </c>
      <c r="L5293" s="32">
        <f t="shared" si="494"/>
        <v>0.275561097256858</v>
      </c>
    </row>
    <row r="5294" spans="1:12">
      <c r="A5294" s="43">
        <v>43865</v>
      </c>
      <c r="B5294" s="53">
        <v>0.6719</v>
      </c>
      <c r="C5294" s="53">
        <v>58.2</v>
      </c>
      <c r="D5294" s="54"/>
      <c r="E5294" s="29">
        <f t="shared" si="495"/>
        <v>0.00282780175621355</v>
      </c>
      <c r="F5294" s="29">
        <f t="shared" si="493"/>
        <v>0.00515463917525771</v>
      </c>
      <c r="H5294" s="12">
        <f t="shared" si="497"/>
        <v>1.1052</v>
      </c>
      <c r="I5294" s="12">
        <f t="shared" si="496"/>
        <v>80</v>
      </c>
      <c r="K5294" s="32">
        <f t="shared" si="498"/>
        <v>0.392055736518277</v>
      </c>
      <c r="L5294" s="32">
        <f t="shared" si="494"/>
        <v>0.2725</v>
      </c>
    </row>
    <row r="5295" spans="1:12">
      <c r="A5295" s="43">
        <v>43866</v>
      </c>
      <c r="B5295" s="53">
        <v>0.6738</v>
      </c>
      <c r="C5295" s="53">
        <v>58.5</v>
      </c>
      <c r="D5295" s="54"/>
      <c r="E5295" s="29">
        <f t="shared" si="495"/>
        <v>0.00326506381715652</v>
      </c>
      <c r="F5295" s="29">
        <f t="shared" si="493"/>
        <v>0.0017094017094017</v>
      </c>
      <c r="H5295" s="12">
        <f t="shared" si="497"/>
        <v>1.1055</v>
      </c>
      <c r="I5295" s="12">
        <f t="shared" si="496"/>
        <v>80.2</v>
      </c>
      <c r="K5295" s="32">
        <f t="shared" si="498"/>
        <v>0.390502035278155</v>
      </c>
      <c r="L5295" s="32">
        <f t="shared" si="494"/>
        <v>0.270573566084788</v>
      </c>
    </row>
    <row r="5296" spans="1:12">
      <c r="A5296" s="43">
        <v>43867</v>
      </c>
      <c r="B5296" s="53">
        <v>0.676</v>
      </c>
      <c r="C5296" s="53">
        <v>58.6</v>
      </c>
      <c r="D5296" s="54"/>
      <c r="E5296" s="29">
        <f t="shared" si="495"/>
        <v>-0.00621301775147942</v>
      </c>
      <c r="F5296" s="29">
        <f t="shared" si="493"/>
        <v>-0.0034129692832765</v>
      </c>
      <c r="H5296" s="12">
        <f t="shared" si="497"/>
        <v>1.1052</v>
      </c>
      <c r="I5296" s="12">
        <f t="shared" si="496"/>
        <v>80</v>
      </c>
      <c r="K5296" s="32">
        <f t="shared" si="498"/>
        <v>0.388346000723851</v>
      </c>
      <c r="L5296" s="32">
        <f t="shared" si="494"/>
        <v>0.2675</v>
      </c>
    </row>
    <row r="5297" spans="1:12">
      <c r="A5297" s="43">
        <v>43868</v>
      </c>
      <c r="B5297" s="53">
        <v>0.6718</v>
      </c>
      <c r="C5297" s="53">
        <v>58.4</v>
      </c>
      <c r="D5297" s="54"/>
      <c r="E5297" s="29">
        <f t="shared" si="495"/>
        <v>-0.0028282226853229</v>
      </c>
      <c r="F5297" s="29">
        <f t="shared" si="493"/>
        <v>-0.00171232876712335</v>
      </c>
      <c r="H5297" s="12">
        <f t="shared" si="497"/>
        <v>1.1055</v>
      </c>
      <c r="I5297" s="12">
        <f t="shared" si="496"/>
        <v>80.2</v>
      </c>
      <c r="K5297" s="32">
        <f t="shared" si="498"/>
        <v>0.392311171415649</v>
      </c>
      <c r="L5297" s="32">
        <f t="shared" si="494"/>
        <v>0.271820448877806</v>
      </c>
    </row>
    <row r="5298" spans="1:12">
      <c r="A5298" s="43">
        <v>43871</v>
      </c>
      <c r="B5298" s="53">
        <v>0.6699</v>
      </c>
      <c r="C5298" s="53">
        <v>58.3</v>
      </c>
      <c r="D5298" s="54"/>
      <c r="E5298" s="29">
        <f t="shared" si="495"/>
        <v>0.00149276011344979</v>
      </c>
      <c r="F5298" s="29">
        <f t="shared" si="493"/>
        <v>0</v>
      </c>
      <c r="H5298" s="12">
        <f t="shared" si="497"/>
        <v>1.1052</v>
      </c>
      <c r="I5298" s="12">
        <f t="shared" si="496"/>
        <v>80</v>
      </c>
      <c r="K5298" s="32">
        <f t="shared" si="498"/>
        <v>0.393865363735071</v>
      </c>
      <c r="L5298" s="32">
        <f t="shared" si="494"/>
        <v>0.27125</v>
      </c>
    </row>
    <row r="5299" spans="1:12">
      <c r="A5299" s="43">
        <v>43872</v>
      </c>
      <c r="B5299" s="53">
        <v>0.6709</v>
      </c>
      <c r="C5299" s="53">
        <v>58.3</v>
      </c>
      <c r="D5299" s="54"/>
      <c r="E5299" s="29">
        <f t="shared" si="495"/>
        <v>0.00283201669399302</v>
      </c>
      <c r="F5299" s="29">
        <f t="shared" si="493"/>
        <v>0.00171526586620918</v>
      </c>
      <c r="H5299" s="12">
        <f t="shared" si="497"/>
        <v>1.1055</v>
      </c>
      <c r="I5299" s="12">
        <f t="shared" si="496"/>
        <v>80.2</v>
      </c>
      <c r="K5299" s="32">
        <f t="shared" si="498"/>
        <v>0.393125282677521</v>
      </c>
      <c r="L5299" s="32">
        <f t="shared" si="494"/>
        <v>0.273067331670823</v>
      </c>
    </row>
    <row r="5300" spans="1:12">
      <c r="A5300" s="43">
        <v>43873</v>
      </c>
      <c r="B5300" s="53">
        <v>0.6728</v>
      </c>
      <c r="C5300" s="53">
        <v>58.4</v>
      </c>
      <c r="D5300" s="54"/>
      <c r="E5300" s="29">
        <f t="shared" si="495"/>
        <v>-0.00133769322235422</v>
      </c>
      <c r="F5300" s="29">
        <f t="shared" si="493"/>
        <v>0</v>
      </c>
      <c r="H5300" s="12">
        <f t="shared" si="497"/>
        <v>1.1052</v>
      </c>
      <c r="I5300" s="12">
        <f t="shared" si="496"/>
        <v>80</v>
      </c>
      <c r="K5300" s="32">
        <f t="shared" si="498"/>
        <v>0.39124140427072</v>
      </c>
      <c r="L5300" s="32">
        <f t="shared" si="494"/>
        <v>0.27</v>
      </c>
    </row>
    <row r="5301" spans="1:12">
      <c r="A5301" s="43">
        <v>43874</v>
      </c>
      <c r="B5301" s="53">
        <v>0.6719</v>
      </c>
      <c r="C5301" s="53">
        <v>58.4</v>
      </c>
      <c r="D5301" s="54"/>
      <c r="E5301" s="29">
        <f t="shared" si="495"/>
        <v>0</v>
      </c>
      <c r="F5301" s="29">
        <f t="shared" si="493"/>
        <v>0</v>
      </c>
      <c r="H5301" s="12">
        <f t="shared" si="497"/>
        <v>1.1055</v>
      </c>
      <c r="I5301" s="12">
        <f t="shared" si="496"/>
        <v>80.2</v>
      </c>
      <c r="K5301" s="32">
        <f t="shared" si="498"/>
        <v>0.392220714608774</v>
      </c>
      <c r="L5301" s="32">
        <f t="shared" si="494"/>
        <v>0.271820448877806</v>
      </c>
    </row>
    <row r="5302" spans="1:12">
      <c r="A5302" s="43">
        <v>43875</v>
      </c>
      <c r="B5302" s="53">
        <v>0.6719</v>
      </c>
      <c r="C5302" s="53">
        <v>58.4</v>
      </c>
      <c r="D5302" s="54"/>
      <c r="E5302" s="29">
        <f t="shared" si="495"/>
        <v>0.000892990028277918</v>
      </c>
      <c r="F5302" s="29">
        <f t="shared" si="493"/>
        <v>0.00171232876712324</v>
      </c>
      <c r="H5302" s="12">
        <f t="shared" si="497"/>
        <v>1.1052</v>
      </c>
      <c r="I5302" s="12">
        <f t="shared" si="496"/>
        <v>80</v>
      </c>
      <c r="K5302" s="32">
        <f t="shared" si="498"/>
        <v>0.392055736518277</v>
      </c>
      <c r="L5302" s="32">
        <f t="shared" si="494"/>
        <v>0.27</v>
      </c>
    </row>
    <row r="5303" spans="1:12">
      <c r="A5303" s="43">
        <v>43878</v>
      </c>
      <c r="B5303" s="53">
        <v>0.6725</v>
      </c>
      <c r="C5303" s="53">
        <v>58.5</v>
      </c>
      <c r="D5303" s="54"/>
      <c r="E5303" s="29">
        <f t="shared" si="495"/>
        <v>-0.00490706319702594</v>
      </c>
      <c r="F5303" s="29">
        <f t="shared" si="493"/>
        <v>-0.00341880341880352</v>
      </c>
      <c r="H5303" s="12">
        <f t="shared" si="497"/>
        <v>1.1055</v>
      </c>
      <c r="I5303" s="12">
        <f t="shared" si="496"/>
        <v>80.2</v>
      </c>
      <c r="K5303" s="32">
        <f t="shared" si="498"/>
        <v>0.391677973767526</v>
      </c>
      <c r="L5303" s="32">
        <f t="shared" si="494"/>
        <v>0.270573566084788</v>
      </c>
    </row>
    <row r="5304" spans="1:12">
      <c r="A5304" s="43">
        <v>43879</v>
      </c>
      <c r="B5304" s="53">
        <v>0.6692</v>
      </c>
      <c r="C5304" s="53">
        <v>58.3</v>
      </c>
      <c r="D5304" s="54"/>
      <c r="E5304" s="29">
        <f t="shared" si="495"/>
        <v>0.000597728631201333</v>
      </c>
      <c r="F5304" s="29">
        <f t="shared" si="493"/>
        <v>0.00171526586620918</v>
      </c>
      <c r="H5304" s="12">
        <f t="shared" si="497"/>
        <v>1.1052</v>
      </c>
      <c r="I5304" s="12">
        <f t="shared" si="496"/>
        <v>80</v>
      </c>
      <c r="K5304" s="32">
        <f t="shared" si="498"/>
        <v>0.394498733260948</v>
      </c>
      <c r="L5304" s="32">
        <f t="shared" si="494"/>
        <v>0.27125</v>
      </c>
    </row>
    <row r="5305" spans="1:12">
      <c r="A5305" s="43">
        <v>43880</v>
      </c>
      <c r="B5305" s="53">
        <v>0.6696</v>
      </c>
      <c r="C5305" s="53">
        <v>58.4</v>
      </c>
      <c r="D5305" s="54"/>
      <c r="E5305" s="29">
        <f t="shared" si="495"/>
        <v>-0.0068697729988052</v>
      </c>
      <c r="F5305" s="29">
        <f t="shared" si="493"/>
        <v>-0.00342465753424648</v>
      </c>
      <c r="H5305" s="12">
        <f t="shared" si="497"/>
        <v>1.1055</v>
      </c>
      <c r="I5305" s="12">
        <f t="shared" si="496"/>
        <v>80.2</v>
      </c>
      <c r="K5305" s="32">
        <f t="shared" si="498"/>
        <v>0.394301221166893</v>
      </c>
      <c r="L5305" s="32">
        <f t="shared" si="494"/>
        <v>0.271820448877806</v>
      </c>
    </row>
    <row r="5306" spans="1:12">
      <c r="A5306" s="43">
        <v>43881</v>
      </c>
      <c r="B5306" s="53">
        <v>0.665</v>
      </c>
      <c r="C5306" s="53">
        <v>58.2</v>
      </c>
      <c r="D5306" s="54"/>
      <c r="E5306" s="29">
        <f t="shared" si="495"/>
        <v>-0.0067669172932332</v>
      </c>
      <c r="F5306" s="29">
        <f t="shared" si="493"/>
        <v>-0.00515463917525782</v>
      </c>
      <c r="H5306" s="12">
        <f t="shared" si="497"/>
        <v>1.1052</v>
      </c>
      <c r="I5306" s="12">
        <f t="shared" si="496"/>
        <v>80</v>
      </c>
      <c r="K5306" s="32">
        <f t="shared" si="498"/>
        <v>0.398298950416214</v>
      </c>
      <c r="L5306" s="32">
        <f t="shared" si="494"/>
        <v>0.2725</v>
      </c>
    </row>
    <row r="5307" spans="1:12">
      <c r="A5307" s="43">
        <v>43882</v>
      </c>
      <c r="B5307" s="53">
        <v>0.6605</v>
      </c>
      <c r="C5307" s="53">
        <v>57.9</v>
      </c>
      <c r="D5307" s="54"/>
      <c r="E5307" s="29">
        <f t="shared" si="495"/>
        <v>0.000605601816805468</v>
      </c>
      <c r="F5307" s="29">
        <f t="shared" si="493"/>
        <v>0.0017271157167531</v>
      </c>
      <c r="H5307" s="12">
        <f t="shared" si="497"/>
        <v>1.1055</v>
      </c>
      <c r="I5307" s="12">
        <f t="shared" si="496"/>
        <v>80.2</v>
      </c>
      <c r="K5307" s="32">
        <f t="shared" si="498"/>
        <v>0.402532790592492</v>
      </c>
      <c r="L5307" s="32">
        <f t="shared" si="494"/>
        <v>0.278054862842893</v>
      </c>
    </row>
    <row r="5308" spans="1:12">
      <c r="A5308" s="43">
        <v>43885</v>
      </c>
      <c r="B5308" s="53">
        <v>0.6609</v>
      </c>
      <c r="C5308" s="53">
        <v>58</v>
      </c>
      <c r="D5308" s="54"/>
      <c r="E5308" s="29">
        <f t="shared" si="495"/>
        <v>0.000756544106521373</v>
      </c>
      <c r="F5308" s="29">
        <f t="shared" si="493"/>
        <v>-0.00172413793103454</v>
      </c>
      <c r="H5308" s="12">
        <f t="shared" si="497"/>
        <v>1.1052</v>
      </c>
      <c r="I5308" s="12">
        <f t="shared" si="496"/>
        <v>80</v>
      </c>
      <c r="K5308" s="32">
        <f t="shared" si="498"/>
        <v>0.402008686210641</v>
      </c>
      <c r="L5308" s="32">
        <f t="shared" si="494"/>
        <v>0.275</v>
      </c>
    </row>
    <row r="5309" spans="1:12">
      <c r="A5309" s="43">
        <v>43886</v>
      </c>
      <c r="B5309" s="53">
        <v>0.6614</v>
      </c>
      <c r="C5309" s="53">
        <v>57.9</v>
      </c>
      <c r="D5309" s="54"/>
      <c r="E5309" s="29">
        <f t="shared" si="495"/>
        <v>-0.00272149984880565</v>
      </c>
      <c r="F5309" s="29">
        <f t="shared" si="493"/>
        <v>-0.00345423143350598</v>
      </c>
      <c r="H5309" s="12">
        <f t="shared" si="497"/>
        <v>1.1055</v>
      </c>
      <c r="I5309" s="12">
        <f t="shared" si="496"/>
        <v>80.2</v>
      </c>
      <c r="K5309" s="32">
        <f t="shared" si="498"/>
        <v>0.40171867933062</v>
      </c>
      <c r="L5309" s="32">
        <f t="shared" si="494"/>
        <v>0.278054862842893</v>
      </c>
    </row>
    <row r="5310" spans="1:12">
      <c r="A5310" s="43">
        <v>43887</v>
      </c>
      <c r="B5310" s="53">
        <v>0.6596</v>
      </c>
      <c r="C5310" s="53">
        <v>57.7</v>
      </c>
      <c r="D5310" s="54"/>
      <c r="E5310" s="29">
        <f t="shared" si="495"/>
        <v>-0.00621588841722254</v>
      </c>
      <c r="F5310" s="29">
        <f t="shared" si="493"/>
        <v>-0.00519930675909885</v>
      </c>
      <c r="H5310" s="12">
        <f t="shared" si="497"/>
        <v>1.1052</v>
      </c>
      <c r="I5310" s="12">
        <f t="shared" si="496"/>
        <v>80</v>
      </c>
      <c r="K5310" s="32">
        <f t="shared" si="498"/>
        <v>0.403184943901556</v>
      </c>
      <c r="L5310" s="32">
        <f t="shared" si="494"/>
        <v>0.27875</v>
      </c>
    </row>
    <row r="5311" spans="1:12">
      <c r="A5311" s="43">
        <v>43888</v>
      </c>
      <c r="B5311" s="53">
        <v>0.6555</v>
      </c>
      <c r="C5311" s="53">
        <v>57.4</v>
      </c>
      <c r="D5311" s="54"/>
      <c r="E5311" s="29">
        <f t="shared" si="495"/>
        <v>-0.00472921434019835</v>
      </c>
      <c r="F5311" s="29">
        <f t="shared" si="493"/>
        <v>-0.00696864111498252</v>
      </c>
      <c r="H5311" s="12">
        <f t="shared" si="497"/>
        <v>1.1055</v>
      </c>
      <c r="I5311" s="12">
        <f t="shared" si="496"/>
        <v>80.2</v>
      </c>
      <c r="K5311" s="32">
        <f t="shared" si="498"/>
        <v>0.407055630936228</v>
      </c>
      <c r="L5311" s="32">
        <f t="shared" si="494"/>
        <v>0.28428927680798</v>
      </c>
    </row>
    <row r="5312" spans="1:12">
      <c r="A5312" s="43">
        <v>43889</v>
      </c>
      <c r="B5312" s="53">
        <v>0.6524</v>
      </c>
      <c r="C5312" s="53">
        <v>57</v>
      </c>
      <c r="D5312" s="54"/>
      <c r="E5312" s="29">
        <f t="shared" si="495"/>
        <v>-0.000306560392397293</v>
      </c>
      <c r="F5312" s="29">
        <f t="shared" si="493"/>
        <v>-0.00350877192982457</v>
      </c>
      <c r="H5312" s="12">
        <f t="shared" si="497"/>
        <v>1.1052</v>
      </c>
      <c r="I5312" s="12">
        <f t="shared" si="496"/>
        <v>80</v>
      </c>
      <c r="K5312" s="32">
        <f t="shared" si="498"/>
        <v>0.409699601882012</v>
      </c>
      <c r="L5312" s="32">
        <f t="shared" si="494"/>
        <v>0.2875</v>
      </c>
    </row>
    <row r="5313" spans="1:12">
      <c r="A5313" s="43">
        <v>43892</v>
      </c>
      <c r="B5313" s="53">
        <v>0.6522</v>
      </c>
      <c r="C5313" s="53">
        <v>56.8</v>
      </c>
      <c r="D5313" s="54"/>
      <c r="E5313" s="29">
        <f t="shared" si="495"/>
        <v>0.0045998160073597</v>
      </c>
      <c r="F5313" s="29">
        <f t="shared" si="493"/>
        <v>0.00176056338028174</v>
      </c>
      <c r="H5313" s="12">
        <f t="shared" si="497"/>
        <v>1.1055</v>
      </c>
      <c r="I5313" s="12">
        <f t="shared" si="496"/>
        <v>80.2</v>
      </c>
      <c r="K5313" s="32">
        <f t="shared" si="498"/>
        <v>0.410040705563094</v>
      </c>
      <c r="L5313" s="32">
        <f t="shared" si="494"/>
        <v>0.291770573566085</v>
      </c>
    </row>
    <row r="5314" spans="1:12">
      <c r="A5314" s="43">
        <v>43893</v>
      </c>
      <c r="B5314" s="53">
        <v>0.6552</v>
      </c>
      <c r="C5314" s="53">
        <v>56.9</v>
      </c>
      <c r="D5314" s="54"/>
      <c r="E5314" s="29">
        <f t="shared" si="495"/>
        <v>0.00656288156288154</v>
      </c>
      <c r="F5314" s="29">
        <f t="shared" si="493"/>
        <v>0.00351493848857642</v>
      </c>
      <c r="H5314" s="12">
        <f t="shared" si="497"/>
        <v>1.1052</v>
      </c>
      <c r="I5314" s="12">
        <f t="shared" si="496"/>
        <v>80</v>
      </c>
      <c r="K5314" s="32">
        <f t="shared" si="498"/>
        <v>0.407166123778502</v>
      </c>
      <c r="L5314" s="32">
        <f t="shared" si="494"/>
        <v>0.28875</v>
      </c>
    </row>
    <row r="5315" spans="1:12">
      <c r="A5315" s="43">
        <v>43894</v>
      </c>
      <c r="B5315" s="53">
        <v>0.6595</v>
      </c>
      <c r="C5315" s="53">
        <v>57.1</v>
      </c>
      <c r="D5315" s="54"/>
      <c r="E5315" s="29">
        <f t="shared" si="495"/>
        <v>0.00379075056861278</v>
      </c>
      <c r="F5315" s="29">
        <f t="shared" si="493"/>
        <v>0.00525394045534155</v>
      </c>
      <c r="H5315" s="12">
        <f t="shared" si="497"/>
        <v>1.1055</v>
      </c>
      <c r="I5315" s="12">
        <f t="shared" si="496"/>
        <v>80.2</v>
      </c>
      <c r="K5315" s="32">
        <f t="shared" si="498"/>
        <v>0.403437358661239</v>
      </c>
      <c r="L5315" s="32">
        <f t="shared" si="494"/>
        <v>0.288029925187032</v>
      </c>
    </row>
    <row r="5316" spans="1:12">
      <c r="A5316" s="43">
        <v>43895</v>
      </c>
      <c r="B5316" s="53">
        <v>0.662</v>
      </c>
      <c r="C5316" s="53">
        <v>57.4</v>
      </c>
      <c r="D5316" s="54"/>
      <c r="E5316" s="29">
        <f t="shared" si="495"/>
        <v>-0.00271903323262845</v>
      </c>
      <c r="F5316" s="29">
        <f t="shared" ref="F5316:F5379" si="499">(C5317/C5316)-1</f>
        <v>-0.00522648083623689</v>
      </c>
      <c r="H5316" s="12">
        <f t="shared" si="497"/>
        <v>1.1052</v>
      </c>
      <c r="I5316" s="12">
        <f t="shared" si="496"/>
        <v>80</v>
      </c>
      <c r="K5316" s="32">
        <f t="shared" si="498"/>
        <v>0.401013391241404</v>
      </c>
      <c r="L5316" s="32">
        <f t="shared" ref="L5316:L5379" si="500">(I5316-C5316)/I5316</f>
        <v>0.2825</v>
      </c>
    </row>
    <row r="5317" spans="1:12">
      <c r="A5317" s="43">
        <v>43896</v>
      </c>
      <c r="B5317" s="53">
        <v>0.6602</v>
      </c>
      <c r="C5317" s="53">
        <v>57.1</v>
      </c>
      <c r="D5317" s="54"/>
      <c r="E5317" s="29">
        <f t="shared" ref="E5317:E5380" si="501">(B5318/B5317)-1</f>
        <v>-0.00954256285973942</v>
      </c>
      <c r="F5317" s="29">
        <f t="shared" si="499"/>
        <v>-0.0122591943957969</v>
      </c>
      <c r="H5317" s="12">
        <f t="shared" si="497"/>
        <v>1.1055</v>
      </c>
      <c r="I5317" s="12">
        <f t="shared" ref="I5317:I5380" si="502">MAX(I5315,C5316)</f>
        <v>80.2</v>
      </c>
      <c r="K5317" s="32">
        <f t="shared" si="498"/>
        <v>0.402804161013116</v>
      </c>
      <c r="L5317" s="32">
        <f t="shared" si="500"/>
        <v>0.288029925187032</v>
      </c>
    </row>
    <row r="5318" spans="1:12">
      <c r="A5318" s="43">
        <v>43899</v>
      </c>
      <c r="B5318" s="53">
        <v>0.6539</v>
      </c>
      <c r="C5318" s="53">
        <v>56.4</v>
      </c>
      <c r="D5318" s="54"/>
      <c r="E5318" s="29">
        <f t="shared" si="501"/>
        <v>0.00412907172350496</v>
      </c>
      <c r="F5318" s="29">
        <f t="shared" si="499"/>
        <v>0.00354609929078009</v>
      </c>
      <c r="H5318" s="12">
        <f t="shared" ref="H5318:H5381" si="503">MAX(H5316,B5317)</f>
        <v>1.1052</v>
      </c>
      <c r="I5318" s="12">
        <f t="shared" si="502"/>
        <v>80</v>
      </c>
      <c r="K5318" s="32">
        <f t="shared" si="498"/>
        <v>0.408342381469417</v>
      </c>
      <c r="L5318" s="32">
        <f t="shared" si="500"/>
        <v>0.295</v>
      </c>
    </row>
    <row r="5319" spans="1:12">
      <c r="A5319" s="43">
        <v>43900</v>
      </c>
      <c r="B5319" s="53">
        <v>0.6566</v>
      </c>
      <c r="C5319" s="53">
        <v>56.6</v>
      </c>
      <c r="D5319" s="54"/>
      <c r="E5319" s="29">
        <f t="shared" si="501"/>
        <v>-0.00929028327749004</v>
      </c>
      <c r="F5319" s="29">
        <f t="shared" si="499"/>
        <v>-0.00706713780918722</v>
      </c>
      <c r="H5319" s="12">
        <f t="shared" si="503"/>
        <v>1.1055</v>
      </c>
      <c r="I5319" s="12">
        <f t="shared" si="502"/>
        <v>80.2</v>
      </c>
      <c r="K5319" s="32">
        <f t="shared" si="498"/>
        <v>0.406060606060606</v>
      </c>
      <c r="L5319" s="32">
        <f t="shared" si="500"/>
        <v>0.29426433915212</v>
      </c>
    </row>
    <row r="5320" spans="1:12">
      <c r="A5320" s="43">
        <v>43901</v>
      </c>
      <c r="B5320" s="53">
        <v>0.6505</v>
      </c>
      <c r="C5320" s="53">
        <v>56.2</v>
      </c>
      <c r="D5320" s="54"/>
      <c r="E5320" s="29">
        <f t="shared" si="501"/>
        <v>-0.00737893927747868</v>
      </c>
      <c r="F5320" s="29">
        <f t="shared" si="499"/>
        <v>-0.00355871886121006</v>
      </c>
      <c r="H5320" s="12">
        <f t="shared" si="503"/>
        <v>1.1052</v>
      </c>
      <c r="I5320" s="12">
        <f t="shared" si="502"/>
        <v>80</v>
      </c>
      <c r="K5320" s="32">
        <f t="shared" si="498"/>
        <v>0.411418747737966</v>
      </c>
      <c r="L5320" s="32">
        <f t="shared" si="500"/>
        <v>0.2975</v>
      </c>
    </row>
    <row r="5321" spans="1:12">
      <c r="A5321" s="43">
        <v>43902</v>
      </c>
      <c r="B5321" s="53">
        <v>0.6457</v>
      </c>
      <c r="C5321" s="53">
        <v>56</v>
      </c>
      <c r="D5321" s="54"/>
      <c r="E5321" s="29">
        <f t="shared" si="501"/>
        <v>-0.0232306024469568</v>
      </c>
      <c r="F5321" s="29">
        <f t="shared" si="499"/>
        <v>-0.0160714285714285</v>
      </c>
      <c r="H5321" s="12">
        <f t="shared" si="503"/>
        <v>1.1055</v>
      </c>
      <c r="I5321" s="12">
        <f t="shared" si="502"/>
        <v>80.2</v>
      </c>
      <c r="K5321" s="32">
        <f t="shared" si="498"/>
        <v>0.41592039800995</v>
      </c>
      <c r="L5321" s="32">
        <f t="shared" si="500"/>
        <v>0.301745635910224</v>
      </c>
    </row>
    <row r="5322" spans="1:12">
      <c r="A5322" s="43">
        <v>43903</v>
      </c>
      <c r="B5322" s="53">
        <v>0.6307</v>
      </c>
      <c r="C5322" s="53">
        <v>55.1</v>
      </c>
      <c r="D5322" s="54"/>
      <c r="E5322" s="29">
        <f t="shared" si="501"/>
        <v>-0.0207705723798953</v>
      </c>
      <c r="F5322" s="29">
        <f t="shared" si="499"/>
        <v>-0.0181488203266787</v>
      </c>
      <c r="H5322" s="12">
        <f t="shared" si="503"/>
        <v>1.1052</v>
      </c>
      <c r="I5322" s="12">
        <f t="shared" si="502"/>
        <v>80</v>
      </c>
      <c r="K5322" s="32">
        <f t="shared" si="498"/>
        <v>0.42933405718422</v>
      </c>
      <c r="L5322" s="32">
        <f t="shared" si="500"/>
        <v>0.31125</v>
      </c>
    </row>
    <row r="5323" spans="1:12">
      <c r="A5323" s="43">
        <v>43906</v>
      </c>
      <c r="B5323" s="53">
        <v>0.6176</v>
      </c>
      <c r="C5323" s="53">
        <v>54.1</v>
      </c>
      <c r="D5323" s="54"/>
      <c r="E5323" s="29">
        <f t="shared" si="501"/>
        <v>-0.00890544041450791</v>
      </c>
      <c r="F5323" s="29">
        <f t="shared" si="499"/>
        <v>-0.00739371534195932</v>
      </c>
      <c r="H5323" s="12">
        <f t="shared" si="503"/>
        <v>1.1055</v>
      </c>
      <c r="I5323" s="12">
        <f t="shared" si="502"/>
        <v>80.2</v>
      </c>
      <c r="K5323" s="32">
        <f t="shared" si="498"/>
        <v>0.441338760741746</v>
      </c>
      <c r="L5323" s="32">
        <f t="shared" si="500"/>
        <v>0.325436408977556</v>
      </c>
    </row>
    <row r="5324" spans="1:12">
      <c r="A5324" s="43">
        <v>43907</v>
      </c>
      <c r="B5324" s="53">
        <v>0.6121</v>
      </c>
      <c r="C5324" s="53">
        <v>53.7</v>
      </c>
      <c r="D5324" s="54"/>
      <c r="E5324" s="29">
        <f t="shared" si="501"/>
        <v>-0.0168273157980722</v>
      </c>
      <c r="F5324" s="29">
        <f t="shared" si="499"/>
        <v>-0.0130353817504656</v>
      </c>
      <c r="H5324" s="12">
        <f t="shared" si="503"/>
        <v>1.1052</v>
      </c>
      <c r="I5324" s="12">
        <f t="shared" si="502"/>
        <v>80</v>
      </c>
      <c r="K5324" s="32">
        <f t="shared" si="498"/>
        <v>0.446163590300398</v>
      </c>
      <c r="L5324" s="32">
        <f t="shared" si="500"/>
        <v>0.32875</v>
      </c>
    </row>
    <row r="5325" spans="1:12">
      <c r="A5325" s="43">
        <v>43908</v>
      </c>
      <c r="B5325" s="53">
        <v>0.6018</v>
      </c>
      <c r="C5325" s="53">
        <v>53</v>
      </c>
      <c r="D5325" s="54"/>
      <c r="E5325" s="29">
        <f t="shared" si="501"/>
        <v>-0.0742771684945164</v>
      </c>
      <c r="F5325" s="29">
        <f t="shared" si="499"/>
        <v>-0.0584905660377358</v>
      </c>
      <c r="H5325" s="12">
        <f t="shared" si="503"/>
        <v>1.1055</v>
      </c>
      <c r="I5325" s="12">
        <f t="shared" si="502"/>
        <v>80.2</v>
      </c>
      <c r="K5325" s="32">
        <f t="shared" si="498"/>
        <v>0.455630936227951</v>
      </c>
      <c r="L5325" s="32">
        <f t="shared" si="500"/>
        <v>0.339152119700748</v>
      </c>
    </row>
    <row r="5326" spans="1:12">
      <c r="A5326" s="43">
        <v>43909</v>
      </c>
      <c r="B5326" s="53">
        <v>0.5571</v>
      </c>
      <c r="C5326" s="53">
        <v>49.9</v>
      </c>
      <c r="D5326" s="54"/>
      <c r="E5326" s="29">
        <f t="shared" si="501"/>
        <v>0.0506192784060313</v>
      </c>
      <c r="F5326" s="29">
        <f t="shared" si="499"/>
        <v>0.0501002004008015</v>
      </c>
      <c r="H5326" s="12">
        <f t="shared" si="503"/>
        <v>1.1052</v>
      </c>
      <c r="I5326" s="12">
        <f t="shared" si="502"/>
        <v>80</v>
      </c>
      <c r="K5326" s="32">
        <f t="shared" si="498"/>
        <v>0.495928338762215</v>
      </c>
      <c r="L5326" s="32">
        <f t="shared" si="500"/>
        <v>0.37625</v>
      </c>
    </row>
    <row r="5327" spans="1:12">
      <c r="A5327" s="43">
        <v>43910</v>
      </c>
      <c r="B5327" s="53">
        <v>0.5853</v>
      </c>
      <c r="C5327" s="53">
        <v>52.4</v>
      </c>
      <c r="D5327" s="54"/>
      <c r="E5327" s="29">
        <f t="shared" si="501"/>
        <v>-0.0155475824363575</v>
      </c>
      <c r="F5327" s="29">
        <f t="shared" si="499"/>
        <v>-0.0114503816793894</v>
      </c>
      <c r="H5327" s="12">
        <f t="shared" si="503"/>
        <v>1.1055</v>
      </c>
      <c r="I5327" s="12">
        <f t="shared" si="502"/>
        <v>80.2</v>
      </c>
      <c r="K5327" s="32">
        <f t="shared" ref="K5327:K5390" si="504">(H5327-B5327)/H5327</f>
        <v>0.470556309362279</v>
      </c>
      <c r="L5327" s="32">
        <f t="shared" si="500"/>
        <v>0.346633416458853</v>
      </c>
    </row>
    <row r="5328" spans="1:12">
      <c r="A5328" s="43">
        <v>43913</v>
      </c>
      <c r="B5328" s="53">
        <v>0.5762</v>
      </c>
      <c r="C5328" s="53">
        <v>51.8</v>
      </c>
      <c r="D5328" s="54"/>
      <c r="E5328" s="29">
        <f t="shared" si="501"/>
        <v>0.0260326275598748</v>
      </c>
      <c r="F5328" s="29">
        <f t="shared" si="499"/>
        <v>0.0231660231660231</v>
      </c>
      <c r="H5328" s="12">
        <f t="shared" si="503"/>
        <v>1.1052</v>
      </c>
      <c r="I5328" s="12">
        <f t="shared" si="502"/>
        <v>80</v>
      </c>
      <c r="K5328" s="32">
        <f t="shared" si="504"/>
        <v>0.478646398841839</v>
      </c>
      <c r="L5328" s="32">
        <f t="shared" si="500"/>
        <v>0.3525</v>
      </c>
    </row>
    <row r="5329" spans="1:12">
      <c r="A5329" s="43">
        <v>43914</v>
      </c>
      <c r="B5329" s="53">
        <v>0.5912</v>
      </c>
      <c r="C5329" s="53">
        <v>53</v>
      </c>
      <c r="D5329" s="54"/>
      <c r="E5329" s="29">
        <f t="shared" si="501"/>
        <v>0.0160690121786198</v>
      </c>
      <c r="F5329" s="29">
        <f t="shared" si="499"/>
        <v>0.0132075471698114</v>
      </c>
      <c r="H5329" s="12">
        <f t="shared" si="503"/>
        <v>1.1055</v>
      </c>
      <c r="I5329" s="12">
        <f t="shared" si="502"/>
        <v>80.2</v>
      </c>
      <c r="K5329" s="32">
        <f t="shared" si="504"/>
        <v>0.465219357756671</v>
      </c>
      <c r="L5329" s="32">
        <f t="shared" si="500"/>
        <v>0.339152119700748</v>
      </c>
    </row>
    <row r="5330" spans="1:12">
      <c r="A5330" s="43">
        <v>43915</v>
      </c>
      <c r="B5330" s="53">
        <v>0.6007</v>
      </c>
      <c r="C5330" s="53">
        <v>53.7</v>
      </c>
      <c r="D5330" s="54"/>
      <c r="E5330" s="29">
        <f t="shared" si="501"/>
        <v>-0.0126519061095389</v>
      </c>
      <c r="F5330" s="29">
        <f t="shared" si="499"/>
        <v>-0.0130353817504656</v>
      </c>
      <c r="H5330" s="12">
        <f t="shared" si="503"/>
        <v>1.1052</v>
      </c>
      <c r="I5330" s="12">
        <f t="shared" si="502"/>
        <v>80</v>
      </c>
      <c r="K5330" s="32">
        <f t="shared" si="504"/>
        <v>0.45647846543612</v>
      </c>
      <c r="L5330" s="32">
        <f t="shared" si="500"/>
        <v>0.32875</v>
      </c>
    </row>
    <row r="5331" spans="1:12">
      <c r="A5331" s="43">
        <v>43916</v>
      </c>
      <c r="B5331" s="53">
        <v>0.5931</v>
      </c>
      <c r="C5331" s="53">
        <v>53</v>
      </c>
      <c r="D5331" s="54"/>
      <c r="E5331" s="29">
        <f t="shared" si="501"/>
        <v>0.0288315629742033</v>
      </c>
      <c r="F5331" s="29">
        <f t="shared" si="499"/>
        <v>0.0169811320754716</v>
      </c>
      <c r="H5331" s="12">
        <f t="shared" si="503"/>
        <v>1.1055</v>
      </c>
      <c r="I5331" s="12">
        <f t="shared" si="502"/>
        <v>80.2</v>
      </c>
      <c r="K5331" s="32">
        <f t="shared" si="504"/>
        <v>0.463500678426052</v>
      </c>
      <c r="L5331" s="32">
        <f t="shared" si="500"/>
        <v>0.339152119700748</v>
      </c>
    </row>
    <row r="5332" spans="1:12">
      <c r="A5332" s="43">
        <v>43917</v>
      </c>
      <c r="B5332" s="53">
        <v>0.6102</v>
      </c>
      <c r="C5332" s="53">
        <v>53.9</v>
      </c>
      <c r="D5332" s="54"/>
      <c r="E5332" s="29">
        <f t="shared" si="501"/>
        <v>0.00786627335299905</v>
      </c>
      <c r="F5332" s="29">
        <f t="shared" si="499"/>
        <v>0.00927643784786647</v>
      </c>
      <c r="H5332" s="12">
        <f t="shared" si="503"/>
        <v>1.1052</v>
      </c>
      <c r="I5332" s="12">
        <f t="shared" si="502"/>
        <v>80</v>
      </c>
      <c r="K5332" s="32">
        <f t="shared" si="504"/>
        <v>0.447882736156352</v>
      </c>
      <c r="L5332" s="32">
        <f t="shared" si="500"/>
        <v>0.32625</v>
      </c>
    </row>
    <row r="5333" spans="1:12">
      <c r="A5333" s="43">
        <v>43920</v>
      </c>
      <c r="B5333" s="53">
        <v>0.615</v>
      </c>
      <c r="C5333" s="53">
        <v>54.4</v>
      </c>
      <c r="D5333" s="54"/>
      <c r="E5333" s="29">
        <f t="shared" si="501"/>
        <v>0.00406504065040658</v>
      </c>
      <c r="F5333" s="29">
        <f t="shared" si="499"/>
        <v>0.00551470588235303</v>
      </c>
      <c r="H5333" s="12">
        <f t="shared" si="503"/>
        <v>1.1055</v>
      </c>
      <c r="I5333" s="12">
        <f t="shared" si="502"/>
        <v>80.2</v>
      </c>
      <c r="K5333" s="32">
        <f t="shared" si="504"/>
        <v>0.443690637720488</v>
      </c>
      <c r="L5333" s="32">
        <f t="shared" si="500"/>
        <v>0.321695760598504</v>
      </c>
    </row>
    <row r="5334" spans="1:12">
      <c r="A5334" s="43">
        <v>43921</v>
      </c>
      <c r="B5334" s="53">
        <v>0.6175</v>
      </c>
      <c r="C5334" s="53">
        <v>54.7</v>
      </c>
      <c r="D5334" s="54"/>
      <c r="E5334" s="29">
        <f t="shared" si="501"/>
        <v>-0.0082591093117409</v>
      </c>
      <c r="F5334" s="29">
        <f t="shared" si="499"/>
        <v>-0.00731261425959795</v>
      </c>
      <c r="H5334" s="12">
        <f t="shared" si="503"/>
        <v>1.1052</v>
      </c>
      <c r="I5334" s="12">
        <f t="shared" si="502"/>
        <v>80</v>
      </c>
      <c r="K5334" s="32">
        <f t="shared" si="504"/>
        <v>0.441277596815056</v>
      </c>
      <c r="L5334" s="32">
        <f t="shared" si="500"/>
        <v>0.31625</v>
      </c>
    </row>
    <row r="5335" spans="1:12">
      <c r="A5335" s="43">
        <v>43922</v>
      </c>
      <c r="B5335" s="53">
        <v>0.6124</v>
      </c>
      <c r="C5335" s="53">
        <v>54.3</v>
      </c>
      <c r="D5335" s="54"/>
      <c r="E5335" s="29">
        <f t="shared" si="501"/>
        <v>-0.00702155453951681</v>
      </c>
      <c r="F5335" s="29">
        <f t="shared" si="499"/>
        <v>-0.00552486187845302</v>
      </c>
      <c r="H5335" s="12">
        <f t="shared" si="503"/>
        <v>1.1055</v>
      </c>
      <c r="I5335" s="12">
        <f t="shared" si="502"/>
        <v>80.2</v>
      </c>
      <c r="K5335" s="32">
        <f t="shared" si="504"/>
        <v>0.446042514699231</v>
      </c>
      <c r="L5335" s="32">
        <f t="shared" si="500"/>
        <v>0.322942643391521</v>
      </c>
    </row>
    <row r="5336" spans="1:12">
      <c r="A5336" s="43">
        <v>43923</v>
      </c>
      <c r="B5336" s="53">
        <v>0.6081</v>
      </c>
      <c r="C5336" s="53">
        <v>54</v>
      </c>
      <c r="D5336" s="54"/>
      <c r="E5336" s="29">
        <f t="shared" si="501"/>
        <v>-0.00148001973359646</v>
      </c>
      <c r="F5336" s="29">
        <f t="shared" si="499"/>
        <v>0</v>
      </c>
      <c r="H5336" s="12">
        <f t="shared" si="503"/>
        <v>1.1052</v>
      </c>
      <c r="I5336" s="12">
        <f t="shared" si="502"/>
        <v>80</v>
      </c>
      <c r="K5336" s="32">
        <f t="shared" si="504"/>
        <v>0.449782844733985</v>
      </c>
      <c r="L5336" s="32">
        <f t="shared" si="500"/>
        <v>0.325</v>
      </c>
    </row>
    <row r="5337" spans="1:12">
      <c r="A5337" s="43">
        <v>43924</v>
      </c>
      <c r="B5337" s="53">
        <v>0.6072</v>
      </c>
      <c r="C5337" s="53">
        <v>54</v>
      </c>
      <c r="D5337" s="54"/>
      <c r="E5337" s="29">
        <f t="shared" si="501"/>
        <v>-0.00609354413702223</v>
      </c>
      <c r="F5337" s="29">
        <f t="shared" si="499"/>
        <v>-0.00370370370370376</v>
      </c>
      <c r="H5337" s="12">
        <f t="shared" si="503"/>
        <v>1.1055</v>
      </c>
      <c r="I5337" s="12">
        <f t="shared" si="502"/>
        <v>80.2</v>
      </c>
      <c r="K5337" s="32">
        <f t="shared" si="504"/>
        <v>0.450746268656716</v>
      </c>
      <c r="L5337" s="32">
        <f t="shared" si="500"/>
        <v>0.326683291770574</v>
      </c>
    </row>
    <row r="5338" spans="1:12">
      <c r="A5338" s="43">
        <v>43927</v>
      </c>
      <c r="B5338" s="53">
        <v>0.6035</v>
      </c>
      <c r="C5338" s="53">
        <v>53.8</v>
      </c>
      <c r="D5338" s="54"/>
      <c r="E5338" s="29">
        <f t="shared" si="501"/>
        <v>0.0182270091135046</v>
      </c>
      <c r="F5338" s="29">
        <f t="shared" si="499"/>
        <v>0.0148698884758365</v>
      </c>
      <c r="H5338" s="12">
        <f t="shared" si="503"/>
        <v>1.1052</v>
      </c>
      <c r="I5338" s="12">
        <f t="shared" si="502"/>
        <v>80</v>
      </c>
      <c r="K5338" s="32">
        <f t="shared" si="504"/>
        <v>0.453944987332609</v>
      </c>
      <c r="L5338" s="32">
        <f t="shared" si="500"/>
        <v>0.3275</v>
      </c>
    </row>
    <row r="5339" spans="1:12">
      <c r="A5339" s="43">
        <v>43928</v>
      </c>
      <c r="B5339" s="53">
        <v>0.6145</v>
      </c>
      <c r="C5339" s="53">
        <v>54.6</v>
      </c>
      <c r="D5339" s="54"/>
      <c r="E5339" s="29">
        <f t="shared" si="501"/>
        <v>0.000162733930024306</v>
      </c>
      <c r="F5339" s="29">
        <f t="shared" si="499"/>
        <v>-0.00183150183150182</v>
      </c>
      <c r="H5339" s="12">
        <f t="shared" si="503"/>
        <v>1.1055</v>
      </c>
      <c r="I5339" s="12">
        <f t="shared" si="502"/>
        <v>80.2</v>
      </c>
      <c r="K5339" s="32">
        <f t="shared" si="504"/>
        <v>0.444142921754862</v>
      </c>
      <c r="L5339" s="32">
        <f t="shared" si="500"/>
        <v>0.319201995012469</v>
      </c>
    </row>
    <row r="5340" spans="1:12">
      <c r="A5340" s="43">
        <v>43929</v>
      </c>
      <c r="B5340" s="53">
        <v>0.6146</v>
      </c>
      <c r="C5340" s="53">
        <v>54.5</v>
      </c>
      <c r="D5340" s="54"/>
      <c r="E5340" s="29">
        <f t="shared" si="501"/>
        <v>0.0105759843800846</v>
      </c>
      <c r="F5340" s="29">
        <f t="shared" si="499"/>
        <v>0.0110091743119267</v>
      </c>
      <c r="H5340" s="12">
        <f t="shared" si="503"/>
        <v>1.1052</v>
      </c>
      <c r="I5340" s="12">
        <f t="shared" si="502"/>
        <v>80</v>
      </c>
      <c r="K5340" s="32">
        <f t="shared" si="504"/>
        <v>0.443901556279406</v>
      </c>
      <c r="L5340" s="32">
        <f t="shared" si="500"/>
        <v>0.31875</v>
      </c>
    </row>
    <row r="5341" spans="1:12">
      <c r="A5341" s="43">
        <v>43930</v>
      </c>
      <c r="B5341" s="53">
        <v>0.6211</v>
      </c>
      <c r="C5341" s="53">
        <v>55.1</v>
      </c>
      <c r="D5341" s="54"/>
      <c r="E5341" s="29">
        <f t="shared" si="501"/>
        <v>0.0334889711801643</v>
      </c>
      <c r="F5341" s="29">
        <f t="shared" si="499"/>
        <v>0.0272232304900182</v>
      </c>
      <c r="H5341" s="12">
        <f t="shared" si="503"/>
        <v>1.1055</v>
      </c>
      <c r="I5341" s="12">
        <f t="shared" si="502"/>
        <v>80.2</v>
      </c>
      <c r="K5341" s="32">
        <f t="shared" si="504"/>
        <v>0.438172772501131</v>
      </c>
      <c r="L5341" s="32">
        <f t="shared" si="500"/>
        <v>0.312967581047382</v>
      </c>
    </row>
    <row r="5342" spans="1:12">
      <c r="A5342" s="43">
        <v>43935</v>
      </c>
      <c r="B5342" s="53">
        <v>0.6419</v>
      </c>
      <c r="C5342" s="53">
        <v>56.6</v>
      </c>
      <c r="D5342" s="54"/>
      <c r="E5342" s="29">
        <f t="shared" si="501"/>
        <v>-0.00545256270447114</v>
      </c>
      <c r="F5342" s="29">
        <f t="shared" si="499"/>
        <v>-0.0053003533568905</v>
      </c>
      <c r="H5342" s="12">
        <f t="shared" si="503"/>
        <v>1.1052</v>
      </c>
      <c r="I5342" s="12">
        <f t="shared" si="502"/>
        <v>80</v>
      </c>
      <c r="K5342" s="32">
        <f t="shared" si="504"/>
        <v>0.419200144770177</v>
      </c>
      <c r="L5342" s="32">
        <f t="shared" si="500"/>
        <v>0.2925</v>
      </c>
    </row>
    <row r="5343" spans="1:12">
      <c r="A5343" s="43">
        <v>43936</v>
      </c>
      <c r="B5343" s="53">
        <v>0.6384</v>
      </c>
      <c r="C5343" s="53">
        <v>56.3</v>
      </c>
      <c r="D5343" s="54"/>
      <c r="E5343" s="29">
        <f t="shared" si="501"/>
        <v>-0.0153508771929823</v>
      </c>
      <c r="F5343" s="29">
        <f t="shared" si="499"/>
        <v>-0.0106571936056837</v>
      </c>
      <c r="H5343" s="12">
        <f t="shared" si="503"/>
        <v>1.1055</v>
      </c>
      <c r="I5343" s="12">
        <f t="shared" si="502"/>
        <v>80.2</v>
      </c>
      <c r="K5343" s="32">
        <f t="shared" si="504"/>
        <v>0.422523744911805</v>
      </c>
      <c r="L5343" s="32">
        <f t="shared" si="500"/>
        <v>0.298004987531172</v>
      </c>
    </row>
    <row r="5344" spans="1:12">
      <c r="A5344" s="43">
        <v>43937</v>
      </c>
      <c r="B5344" s="53">
        <v>0.6286</v>
      </c>
      <c r="C5344" s="53">
        <v>55.7</v>
      </c>
      <c r="D5344" s="54"/>
      <c r="E5344" s="29">
        <f t="shared" si="501"/>
        <v>0.0117721921730829</v>
      </c>
      <c r="F5344" s="29">
        <f t="shared" si="499"/>
        <v>0.0107719928186714</v>
      </c>
      <c r="H5344" s="12">
        <f t="shared" si="503"/>
        <v>1.1052</v>
      </c>
      <c r="I5344" s="12">
        <f t="shared" si="502"/>
        <v>80</v>
      </c>
      <c r="K5344" s="32">
        <f t="shared" si="504"/>
        <v>0.431234165761853</v>
      </c>
      <c r="L5344" s="32">
        <f t="shared" si="500"/>
        <v>0.30375</v>
      </c>
    </row>
    <row r="5345" spans="1:12">
      <c r="A5345" s="43">
        <v>43938</v>
      </c>
      <c r="B5345" s="53">
        <v>0.636</v>
      </c>
      <c r="C5345" s="53">
        <v>56.3</v>
      </c>
      <c r="D5345" s="54"/>
      <c r="E5345" s="29">
        <f t="shared" si="501"/>
        <v>-0.00220125786163516</v>
      </c>
      <c r="F5345" s="29">
        <f t="shared" si="499"/>
        <v>-0.00177619893428049</v>
      </c>
      <c r="H5345" s="12">
        <f t="shared" si="503"/>
        <v>1.1055</v>
      </c>
      <c r="I5345" s="12">
        <f t="shared" si="502"/>
        <v>80.2</v>
      </c>
      <c r="K5345" s="32">
        <f t="shared" si="504"/>
        <v>0.424694708276798</v>
      </c>
      <c r="L5345" s="32">
        <f t="shared" si="500"/>
        <v>0.298004987531172</v>
      </c>
    </row>
    <row r="5346" spans="1:12">
      <c r="A5346" s="43">
        <v>43941</v>
      </c>
      <c r="B5346" s="53">
        <v>0.6346</v>
      </c>
      <c r="C5346" s="53">
        <v>56.2</v>
      </c>
      <c r="D5346" s="54"/>
      <c r="E5346" s="29">
        <f t="shared" si="501"/>
        <v>-0.00504254648597557</v>
      </c>
      <c r="F5346" s="29">
        <f t="shared" si="499"/>
        <v>-0.00355871886121006</v>
      </c>
      <c r="H5346" s="12">
        <f t="shared" si="503"/>
        <v>1.1052</v>
      </c>
      <c r="I5346" s="12">
        <f t="shared" si="502"/>
        <v>80</v>
      </c>
      <c r="K5346" s="32">
        <f t="shared" si="504"/>
        <v>0.425805284111473</v>
      </c>
      <c r="L5346" s="32">
        <f t="shared" si="500"/>
        <v>0.2975</v>
      </c>
    </row>
    <row r="5347" spans="1:12">
      <c r="A5347" s="43">
        <v>43942</v>
      </c>
      <c r="B5347" s="53">
        <v>0.6314</v>
      </c>
      <c r="C5347" s="53">
        <v>56</v>
      </c>
      <c r="D5347" s="54"/>
      <c r="E5347" s="29">
        <f t="shared" si="501"/>
        <v>0.00142540386442835</v>
      </c>
      <c r="F5347" s="29">
        <f t="shared" si="499"/>
        <v>0.00178571428571428</v>
      </c>
      <c r="H5347" s="12">
        <f t="shared" si="503"/>
        <v>1.1055</v>
      </c>
      <c r="I5347" s="12">
        <f t="shared" si="502"/>
        <v>80.2</v>
      </c>
      <c r="K5347" s="32">
        <f t="shared" si="504"/>
        <v>0.428855721393035</v>
      </c>
      <c r="L5347" s="32">
        <f t="shared" si="500"/>
        <v>0.301745635910224</v>
      </c>
    </row>
    <row r="5348" spans="1:12">
      <c r="A5348" s="43">
        <v>43943</v>
      </c>
      <c r="B5348" s="53">
        <v>0.6323</v>
      </c>
      <c r="C5348" s="53">
        <v>56.1</v>
      </c>
      <c r="D5348" s="54"/>
      <c r="E5348" s="29">
        <f t="shared" si="501"/>
        <v>0.00284674996046186</v>
      </c>
      <c r="F5348" s="29">
        <f t="shared" si="499"/>
        <v>0.00178253119429583</v>
      </c>
      <c r="H5348" s="12">
        <f t="shared" si="503"/>
        <v>1.1052</v>
      </c>
      <c r="I5348" s="12">
        <f t="shared" si="502"/>
        <v>80</v>
      </c>
      <c r="K5348" s="32">
        <f t="shared" si="504"/>
        <v>0.427886355410785</v>
      </c>
      <c r="L5348" s="32">
        <f t="shared" si="500"/>
        <v>0.29875</v>
      </c>
    </row>
    <row r="5349" spans="1:12">
      <c r="A5349" s="43">
        <v>43944</v>
      </c>
      <c r="B5349" s="53">
        <v>0.6341</v>
      </c>
      <c r="C5349" s="53">
        <v>56.2</v>
      </c>
      <c r="D5349" s="54"/>
      <c r="E5349" s="29">
        <f t="shared" si="501"/>
        <v>0.000315407664406298</v>
      </c>
      <c r="F5349" s="29">
        <f t="shared" si="499"/>
        <v>0.00177935943060481</v>
      </c>
      <c r="H5349" s="12">
        <f t="shared" si="503"/>
        <v>1.1055</v>
      </c>
      <c r="I5349" s="12">
        <f t="shared" si="502"/>
        <v>80.2</v>
      </c>
      <c r="K5349" s="32">
        <f t="shared" si="504"/>
        <v>0.426413387607417</v>
      </c>
      <c r="L5349" s="32">
        <f t="shared" si="500"/>
        <v>0.29925187032419</v>
      </c>
    </row>
    <row r="5350" spans="1:12">
      <c r="A5350" s="43">
        <v>43945</v>
      </c>
      <c r="B5350" s="53">
        <v>0.6343</v>
      </c>
      <c r="C5350" s="53">
        <v>56.3</v>
      </c>
      <c r="D5350" s="54"/>
      <c r="E5350" s="29">
        <f t="shared" si="501"/>
        <v>0.0187608387198488</v>
      </c>
      <c r="F5350" s="29">
        <f t="shared" si="499"/>
        <v>0.0159857904085259</v>
      </c>
      <c r="H5350" s="12">
        <f t="shared" si="503"/>
        <v>1.1052</v>
      </c>
      <c r="I5350" s="12">
        <f t="shared" si="502"/>
        <v>80</v>
      </c>
      <c r="K5350" s="32">
        <f t="shared" si="504"/>
        <v>0.426076728193992</v>
      </c>
      <c r="L5350" s="32">
        <f t="shared" si="500"/>
        <v>0.29625</v>
      </c>
    </row>
    <row r="5351" spans="1:12">
      <c r="A5351" s="43">
        <v>43948</v>
      </c>
      <c r="B5351" s="53">
        <v>0.6462</v>
      </c>
      <c r="C5351" s="53">
        <v>57.2</v>
      </c>
      <c r="D5351" s="54"/>
      <c r="E5351" s="29">
        <f t="shared" si="501"/>
        <v>-0.000773754255648296</v>
      </c>
      <c r="F5351" s="29">
        <f t="shared" si="499"/>
        <v>0</v>
      </c>
      <c r="H5351" s="12">
        <f t="shared" si="503"/>
        <v>1.1055</v>
      </c>
      <c r="I5351" s="12">
        <f t="shared" si="502"/>
        <v>80.2</v>
      </c>
      <c r="K5351" s="32">
        <f t="shared" si="504"/>
        <v>0.415468113975577</v>
      </c>
      <c r="L5351" s="32">
        <f t="shared" si="500"/>
        <v>0.286783042394015</v>
      </c>
    </row>
    <row r="5352" spans="1:12">
      <c r="A5352" s="43">
        <v>43949</v>
      </c>
      <c r="B5352" s="53">
        <v>0.6457</v>
      </c>
      <c r="C5352" s="53">
        <v>57.2</v>
      </c>
      <c r="D5352" s="54"/>
      <c r="E5352" s="29">
        <f t="shared" si="501"/>
        <v>0.0131640080532753</v>
      </c>
      <c r="F5352" s="29">
        <f t="shared" si="499"/>
        <v>0.00874125874125875</v>
      </c>
      <c r="H5352" s="12">
        <f t="shared" si="503"/>
        <v>1.1052</v>
      </c>
      <c r="I5352" s="12">
        <f t="shared" si="502"/>
        <v>80</v>
      </c>
      <c r="K5352" s="32">
        <f t="shared" si="504"/>
        <v>0.41576185305827</v>
      </c>
      <c r="L5352" s="32">
        <f t="shared" si="500"/>
        <v>0.285</v>
      </c>
    </row>
    <row r="5353" spans="1:12">
      <c r="A5353" s="43">
        <v>43950</v>
      </c>
      <c r="B5353" s="53">
        <v>0.6542</v>
      </c>
      <c r="C5353" s="53">
        <v>57.7</v>
      </c>
      <c r="D5353" s="54"/>
      <c r="E5353" s="29">
        <f t="shared" si="501"/>
        <v>0.00366860287373894</v>
      </c>
      <c r="F5353" s="29">
        <f t="shared" si="499"/>
        <v>0.00173310225303291</v>
      </c>
      <c r="H5353" s="12">
        <f t="shared" si="503"/>
        <v>1.1055</v>
      </c>
      <c r="I5353" s="12">
        <f t="shared" si="502"/>
        <v>80.2</v>
      </c>
      <c r="K5353" s="32">
        <f t="shared" si="504"/>
        <v>0.408231569425599</v>
      </c>
      <c r="L5353" s="32">
        <f t="shared" si="500"/>
        <v>0.280548628428928</v>
      </c>
    </row>
    <row r="5354" spans="1:12">
      <c r="A5354" s="43">
        <v>43951</v>
      </c>
      <c r="B5354" s="53">
        <v>0.6566</v>
      </c>
      <c r="C5354" s="53">
        <v>57.8</v>
      </c>
      <c r="D5354" s="54"/>
      <c r="E5354" s="29">
        <f t="shared" si="501"/>
        <v>-0.0162960706670727</v>
      </c>
      <c r="F5354" s="29">
        <f t="shared" si="499"/>
        <v>-0.0155709342560554</v>
      </c>
      <c r="H5354" s="12">
        <f t="shared" si="503"/>
        <v>1.1052</v>
      </c>
      <c r="I5354" s="12">
        <f t="shared" si="502"/>
        <v>80</v>
      </c>
      <c r="K5354" s="32">
        <f t="shared" si="504"/>
        <v>0.405899384726746</v>
      </c>
      <c r="L5354" s="32">
        <f t="shared" si="500"/>
        <v>0.2775</v>
      </c>
    </row>
    <row r="5355" spans="1:12">
      <c r="A5355" s="43">
        <v>43952</v>
      </c>
      <c r="B5355" s="53">
        <v>0.6459</v>
      </c>
      <c r="C5355" s="53">
        <v>56.9</v>
      </c>
      <c r="D5355" s="54"/>
      <c r="E5355" s="29">
        <f t="shared" si="501"/>
        <v>-0.011921350054188</v>
      </c>
      <c r="F5355" s="29">
        <f t="shared" si="499"/>
        <v>-0.0105448154657294</v>
      </c>
      <c r="H5355" s="12">
        <f t="shared" si="503"/>
        <v>1.1055</v>
      </c>
      <c r="I5355" s="12">
        <f t="shared" si="502"/>
        <v>80.2</v>
      </c>
      <c r="K5355" s="32">
        <f t="shared" si="504"/>
        <v>0.415739484396201</v>
      </c>
      <c r="L5355" s="32">
        <f t="shared" si="500"/>
        <v>0.290523690773067</v>
      </c>
    </row>
    <row r="5356" spans="1:12">
      <c r="A5356" s="43">
        <v>43955</v>
      </c>
      <c r="B5356" s="53">
        <v>0.6382</v>
      </c>
      <c r="C5356" s="53">
        <v>56.3</v>
      </c>
      <c r="D5356" s="54"/>
      <c r="E5356" s="29">
        <f t="shared" si="501"/>
        <v>0.0120651833281105</v>
      </c>
      <c r="F5356" s="29">
        <f t="shared" si="499"/>
        <v>0.0106571936056838</v>
      </c>
      <c r="H5356" s="12">
        <f t="shared" si="503"/>
        <v>1.1052</v>
      </c>
      <c r="I5356" s="12">
        <f t="shared" si="502"/>
        <v>80</v>
      </c>
      <c r="K5356" s="32">
        <f t="shared" si="504"/>
        <v>0.422547955121245</v>
      </c>
      <c r="L5356" s="32">
        <f t="shared" si="500"/>
        <v>0.29625</v>
      </c>
    </row>
    <row r="5357" spans="1:12">
      <c r="A5357" s="43">
        <v>43956</v>
      </c>
      <c r="B5357" s="53">
        <v>0.6459</v>
      </c>
      <c r="C5357" s="53">
        <v>56.9</v>
      </c>
      <c r="D5357" s="54"/>
      <c r="E5357" s="29">
        <f t="shared" si="501"/>
        <v>-0.00154822727976467</v>
      </c>
      <c r="F5357" s="29">
        <f t="shared" si="499"/>
        <v>0</v>
      </c>
      <c r="H5357" s="12">
        <f t="shared" si="503"/>
        <v>1.1055</v>
      </c>
      <c r="I5357" s="12">
        <f t="shared" si="502"/>
        <v>80.2</v>
      </c>
      <c r="K5357" s="32">
        <f t="shared" si="504"/>
        <v>0.415739484396201</v>
      </c>
      <c r="L5357" s="32">
        <f t="shared" si="500"/>
        <v>0.290523690773067</v>
      </c>
    </row>
    <row r="5358" spans="1:12">
      <c r="A5358" s="43">
        <v>43957</v>
      </c>
      <c r="B5358" s="53">
        <v>0.6449</v>
      </c>
      <c r="C5358" s="53">
        <v>56.9</v>
      </c>
      <c r="D5358" s="54"/>
      <c r="E5358" s="29">
        <f t="shared" si="501"/>
        <v>-0.00356644440998621</v>
      </c>
      <c r="F5358" s="29">
        <f t="shared" si="499"/>
        <v>-0.00175746924428821</v>
      </c>
      <c r="H5358" s="12">
        <f t="shared" si="503"/>
        <v>1.1052</v>
      </c>
      <c r="I5358" s="12">
        <f t="shared" si="502"/>
        <v>80</v>
      </c>
      <c r="K5358" s="32">
        <f t="shared" si="504"/>
        <v>0.416485703944987</v>
      </c>
      <c r="L5358" s="32">
        <f t="shared" si="500"/>
        <v>0.28875</v>
      </c>
    </row>
    <row r="5359" spans="1:12">
      <c r="A5359" s="43">
        <v>43958</v>
      </c>
      <c r="B5359" s="53">
        <v>0.6426</v>
      </c>
      <c r="C5359" s="53">
        <v>56.8</v>
      </c>
      <c r="D5359" s="54"/>
      <c r="E5359" s="29">
        <f t="shared" si="501"/>
        <v>0.0161842514783692</v>
      </c>
      <c r="F5359" s="29">
        <f t="shared" si="499"/>
        <v>0.0140845070422535</v>
      </c>
      <c r="H5359" s="12">
        <f t="shared" si="503"/>
        <v>1.1055</v>
      </c>
      <c r="I5359" s="12">
        <f t="shared" si="502"/>
        <v>80.2</v>
      </c>
      <c r="K5359" s="32">
        <f t="shared" si="504"/>
        <v>0.418724559023066</v>
      </c>
      <c r="L5359" s="32">
        <f t="shared" si="500"/>
        <v>0.291770573566085</v>
      </c>
    </row>
    <row r="5360" spans="1:12">
      <c r="A5360" s="43">
        <v>43959</v>
      </c>
      <c r="B5360" s="53">
        <v>0.653</v>
      </c>
      <c r="C5360" s="53">
        <v>57.6</v>
      </c>
      <c r="D5360" s="54"/>
      <c r="E5360" s="29">
        <f t="shared" si="501"/>
        <v>0.00199081163859116</v>
      </c>
      <c r="F5360" s="29">
        <f t="shared" si="499"/>
        <v>0.00173611111111116</v>
      </c>
      <c r="H5360" s="12">
        <f t="shared" si="503"/>
        <v>1.1052</v>
      </c>
      <c r="I5360" s="12">
        <f t="shared" si="502"/>
        <v>80</v>
      </c>
      <c r="K5360" s="32">
        <f t="shared" si="504"/>
        <v>0.409156713716974</v>
      </c>
      <c r="L5360" s="32">
        <f t="shared" si="500"/>
        <v>0.28</v>
      </c>
    </row>
    <row r="5361" spans="1:12">
      <c r="A5361" s="43">
        <v>43962</v>
      </c>
      <c r="B5361" s="53">
        <v>0.6543</v>
      </c>
      <c r="C5361" s="53">
        <v>57.7</v>
      </c>
      <c r="D5361" s="54"/>
      <c r="E5361" s="29">
        <f t="shared" si="501"/>
        <v>-0.0100871160018339</v>
      </c>
      <c r="F5361" s="29">
        <f t="shared" si="499"/>
        <v>-0.00693240901213177</v>
      </c>
      <c r="H5361" s="12">
        <f t="shared" si="503"/>
        <v>1.1055</v>
      </c>
      <c r="I5361" s="12">
        <f t="shared" si="502"/>
        <v>80.2</v>
      </c>
      <c r="K5361" s="32">
        <f t="shared" si="504"/>
        <v>0.408141112618725</v>
      </c>
      <c r="L5361" s="32">
        <f t="shared" si="500"/>
        <v>0.280548628428928</v>
      </c>
    </row>
    <row r="5362" spans="1:12">
      <c r="A5362" s="43">
        <v>43963</v>
      </c>
      <c r="B5362" s="53">
        <v>0.6477</v>
      </c>
      <c r="C5362" s="53">
        <v>57.3</v>
      </c>
      <c r="D5362" s="54"/>
      <c r="E5362" s="29">
        <f t="shared" si="501"/>
        <v>-0.000617569862590761</v>
      </c>
      <c r="F5362" s="29">
        <f t="shared" si="499"/>
        <v>-0.00174520069808015</v>
      </c>
      <c r="H5362" s="12">
        <f t="shared" si="503"/>
        <v>1.1052</v>
      </c>
      <c r="I5362" s="12">
        <f t="shared" si="502"/>
        <v>80</v>
      </c>
      <c r="K5362" s="32">
        <f t="shared" si="504"/>
        <v>0.413952225841477</v>
      </c>
      <c r="L5362" s="32">
        <f t="shared" si="500"/>
        <v>0.28375</v>
      </c>
    </row>
    <row r="5363" spans="1:12">
      <c r="A5363" s="43">
        <v>43964</v>
      </c>
      <c r="B5363" s="53">
        <v>0.6473</v>
      </c>
      <c r="C5363" s="53">
        <v>57.2</v>
      </c>
      <c r="D5363" s="54"/>
      <c r="E5363" s="29">
        <f t="shared" si="501"/>
        <v>-0.00602502703537777</v>
      </c>
      <c r="F5363" s="29">
        <f t="shared" si="499"/>
        <v>-0.00524475524475532</v>
      </c>
      <c r="H5363" s="12">
        <f t="shared" si="503"/>
        <v>1.1055</v>
      </c>
      <c r="I5363" s="12">
        <f t="shared" si="502"/>
        <v>80.2</v>
      </c>
      <c r="K5363" s="32">
        <f t="shared" si="504"/>
        <v>0.414473089099955</v>
      </c>
      <c r="L5363" s="32">
        <f t="shared" si="500"/>
        <v>0.286783042394015</v>
      </c>
    </row>
    <row r="5364" spans="1:12">
      <c r="A5364" s="43">
        <v>43965</v>
      </c>
      <c r="B5364" s="53">
        <v>0.6434</v>
      </c>
      <c r="C5364" s="53">
        <v>56.9</v>
      </c>
      <c r="D5364" s="54"/>
      <c r="E5364" s="29">
        <f t="shared" si="501"/>
        <v>0.00326391047559826</v>
      </c>
      <c r="F5364" s="29">
        <f t="shared" si="499"/>
        <v>0.00527240773286475</v>
      </c>
      <c r="H5364" s="12">
        <f t="shared" si="503"/>
        <v>1.1052</v>
      </c>
      <c r="I5364" s="12">
        <f t="shared" si="502"/>
        <v>80</v>
      </c>
      <c r="K5364" s="32">
        <f t="shared" si="504"/>
        <v>0.417842924357582</v>
      </c>
      <c r="L5364" s="32">
        <f t="shared" si="500"/>
        <v>0.28875</v>
      </c>
    </row>
    <row r="5365" spans="1:12">
      <c r="A5365" s="43">
        <v>43966</v>
      </c>
      <c r="B5365" s="53">
        <v>0.6455</v>
      </c>
      <c r="C5365" s="53">
        <v>57.2</v>
      </c>
      <c r="D5365" s="54"/>
      <c r="E5365" s="29">
        <f t="shared" si="501"/>
        <v>-0.00402788536018583</v>
      </c>
      <c r="F5365" s="29">
        <f t="shared" si="499"/>
        <v>-0.00349650349650354</v>
      </c>
      <c r="H5365" s="12">
        <f t="shared" si="503"/>
        <v>1.1055</v>
      </c>
      <c r="I5365" s="12">
        <f t="shared" si="502"/>
        <v>80.2</v>
      </c>
      <c r="K5365" s="32">
        <f t="shared" si="504"/>
        <v>0.4161013116237</v>
      </c>
      <c r="L5365" s="32">
        <f t="shared" si="500"/>
        <v>0.286783042394015</v>
      </c>
    </row>
    <row r="5366" spans="1:12">
      <c r="A5366" s="43">
        <v>43969</v>
      </c>
      <c r="B5366" s="53">
        <v>0.6429</v>
      </c>
      <c r="C5366" s="53">
        <v>57</v>
      </c>
      <c r="D5366" s="54"/>
      <c r="E5366" s="29">
        <f t="shared" si="501"/>
        <v>0.0141546119147613</v>
      </c>
      <c r="F5366" s="29">
        <f t="shared" si="499"/>
        <v>0.012280701754386</v>
      </c>
      <c r="H5366" s="12">
        <f t="shared" si="503"/>
        <v>1.1052</v>
      </c>
      <c r="I5366" s="12">
        <f t="shared" si="502"/>
        <v>80</v>
      </c>
      <c r="K5366" s="32">
        <f t="shared" si="504"/>
        <v>0.418295331161781</v>
      </c>
      <c r="L5366" s="32">
        <f t="shared" si="500"/>
        <v>0.2875</v>
      </c>
    </row>
    <row r="5367" spans="1:12">
      <c r="A5367" s="43">
        <v>43970</v>
      </c>
      <c r="B5367" s="53">
        <v>0.652</v>
      </c>
      <c r="C5367" s="53">
        <v>57.7</v>
      </c>
      <c r="D5367" s="54"/>
      <c r="E5367" s="29">
        <f t="shared" si="501"/>
        <v>0.00475460122699389</v>
      </c>
      <c r="F5367" s="29">
        <f t="shared" si="499"/>
        <v>0.00346620450606583</v>
      </c>
      <c r="H5367" s="12">
        <f t="shared" si="503"/>
        <v>1.1055</v>
      </c>
      <c r="I5367" s="12">
        <f t="shared" si="502"/>
        <v>80.2</v>
      </c>
      <c r="K5367" s="32">
        <f t="shared" si="504"/>
        <v>0.410221619176843</v>
      </c>
      <c r="L5367" s="32">
        <f t="shared" si="500"/>
        <v>0.280548628428928</v>
      </c>
    </row>
    <row r="5368" spans="1:12">
      <c r="A5368" s="43">
        <v>43971</v>
      </c>
      <c r="B5368" s="53">
        <v>0.6551</v>
      </c>
      <c r="C5368" s="53">
        <v>57.9</v>
      </c>
      <c r="D5368" s="54"/>
      <c r="E5368" s="29">
        <f t="shared" si="501"/>
        <v>0.00076324225309099</v>
      </c>
      <c r="F5368" s="29">
        <f t="shared" si="499"/>
        <v>0</v>
      </c>
      <c r="H5368" s="12">
        <f t="shared" si="503"/>
        <v>1.1052</v>
      </c>
      <c r="I5368" s="12">
        <f t="shared" si="502"/>
        <v>80</v>
      </c>
      <c r="K5368" s="32">
        <f t="shared" si="504"/>
        <v>0.407256605139341</v>
      </c>
      <c r="L5368" s="32">
        <f t="shared" si="500"/>
        <v>0.27625</v>
      </c>
    </row>
    <row r="5369" spans="1:12">
      <c r="A5369" s="43">
        <v>43972</v>
      </c>
      <c r="B5369" s="53">
        <v>0.6556</v>
      </c>
      <c r="C5369" s="53">
        <v>57.9</v>
      </c>
      <c r="D5369" s="54"/>
      <c r="E5369" s="29">
        <f t="shared" si="501"/>
        <v>-0.00228798047589984</v>
      </c>
      <c r="F5369" s="29">
        <f t="shared" si="499"/>
        <v>0</v>
      </c>
      <c r="H5369" s="12">
        <f t="shared" si="503"/>
        <v>1.1055</v>
      </c>
      <c r="I5369" s="12">
        <f t="shared" si="502"/>
        <v>80.2</v>
      </c>
      <c r="K5369" s="32">
        <f t="shared" si="504"/>
        <v>0.406965174129353</v>
      </c>
      <c r="L5369" s="32">
        <f t="shared" si="500"/>
        <v>0.278054862842893</v>
      </c>
    </row>
    <row r="5370" spans="1:12">
      <c r="A5370" s="43">
        <v>43973</v>
      </c>
      <c r="B5370" s="53">
        <v>0.6541</v>
      </c>
      <c r="C5370" s="53">
        <v>57.9</v>
      </c>
      <c r="D5370" s="54"/>
      <c r="E5370" s="29">
        <f t="shared" si="501"/>
        <v>-0.00183458186821583</v>
      </c>
      <c r="F5370" s="29">
        <f t="shared" si="499"/>
        <v>0</v>
      </c>
      <c r="H5370" s="12">
        <f t="shared" si="503"/>
        <v>1.1052</v>
      </c>
      <c r="I5370" s="12">
        <f t="shared" si="502"/>
        <v>80</v>
      </c>
      <c r="K5370" s="32">
        <f t="shared" si="504"/>
        <v>0.408161418747738</v>
      </c>
      <c r="L5370" s="32">
        <f t="shared" si="500"/>
        <v>0.27625</v>
      </c>
    </row>
    <row r="5371" spans="1:12">
      <c r="A5371" s="43">
        <v>43976</v>
      </c>
      <c r="B5371" s="53">
        <v>0.6529</v>
      </c>
      <c r="C5371" s="53">
        <v>57.9</v>
      </c>
      <c r="D5371" s="54"/>
      <c r="E5371" s="29">
        <f t="shared" si="501"/>
        <v>0.0073518149793228</v>
      </c>
      <c r="F5371" s="29">
        <f t="shared" si="499"/>
        <v>0.00518134715025909</v>
      </c>
      <c r="H5371" s="12">
        <f t="shared" si="503"/>
        <v>1.1055</v>
      </c>
      <c r="I5371" s="12">
        <f t="shared" si="502"/>
        <v>80.2</v>
      </c>
      <c r="K5371" s="32">
        <f t="shared" si="504"/>
        <v>0.409407507914971</v>
      </c>
      <c r="L5371" s="32">
        <f t="shared" si="500"/>
        <v>0.278054862842893</v>
      </c>
    </row>
    <row r="5372" spans="1:12">
      <c r="A5372" s="43">
        <v>43977</v>
      </c>
      <c r="B5372" s="53">
        <v>0.6577</v>
      </c>
      <c r="C5372" s="53">
        <v>58.2</v>
      </c>
      <c r="D5372" s="54"/>
      <c r="E5372" s="29">
        <f t="shared" si="501"/>
        <v>0.00957883533525927</v>
      </c>
      <c r="F5372" s="29">
        <f t="shared" si="499"/>
        <v>0.0103092783505154</v>
      </c>
      <c r="H5372" s="12">
        <f t="shared" si="503"/>
        <v>1.1052</v>
      </c>
      <c r="I5372" s="12">
        <f t="shared" si="502"/>
        <v>80</v>
      </c>
      <c r="K5372" s="32">
        <f t="shared" si="504"/>
        <v>0.40490408975751</v>
      </c>
      <c r="L5372" s="32">
        <f t="shared" si="500"/>
        <v>0.2725</v>
      </c>
    </row>
    <row r="5373" spans="1:12">
      <c r="A5373" s="43">
        <v>43978</v>
      </c>
      <c r="B5373" s="53">
        <v>0.664</v>
      </c>
      <c r="C5373" s="53">
        <v>58.8</v>
      </c>
      <c r="D5373" s="54"/>
      <c r="E5373" s="29">
        <f t="shared" si="501"/>
        <v>-0.00421686746987959</v>
      </c>
      <c r="F5373" s="29">
        <f t="shared" si="499"/>
        <v>-0.00340136054421758</v>
      </c>
      <c r="H5373" s="12">
        <f t="shared" si="503"/>
        <v>1.1055</v>
      </c>
      <c r="I5373" s="12">
        <f t="shared" si="502"/>
        <v>80.2</v>
      </c>
      <c r="K5373" s="32">
        <f t="shared" si="504"/>
        <v>0.399366802351877</v>
      </c>
      <c r="L5373" s="32">
        <f t="shared" si="500"/>
        <v>0.266832917705736</v>
      </c>
    </row>
    <row r="5374" spans="1:12">
      <c r="A5374" s="43">
        <v>43979</v>
      </c>
      <c r="B5374" s="53">
        <v>0.6612</v>
      </c>
      <c r="C5374" s="53">
        <v>58.6</v>
      </c>
      <c r="D5374" s="54"/>
      <c r="E5374" s="29">
        <f t="shared" si="501"/>
        <v>0.00710828796128249</v>
      </c>
      <c r="F5374" s="29">
        <f t="shared" si="499"/>
        <v>0.00341296928327628</v>
      </c>
      <c r="H5374" s="12">
        <f t="shared" si="503"/>
        <v>1.1052</v>
      </c>
      <c r="I5374" s="12">
        <f t="shared" si="502"/>
        <v>80</v>
      </c>
      <c r="K5374" s="32">
        <f t="shared" si="504"/>
        <v>0.401737242128122</v>
      </c>
      <c r="L5374" s="32">
        <f t="shared" si="500"/>
        <v>0.2675</v>
      </c>
    </row>
    <row r="5375" spans="1:12">
      <c r="A5375" s="43">
        <v>43980</v>
      </c>
      <c r="B5375" s="53">
        <v>0.6659</v>
      </c>
      <c r="C5375" s="53">
        <v>58.8</v>
      </c>
      <c r="D5375" s="54"/>
      <c r="E5375" s="29">
        <f t="shared" si="501"/>
        <v>0.0124643339840818</v>
      </c>
      <c r="F5375" s="29">
        <f t="shared" si="499"/>
        <v>0.00850340136054428</v>
      </c>
      <c r="H5375" s="12">
        <f t="shared" si="503"/>
        <v>1.1055</v>
      </c>
      <c r="I5375" s="12">
        <f t="shared" si="502"/>
        <v>80.2</v>
      </c>
      <c r="K5375" s="32">
        <f t="shared" si="504"/>
        <v>0.397648123021257</v>
      </c>
      <c r="L5375" s="32">
        <f t="shared" si="500"/>
        <v>0.266832917705736</v>
      </c>
    </row>
    <row r="5376" spans="1:12">
      <c r="A5376" s="43">
        <v>43983</v>
      </c>
      <c r="B5376" s="53">
        <v>0.6742</v>
      </c>
      <c r="C5376" s="53">
        <v>59.3</v>
      </c>
      <c r="D5376" s="54"/>
      <c r="E5376" s="29">
        <f t="shared" si="501"/>
        <v>0.00904776030851373</v>
      </c>
      <c r="F5376" s="29">
        <f t="shared" si="499"/>
        <v>0.00843170320404729</v>
      </c>
      <c r="H5376" s="12">
        <f t="shared" si="503"/>
        <v>1.1052</v>
      </c>
      <c r="I5376" s="12">
        <f t="shared" si="502"/>
        <v>80</v>
      </c>
      <c r="K5376" s="32">
        <f t="shared" si="504"/>
        <v>0.389974665218965</v>
      </c>
      <c r="L5376" s="32">
        <f t="shared" si="500"/>
        <v>0.25875</v>
      </c>
    </row>
    <row r="5377" spans="1:12">
      <c r="A5377" s="43">
        <v>43984</v>
      </c>
      <c r="B5377" s="53">
        <v>0.6803</v>
      </c>
      <c r="C5377" s="53">
        <v>59.8</v>
      </c>
      <c r="D5377" s="54"/>
      <c r="E5377" s="29">
        <f t="shared" si="501"/>
        <v>0.0201381743348521</v>
      </c>
      <c r="F5377" s="29">
        <f t="shared" si="499"/>
        <v>0.0183946488294315</v>
      </c>
      <c r="H5377" s="12">
        <f t="shared" si="503"/>
        <v>1.1055</v>
      </c>
      <c r="I5377" s="12">
        <f t="shared" si="502"/>
        <v>80.2</v>
      </c>
      <c r="K5377" s="32">
        <f t="shared" si="504"/>
        <v>0.384622342831298</v>
      </c>
      <c r="L5377" s="32">
        <f t="shared" si="500"/>
        <v>0.254364089775561</v>
      </c>
    </row>
    <row r="5378" spans="1:12">
      <c r="A5378" s="43">
        <v>43985</v>
      </c>
      <c r="B5378" s="53">
        <v>0.694</v>
      </c>
      <c r="C5378" s="53">
        <v>60.9</v>
      </c>
      <c r="D5378" s="54"/>
      <c r="E5378" s="29">
        <f t="shared" si="501"/>
        <v>-0.00489913544668585</v>
      </c>
      <c r="F5378" s="29">
        <f t="shared" si="499"/>
        <v>-0.00492610837438423</v>
      </c>
      <c r="H5378" s="12">
        <f t="shared" si="503"/>
        <v>1.1052</v>
      </c>
      <c r="I5378" s="12">
        <f t="shared" si="502"/>
        <v>80</v>
      </c>
      <c r="K5378" s="32">
        <f t="shared" si="504"/>
        <v>0.372059355772711</v>
      </c>
      <c r="L5378" s="32">
        <f t="shared" si="500"/>
        <v>0.23875</v>
      </c>
    </row>
    <row r="5379" spans="1:12">
      <c r="A5379" s="43">
        <v>43986</v>
      </c>
      <c r="B5379" s="53">
        <v>0.6906</v>
      </c>
      <c r="C5379" s="53">
        <v>60.6</v>
      </c>
      <c r="D5379" s="54"/>
      <c r="E5379" s="29">
        <f t="shared" si="501"/>
        <v>0.0136113524471473</v>
      </c>
      <c r="F5379" s="29">
        <f t="shared" si="499"/>
        <v>0.00990099009900991</v>
      </c>
      <c r="H5379" s="12">
        <f t="shared" si="503"/>
        <v>1.1055</v>
      </c>
      <c r="I5379" s="12">
        <f t="shared" si="502"/>
        <v>80.2</v>
      </c>
      <c r="K5379" s="32">
        <f t="shared" si="504"/>
        <v>0.375305291723202</v>
      </c>
      <c r="L5379" s="32">
        <f t="shared" si="500"/>
        <v>0.244389027431421</v>
      </c>
    </row>
    <row r="5380" spans="1:12">
      <c r="A5380" s="43">
        <v>43987</v>
      </c>
      <c r="B5380" s="53">
        <v>0.7</v>
      </c>
      <c r="C5380" s="53">
        <v>61.2</v>
      </c>
      <c r="D5380" s="54"/>
      <c r="E5380" s="29">
        <f t="shared" si="501"/>
        <v>-0.000714285714285667</v>
      </c>
      <c r="F5380" s="29">
        <f t="shared" ref="F5380:F5443" si="505">(C5381/C5380)-1</f>
        <v>-0.00326797385620925</v>
      </c>
      <c r="H5380" s="12">
        <f t="shared" si="503"/>
        <v>1.1052</v>
      </c>
      <c r="I5380" s="12">
        <f t="shared" si="502"/>
        <v>80</v>
      </c>
      <c r="K5380" s="32">
        <f t="shared" si="504"/>
        <v>0.366630474122331</v>
      </c>
      <c r="L5380" s="32">
        <f t="shared" ref="L5380:L5443" si="506">(I5380-C5380)/I5380</f>
        <v>0.235</v>
      </c>
    </row>
    <row r="5381" spans="1:12">
      <c r="A5381" s="43">
        <v>43991</v>
      </c>
      <c r="B5381" s="53">
        <v>0.6995</v>
      </c>
      <c r="C5381" s="53">
        <v>61</v>
      </c>
      <c r="D5381" s="54"/>
      <c r="E5381" s="29">
        <f t="shared" ref="E5381:E5444" si="507">(B5382/B5381)-1</f>
        <v>0.000285918513223793</v>
      </c>
      <c r="F5381" s="29">
        <f t="shared" si="505"/>
        <v>-0.00163934426229506</v>
      </c>
      <c r="H5381" s="12">
        <f t="shared" si="503"/>
        <v>1.1055</v>
      </c>
      <c r="I5381" s="12">
        <f t="shared" ref="I5381:I5444" si="508">MAX(I5379,C5380)</f>
        <v>80.2</v>
      </c>
      <c r="K5381" s="32">
        <f t="shared" si="504"/>
        <v>0.367254635911352</v>
      </c>
      <c r="L5381" s="32">
        <f t="shared" si="506"/>
        <v>0.239401496259352</v>
      </c>
    </row>
    <row r="5382" spans="1:12">
      <c r="A5382" s="43">
        <v>43992</v>
      </c>
      <c r="B5382" s="53">
        <v>0.6997</v>
      </c>
      <c r="C5382" s="53">
        <v>60.9</v>
      </c>
      <c r="D5382" s="54"/>
      <c r="E5382" s="29">
        <f t="shared" si="507"/>
        <v>-0.00971845076461342</v>
      </c>
      <c r="F5382" s="29">
        <f t="shared" si="505"/>
        <v>-0.00985221674876846</v>
      </c>
      <c r="H5382" s="12">
        <f t="shared" ref="H5382:H5445" si="509">MAX(H5380,B5381)</f>
        <v>1.1052</v>
      </c>
      <c r="I5382" s="12">
        <f t="shared" si="508"/>
        <v>80</v>
      </c>
      <c r="K5382" s="32">
        <f t="shared" si="504"/>
        <v>0.36690191820485</v>
      </c>
      <c r="L5382" s="32">
        <f t="shared" si="506"/>
        <v>0.23875</v>
      </c>
    </row>
    <row r="5383" spans="1:12">
      <c r="A5383" s="43">
        <v>43993</v>
      </c>
      <c r="B5383" s="53">
        <v>0.6929</v>
      </c>
      <c r="C5383" s="53">
        <v>60.3</v>
      </c>
      <c r="D5383" s="54"/>
      <c r="E5383" s="29">
        <f t="shared" si="507"/>
        <v>-0.00894790012988889</v>
      </c>
      <c r="F5383" s="29">
        <f t="shared" si="505"/>
        <v>-0.00663349917081257</v>
      </c>
      <c r="H5383" s="12">
        <f t="shared" si="509"/>
        <v>1.1055</v>
      </c>
      <c r="I5383" s="12">
        <f t="shared" si="508"/>
        <v>80.2</v>
      </c>
      <c r="K5383" s="32">
        <f t="shared" si="504"/>
        <v>0.373224785165084</v>
      </c>
      <c r="L5383" s="32">
        <f t="shared" si="506"/>
        <v>0.248129675810474</v>
      </c>
    </row>
    <row r="5384" spans="1:12">
      <c r="A5384" s="43">
        <v>43994</v>
      </c>
      <c r="B5384" s="53">
        <v>0.6867</v>
      </c>
      <c r="C5384" s="53">
        <v>59.9</v>
      </c>
      <c r="D5384" s="54"/>
      <c r="E5384" s="29">
        <f t="shared" si="507"/>
        <v>-0.0112130479102955</v>
      </c>
      <c r="F5384" s="29">
        <f t="shared" si="505"/>
        <v>-0.00834724540901499</v>
      </c>
      <c r="H5384" s="12">
        <f t="shared" si="509"/>
        <v>1.1052</v>
      </c>
      <c r="I5384" s="12">
        <f t="shared" si="508"/>
        <v>80</v>
      </c>
      <c r="K5384" s="32">
        <f t="shared" si="504"/>
        <v>0.378664495114007</v>
      </c>
      <c r="L5384" s="32">
        <f t="shared" si="506"/>
        <v>0.25125</v>
      </c>
    </row>
    <row r="5385" spans="1:12">
      <c r="A5385" s="43">
        <v>43997</v>
      </c>
      <c r="B5385" s="53">
        <v>0.679</v>
      </c>
      <c r="C5385" s="53">
        <v>59.4</v>
      </c>
      <c r="D5385" s="54"/>
      <c r="E5385" s="29">
        <f t="shared" si="507"/>
        <v>0.0229749631811487</v>
      </c>
      <c r="F5385" s="29">
        <f t="shared" si="505"/>
        <v>0.0202020202020203</v>
      </c>
      <c r="H5385" s="12">
        <f t="shared" si="509"/>
        <v>1.1055</v>
      </c>
      <c r="I5385" s="12">
        <f t="shared" si="508"/>
        <v>80.2</v>
      </c>
      <c r="K5385" s="32">
        <f t="shared" si="504"/>
        <v>0.385798281320669</v>
      </c>
      <c r="L5385" s="32">
        <f t="shared" si="506"/>
        <v>0.259351620947631</v>
      </c>
    </row>
    <row r="5386" spans="1:12">
      <c r="A5386" s="43">
        <v>43998</v>
      </c>
      <c r="B5386" s="53">
        <v>0.6946</v>
      </c>
      <c r="C5386" s="53">
        <v>60.6</v>
      </c>
      <c r="D5386" s="54"/>
      <c r="E5386" s="29">
        <f t="shared" si="507"/>
        <v>-0.00921393607831844</v>
      </c>
      <c r="F5386" s="29">
        <f t="shared" si="505"/>
        <v>-0.0082508250825083</v>
      </c>
      <c r="H5386" s="12">
        <f t="shared" si="509"/>
        <v>1.1052</v>
      </c>
      <c r="I5386" s="12">
        <f t="shared" si="508"/>
        <v>80</v>
      </c>
      <c r="K5386" s="32">
        <f t="shared" si="504"/>
        <v>0.371516467607673</v>
      </c>
      <c r="L5386" s="32">
        <f t="shared" si="506"/>
        <v>0.2425</v>
      </c>
    </row>
    <row r="5387" spans="1:12">
      <c r="A5387" s="43">
        <v>43999</v>
      </c>
      <c r="B5387" s="53">
        <v>0.6882</v>
      </c>
      <c r="C5387" s="53">
        <v>60.1</v>
      </c>
      <c r="D5387" s="54"/>
      <c r="E5387" s="29">
        <f t="shared" si="507"/>
        <v>-0.00174367916303397</v>
      </c>
      <c r="F5387" s="29">
        <f t="shared" si="505"/>
        <v>-0.00166389351081531</v>
      </c>
      <c r="H5387" s="12">
        <f t="shared" si="509"/>
        <v>1.1055</v>
      </c>
      <c r="I5387" s="12">
        <f t="shared" si="508"/>
        <v>80.2</v>
      </c>
      <c r="K5387" s="32">
        <f t="shared" si="504"/>
        <v>0.377476255088195</v>
      </c>
      <c r="L5387" s="32">
        <f t="shared" si="506"/>
        <v>0.250623441396509</v>
      </c>
    </row>
    <row r="5388" spans="1:12">
      <c r="A5388" s="43">
        <v>44000</v>
      </c>
      <c r="B5388" s="53">
        <v>0.687</v>
      </c>
      <c r="C5388" s="53">
        <v>60</v>
      </c>
      <c r="D5388" s="54"/>
      <c r="E5388" s="29">
        <f t="shared" si="507"/>
        <v>-0.00131004366812226</v>
      </c>
      <c r="F5388" s="29">
        <f t="shared" si="505"/>
        <v>0</v>
      </c>
      <c r="H5388" s="12">
        <f t="shared" si="509"/>
        <v>1.1052</v>
      </c>
      <c r="I5388" s="12">
        <f t="shared" si="508"/>
        <v>80</v>
      </c>
      <c r="K5388" s="32">
        <f t="shared" si="504"/>
        <v>0.378393051031487</v>
      </c>
      <c r="L5388" s="32">
        <f t="shared" si="506"/>
        <v>0.25</v>
      </c>
    </row>
    <row r="5389" spans="1:12">
      <c r="A5389" s="43">
        <v>44001</v>
      </c>
      <c r="B5389" s="53">
        <v>0.6861</v>
      </c>
      <c r="C5389" s="53">
        <v>60</v>
      </c>
      <c r="D5389" s="54"/>
      <c r="E5389" s="29">
        <f t="shared" si="507"/>
        <v>-0.000145751348199941</v>
      </c>
      <c r="F5389" s="29">
        <f t="shared" si="505"/>
        <v>0</v>
      </c>
      <c r="H5389" s="12">
        <f t="shared" si="509"/>
        <v>1.1055</v>
      </c>
      <c r="I5389" s="12">
        <f t="shared" si="508"/>
        <v>80.2</v>
      </c>
      <c r="K5389" s="32">
        <f t="shared" si="504"/>
        <v>0.379375848032564</v>
      </c>
      <c r="L5389" s="32">
        <f t="shared" si="506"/>
        <v>0.251870324189526</v>
      </c>
    </row>
    <row r="5390" spans="1:12">
      <c r="A5390" s="43">
        <v>44004</v>
      </c>
      <c r="B5390" s="53">
        <v>0.686</v>
      </c>
      <c r="C5390" s="53">
        <v>60</v>
      </c>
      <c r="D5390" s="54"/>
      <c r="E5390" s="29">
        <f t="shared" si="507"/>
        <v>0.00539358600583073</v>
      </c>
      <c r="F5390" s="29">
        <f t="shared" si="505"/>
        <v>0.00333333333333341</v>
      </c>
      <c r="H5390" s="12">
        <f t="shared" si="509"/>
        <v>1.1052</v>
      </c>
      <c r="I5390" s="12">
        <f t="shared" si="508"/>
        <v>80</v>
      </c>
      <c r="K5390" s="32">
        <f t="shared" si="504"/>
        <v>0.379297864639884</v>
      </c>
      <c r="L5390" s="32">
        <f t="shared" si="506"/>
        <v>0.25</v>
      </c>
    </row>
    <row r="5391" spans="1:12">
      <c r="A5391" s="43">
        <v>44005</v>
      </c>
      <c r="B5391" s="53">
        <v>0.6897</v>
      </c>
      <c r="C5391" s="53">
        <v>60.2</v>
      </c>
      <c r="D5391" s="54"/>
      <c r="E5391" s="29">
        <f t="shared" si="507"/>
        <v>0.00666956647817907</v>
      </c>
      <c r="F5391" s="29">
        <f t="shared" si="505"/>
        <v>0.00498338870431891</v>
      </c>
      <c r="H5391" s="12">
        <f t="shared" si="509"/>
        <v>1.1055</v>
      </c>
      <c r="I5391" s="12">
        <f t="shared" si="508"/>
        <v>80.2</v>
      </c>
      <c r="K5391" s="32">
        <f t="shared" ref="K5391:K5454" si="510">(H5391-B5391)/H5391</f>
        <v>0.376119402985075</v>
      </c>
      <c r="L5391" s="32">
        <f t="shared" si="506"/>
        <v>0.249376558603491</v>
      </c>
    </row>
    <row r="5392" spans="1:12">
      <c r="A5392" s="43">
        <v>44006</v>
      </c>
      <c r="B5392" s="53">
        <v>0.6943</v>
      </c>
      <c r="C5392" s="53">
        <v>60.5</v>
      </c>
      <c r="D5392" s="54"/>
      <c r="E5392" s="29">
        <f t="shared" si="507"/>
        <v>-0.00979403715972926</v>
      </c>
      <c r="F5392" s="29">
        <f t="shared" si="505"/>
        <v>-0.00826446280991733</v>
      </c>
      <c r="H5392" s="12">
        <f t="shared" si="509"/>
        <v>1.1052</v>
      </c>
      <c r="I5392" s="12">
        <f t="shared" si="508"/>
        <v>80</v>
      </c>
      <c r="K5392" s="32">
        <f t="shared" si="510"/>
        <v>0.371787911690192</v>
      </c>
      <c r="L5392" s="32">
        <f t="shared" si="506"/>
        <v>0.24375</v>
      </c>
    </row>
    <row r="5393" spans="1:12">
      <c r="A5393" s="43">
        <v>44007</v>
      </c>
      <c r="B5393" s="53">
        <v>0.6875</v>
      </c>
      <c r="C5393" s="53">
        <v>60</v>
      </c>
      <c r="D5393" s="54"/>
      <c r="E5393" s="29">
        <f t="shared" si="507"/>
        <v>0.00189090909090894</v>
      </c>
      <c r="F5393" s="29">
        <f t="shared" si="505"/>
        <v>0.00166666666666671</v>
      </c>
      <c r="H5393" s="12">
        <f t="shared" si="509"/>
        <v>1.1055</v>
      </c>
      <c r="I5393" s="12">
        <f t="shared" si="508"/>
        <v>80.2</v>
      </c>
      <c r="K5393" s="32">
        <f t="shared" si="510"/>
        <v>0.378109452736318</v>
      </c>
      <c r="L5393" s="32">
        <f t="shared" si="506"/>
        <v>0.251870324189526</v>
      </c>
    </row>
    <row r="5394" spans="1:12">
      <c r="A5394" s="43">
        <v>44008</v>
      </c>
      <c r="B5394" s="53">
        <v>0.6888</v>
      </c>
      <c r="C5394" s="53">
        <v>60.1</v>
      </c>
      <c r="D5394" s="54"/>
      <c r="E5394" s="29">
        <f t="shared" si="507"/>
        <v>-0.00130662020905925</v>
      </c>
      <c r="F5394" s="29">
        <f t="shared" si="505"/>
        <v>0</v>
      </c>
      <c r="H5394" s="12">
        <f t="shared" si="509"/>
        <v>1.1052</v>
      </c>
      <c r="I5394" s="12">
        <f t="shared" si="508"/>
        <v>80</v>
      </c>
      <c r="K5394" s="32">
        <f t="shared" si="510"/>
        <v>0.376764386536374</v>
      </c>
      <c r="L5394" s="32">
        <f t="shared" si="506"/>
        <v>0.24875</v>
      </c>
    </row>
    <row r="5395" spans="1:12">
      <c r="A5395" s="43">
        <v>44011</v>
      </c>
      <c r="B5395" s="53">
        <v>0.6879</v>
      </c>
      <c r="C5395" s="53">
        <v>60.1</v>
      </c>
      <c r="D5395" s="54"/>
      <c r="E5395" s="29">
        <f t="shared" si="507"/>
        <v>-0.00232591946503846</v>
      </c>
      <c r="F5395" s="29">
        <f t="shared" si="505"/>
        <v>-0.00166389351081531</v>
      </c>
      <c r="H5395" s="12">
        <f t="shared" si="509"/>
        <v>1.1055</v>
      </c>
      <c r="I5395" s="12">
        <f t="shared" si="508"/>
        <v>80.2</v>
      </c>
      <c r="K5395" s="32">
        <f t="shared" si="510"/>
        <v>0.37774762550882</v>
      </c>
      <c r="L5395" s="32">
        <f t="shared" si="506"/>
        <v>0.250623441396509</v>
      </c>
    </row>
    <row r="5396" spans="1:12">
      <c r="A5396" s="43">
        <v>44012</v>
      </c>
      <c r="B5396" s="53">
        <v>0.6863</v>
      </c>
      <c r="C5396" s="53">
        <v>60</v>
      </c>
      <c r="D5396" s="54"/>
      <c r="E5396" s="29">
        <f t="shared" si="507"/>
        <v>0.00466268395745306</v>
      </c>
      <c r="F5396" s="29">
        <f t="shared" si="505"/>
        <v>0.00333333333333341</v>
      </c>
      <c r="H5396" s="12">
        <f t="shared" si="509"/>
        <v>1.1052</v>
      </c>
      <c r="I5396" s="12">
        <f t="shared" si="508"/>
        <v>80</v>
      </c>
      <c r="K5396" s="32">
        <f t="shared" si="510"/>
        <v>0.379026420557365</v>
      </c>
      <c r="L5396" s="32">
        <f t="shared" si="506"/>
        <v>0.25</v>
      </c>
    </row>
    <row r="5397" spans="1:12">
      <c r="A5397" s="43">
        <v>44013</v>
      </c>
      <c r="B5397" s="53">
        <v>0.6895</v>
      </c>
      <c r="C5397" s="53">
        <v>60.2</v>
      </c>
      <c r="D5397" s="54"/>
      <c r="E5397" s="29">
        <f t="shared" si="507"/>
        <v>0.00420594633792604</v>
      </c>
      <c r="F5397" s="29">
        <f t="shared" si="505"/>
        <v>0.00332225913621254</v>
      </c>
      <c r="H5397" s="12">
        <f t="shared" si="509"/>
        <v>1.1055</v>
      </c>
      <c r="I5397" s="12">
        <f t="shared" si="508"/>
        <v>80.2</v>
      </c>
      <c r="K5397" s="32">
        <f t="shared" si="510"/>
        <v>0.376300316598824</v>
      </c>
      <c r="L5397" s="32">
        <f t="shared" si="506"/>
        <v>0.249376558603491</v>
      </c>
    </row>
    <row r="5398" spans="1:12">
      <c r="A5398" s="43">
        <v>44014</v>
      </c>
      <c r="B5398" s="53">
        <v>0.6924</v>
      </c>
      <c r="C5398" s="53">
        <v>60.4</v>
      </c>
      <c r="D5398" s="54"/>
      <c r="E5398" s="29">
        <f t="shared" si="507"/>
        <v>0.000866551126516457</v>
      </c>
      <c r="F5398" s="29">
        <f t="shared" si="505"/>
        <v>0.0016556291390728</v>
      </c>
      <c r="H5398" s="12">
        <f t="shared" si="509"/>
        <v>1.1052</v>
      </c>
      <c r="I5398" s="12">
        <f t="shared" si="508"/>
        <v>80</v>
      </c>
      <c r="K5398" s="32">
        <f t="shared" si="510"/>
        <v>0.373507057546145</v>
      </c>
      <c r="L5398" s="32">
        <f t="shared" si="506"/>
        <v>0.245</v>
      </c>
    </row>
    <row r="5399" spans="1:12">
      <c r="A5399" s="43">
        <v>44015</v>
      </c>
      <c r="B5399" s="53">
        <v>0.693</v>
      </c>
      <c r="C5399" s="53">
        <v>60.5</v>
      </c>
      <c r="D5399" s="54"/>
      <c r="E5399" s="29">
        <f t="shared" si="507"/>
        <v>0.0060606060606061</v>
      </c>
      <c r="F5399" s="29">
        <f t="shared" si="505"/>
        <v>0.00330578512396706</v>
      </c>
      <c r="H5399" s="12">
        <f t="shared" si="509"/>
        <v>1.1055</v>
      </c>
      <c r="I5399" s="12">
        <f t="shared" si="508"/>
        <v>80.2</v>
      </c>
      <c r="K5399" s="32">
        <f t="shared" si="510"/>
        <v>0.373134328358209</v>
      </c>
      <c r="L5399" s="32">
        <f t="shared" si="506"/>
        <v>0.245635910224439</v>
      </c>
    </row>
    <row r="5400" spans="1:12">
      <c r="A5400" s="43">
        <v>44018</v>
      </c>
      <c r="B5400" s="53">
        <v>0.6972</v>
      </c>
      <c r="C5400" s="53">
        <v>60.7</v>
      </c>
      <c r="D5400" s="54"/>
      <c r="E5400" s="29">
        <f t="shared" si="507"/>
        <v>-0.00200803212851419</v>
      </c>
      <c r="F5400" s="29">
        <f t="shared" si="505"/>
        <v>-0.00329489291598029</v>
      </c>
      <c r="H5400" s="12">
        <f t="shared" si="509"/>
        <v>1.1052</v>
      </c>
      <c r="I5400" s="12">
        <f t="shared" si="508"/>
        <v>80</v>
      </c>
      <c r="K5400" s="32">
        <f t="shared" si="510"/>
        <v>0.369163952225841</v>
      </c>
      <c r="L5400" s="32">
        <f t="shared" si="506"/>
        <v>0.24125</v>
      </c>
    </row>
    <row r="5401" spans="1:12">
      <c r="A5401" s="43">
        <v>44019</v>
      </c>
      <c r="B5401" s="53">
        <v>0.6958</v>
      </c>
      <c r="C5401" s="53">
        <v>60.5</v>
      </c>
      <c r="D5401" s="54"/>
      <c r="E5401" s="29">
        <f t="shared" si="507"/>
        <v>-0.00244323081345199</v>
      </c>
      <c r="F5401" s="29">
        <f t="shared" si="505"/>
        <v>-0.00165289256198353</v>
      </c>
      <c r="H5401" s="12">
        <f t="shared" si="509"/>
        <v>1.1055</v>
      </c>
      <c r="I5401" s="12">
        <f t="shared" si="508"/>
        <v>80.2</v>
      </c>
      <c r="K5401" s="32">
        <f t="shared" si="510"/>
        <v>0.370601537765717</v>
      </c>
      <c r="L5401" s="32">
        <f t="shared" si="506"/>
        <v>0.245635910224439</v>
      </c>
    </row>
    <row r="5402" spans="1:12">
      <c r="A5402" s="43">
        <v>44020</v>
      </c>
      <c r="B5402" s="53">
        <v>0.6941</v>
      </c>
      <c r="C5402" s="53">
        <v>60.4</v>
      </c>
      <c r="D5402" s="54"/>
      <c r="E5402" s="29">
        <f t="shared" si="507"/>
        <v>0.00648321567497478</v>
      </c>
      <c r="F5402" s="29">
        <f t="shared" si="505"/>
        <v>0.00331125827814582</v>
      </c>
      <c r="H5402" s="12">
        <f t="shared" si="509"/>
        <v>1.1052</v>
      </c>
      <c r="I5402" s="12">
        <f t="shared" si="508"/>
        <v>80</v>
      </c>
      <c r="K5402" s="32">
        <f t="shared" si="510"/>
        <v>0.371968874411871</v>
      </c>
      <c r="L5402" s="32">
        <f t="shared" si="506"/>
        <v>0.245</v>
      </c>
    </row>
    <row r="5403" spans="1:12">
      <c r="A5403" s="43">
        <v>44021</v>
      </c>
      <c r="B5403" s="53">
        <v>0.6986</v>
      </c>
      <c r="C5403" s="53">
        <v>60.6</v>
      </c>
      <c r="D5403" s="54"/>
      <c r="E5403" s="29">
        <f t="shared" si="507"/>
        <v>-0.0078728886344116</v>
      </c>
      <c r="F5403" s="29">
        <f t="shared" si="505"/>
        <v>-0.00495049504950507</v>
      </c>
      <c r="H5403" s="12">
        <f t="shared" si="509"/>
        <v>1.1055</v>
      </c>
      <c r="I5403" s="12">
        <f t="shared" si="508"/>
        <v>80.2</v>
      </c>
      <c r="K5403" s="32">
        <f t="shared" si="510"/>
        <v>0.368068747173225</v>
      </c>
      <c r="L5403" s="32">
        <f t="shared" si="506"/>
        <v>0.244389027431421</v>
      </c>
    </row>
    <row r="5404" spans="1:12">
      <c r="A5404" s="43">
        <v>44022</v>
      </c>
      <c r="B5404" s="53">
        <v>0.6931</v>
      </c>
      <c r="C5404" s="53">
        <v>60.3</v>
      </c>
      <c r="D5404" s="54"/>
      <c r="E5404" s="29">
        <f t="shared" si="507"/>
        <v>0.00678112826431954</v>
      </c>
      <c r="F5404" s="29">
        <f t="shared" si="505"/>
        <v>0.00497512437810954</v>
      </c>
      <c r="H5404" s="12">
        <f t="shared" si="509"/>
        <v>1.1052</v>
      </c>
      <c r="I5404" s="12">
        <f t="shared" si="508"/>
        <v>80</v>
      </c>
      <c r="K5404" s="32">
        <f t="shared" si="510"/>
        <v>0.372873688020268</v>
      </c>
      <c r="L5404" s="32">
        <f t="shared" si="506"/>
        <v>0.24625</v>
      </c>
    </row>
    <row r="5405" spans="1:12">
      <c r="A5405" s="43">
        <v>44025</v>
      </c>
      <c r="B5405" s="53">
        <v>0.6978</v>
      </c>
      <c r="C5405" s="53">
        <v>60.6</v>
      </c>
      <c r="D5405" s="54"/>
      <c r="E5405" s="29">
        <f t="shared" si="507"/>
        <v>-0.00515907136715377</v>
      </c>
      <c r="F5405" s="29">
        <f t="shared" si="505"/>
        <v>-0.00330033003300334</v>
      </c>
      <c r="H5405" s="12">
        <f t="shared" si="509"/>
        <v>1.1055</v>
      </c>
      <c r="I5405" s="12">
        <f t="shared" si="508"/>
        <v>80.2</v>
      </c>
      <c r="K5405" s="32">
        <f t="shared" si="510"/>
        <v>0.368792401628223</v>
      </c>
      <c r="L5405" s="32">
        <f t="shared" si="506"/>
        <v>0.244389027431421</v>
      </c>
    </row>
    <row r="5406" spans="1:12">
      <c r="A5406" s="43">
        <v>44026</v>
      </c>
      <c r="B5406" s="53">
        <v>0.6942</v>
      </c>
      <c r="C5406" s="53">
        <v>60.4</v>
      </c>
      <c r="D5406" s="54"/>
      <c r="E5406" s="29">
        <f t="shared" si="507"/>
        <v>0.00835494093921052</v>
      </c>
      <c r="F5406" s="29">
        <f t="shared" si="505"/>
        <v>0.00662251655629142</v>
      </c>
      <c r="H5406" s="12">
        <f t="shared" si="509"/>
        <v>1.1052</v>
      </c>
      <c r="I5406" s="12">
        <f t="shared" si="508"/>
        <v>80</v>
      </c>
      <c r="K5406" s="32">
        <f t="shared" si="510"/>
        <v>0.371878393051031</v>
      </c>
      <c r="L5406" s="32">
        <f t="shared" si="506"/>
        <v>0.245</v>
      </c>
    </row>
    <row r="5407" spans="1:12">
      <c r="A5407" s="43">
        <v>44027</v>
      </c>
      <c r="B5407" s="53">
        <v>0.7</v>
      </c>
      <c r="C5407" s="53">
        <v>60.8</v>
      </c>
      <c r="D5407" s="54"/>
      <c r="E5407" s="29">
        <f t="shared" si="507"/>
        <v>-0.00099999999999989</v>
      </c>
      <c r="F5407" s="29">
        <f t="shared" si="505"/>
        <v>0</v>
      </c>
      <c r="H5407" s="12">
        <f t="shared" si="509"/>
        <v>1.1055</v>
      </c>
      <c r="I5407" s="12">
        <f t="shared" si="508"/>
        <v>80.2</v>
      </c>
      <c r="K5407" s="32">
        <f t="shared" si="510"/>
        <v>0.366802351876979</v>
      </c>
      <c r="L5407" s="32">
        <f t="shared" si="506"/>
        <v>0.241895261845387</v>
      </c>
    </row>
    <row r="5408" spans="1:12">
      <c r="A5408" s="43">
        <v>44028</v>
      </c>
      <c r="B5408" s="53">
        <v>0.6993</v>
      </c>
      <c r="C5408" s="53">
        <v>60.8</v>
      </c>
      <c r="D5408" s="54"/>
      <c r="E5408" s="29">
        <f t="shared" si="507"/>
        <v>-0.00157300157300155</v>
      </c>
      <c r="F5408" s="29">
        <f t="shared" si="505"/>
        <v>-0.0016447368421052</v>
      </c>
      <c r="H5408" s="12">
        <f t="shared" si="509"/>
        <v>1.1052</v>
      </c>
      <c r="I5408" s="12">
        <f t="shared" si="508"/>
        <v>80</v>
      </c>
      <c r="K5408" s="32">
        <f t="shared" si="510"/>
        <v>0.367263843648208</v>
      </c>
      <c r="L5408" s="32">
        <f t="shared" si="506"/>
        <v>0.24</v>
      </c>
    </row>
    <row r="5409" spans="1:12">
      <c r="A5409" s="43">
        <v>44029</v>
      </c>
      <c r="B5409" s="53">
        <v>0.6982</v>
      </c>
      <c r="C5409" s="53">
        <v>60.7</v>
      </c>
      <c r="D5409" s="54"/>
      <c r="E5409" s="29">
        <f t="shared" si="507"/>
        <v>0.000716127184187787</v>
      </c>
      <c r="F5409" s="29">
        <f t="shared" si="505"/>
        <v>0</v>
      </c>
      <c r="H5409" s="12">
        <f t="shared" si="509"/>
        <v>1.1055</v>
      </c>
      <c r="I5409" s="12">
        <f t="shared" si="508"/>
        <v>80.2</v>
      </c>
      <c r="K5409" s="32">
        <f t="shared" si="510"/>
        <v>0.368430574400724</v>
      </c>
      <c r="L5409" s="32">
        <f t="shared" si="506"/>
        <v>0.243142144638404</v>
      </c>
    </row>
    <row r="5410" spans="1:12">
      <c r="A5410" s="43">
        <v>44032</v>
      </c>
      <c r="B5410" s="53">
        <v>0.6987</v>
      </c>
      <c r="C5410" s="53">
        <v>60.7</v>
      </c>
      <c r="D5410" s="54"/>
      <c r="E5410" s="29">
        <f t="shared" si="507"/>
        <v>0.00758551595820811</v>
      </c>
      <c r="F5410" s="29">
        <f t="shared" si="505"/>
        <v>0.00658978583196035</v>
      </c>
      <c r="H5410" s="12">
        <f t="shared" si="509"/>
        <v>1.1052</v>
      </c>
      <c r="I5410" s="12">
        <f t="shared" si="508"/>
        <v>80</v>
      </c>
      <c r="K5410" s="32">
        <f t="shared" si="510"/>
        <v>0.367806731813246</v>
      </c>
      <c r="L5410" s="32">
        <f t="shared" si="506"/>
        <v>0.24125</v>
      </c>
    </row>
    <row r="5411" spans="1:12">
      <c r="A5411" s="43">
        <v>44033</v>
      </c>
      <c r="B5411" s="53">
        <v>0.704</v>
      </c>
      <c r="C5411" s="53">
        <v>61.1</v>
      </c>
      <c r="D5411" s="54"/>
      <c r="E5411" s="29">
        <f t="shared" si="507"/>
        <v>0.0159090909090909</v>
      </c>
      <c r="F5411" s="29">
        <f t="shared" si="505"/>
        <v>0.011456628477905</v>
      </c>
      <c r="H5411" s="12">
        <f t="shared" si="509"/>
        <v>1.1055</v>
      </c>
      <c r="I5411" s="12">
        <f t="shared" si="508"/>
        <v>80.2</v>
      </c>
      <c r="K5411" s="32">
        <f t="shared" si="510"/>
        <v>0.36318407960199</v>
      </c>
      <c r="L5411" s="32">
        <f t="shared" si="506"/>
        <v>0.238154613466334</v>
      </c>
    </row>
    <row r="5412" spans="1:12">
      <c r="A5412" s="43">
        <v>44034</v>
      </c>
      <c r="B5412" s="53">
        <v>0.7152</v>
      </c>
      <c r="C5412" s="53">
        <v>61.8</v>
      </c>
      <c r="D5412" s="54"/>
      <c r="E5412" s="29">
        <f t="shared" si="507"/>
        <v>-0.000139821029082721</v>
      </c>
      <c r="F5412" s="29">
        <f t="shared" si="505"/>
        <v>0.0016181229773462</v>
      </c>
      <c r="H5412" s="12">
        <f t="shared" si="509"/>
        <v>1.1052</v>
      </c>
      <c r="I5412" s="12">
        <f t="shared" si="508"/>
        <v>80</v>
      </c>
      <c r="K5412" s="32">
        <f t="shared" si="510"/>
        <v>0.352877307274701</v>
      </c>
      <c r="L5412" s="32">
        <f t="shared" si="506"/>
        <v>0.2275</v>
      </c>
    </row>
    <row r="5413" spans="1:12">
      <c r="A5413" s="43">
        <v>44035</v>
      </c>
      <c r="B5413" s="53">
        <v>0.7151</v>
      </c>
      <c r="C5413" s="53">
        <v>61.9</v>
      </c>
      <c r="D5413" s="54"/>
      <c r="E5413" s="29">
        <f t="shared" si="507"/>
        <v>-0.00908963781289318</v>
      </c>
      <c r="F5413" s="29">
        <f t="shared" si="505"/>
        <v>-0.00807754442649433</v>
      </c>
      <c r="H5413" s="12">
        <f t="shared" si="509"/>
        <v>1.1055</v>
      </c>
      <c r="I5413" s="12">
        <f t="shared" si="508"/>
        <v>80.2</v>
      </c>
      <c r="K5413" s="32">
        <f t="shared" si="510"/>
        <v>0.353143374038896</v>
      </c>
      <c r="L5413" s="32">
        <f t="shared" si="506"/>
        <v>0.228179551122195</v>
      </c>
    </row>
    <row r="5414" spans="1:12">
      <c r="A5414" s="43">
        <v>44036</v>
      </c>
      <c r="B5414" s="53">
        <v>0.7086</v>
      </c>
      <c r="C5414" s="53">
        <v>61.4</v>
      </c>
      <c r="D5414" s="54"/>
      <c r="E5414" s="29">
        <f t="shared" si="507"/>
        <v>0.00606830369743161</v>
      </c>
      <c r="F5414" s="29">
        <f t="shared" si="505"/>
        <v>0.00162866449511401</v>
      </c>
      <c r="H5414" s="12">
        <f t="shared" si="509"/>
        <v>1.1052</v>
      </c>
      <c r="I5414" s="12">
        <f t="shared" si="508"/>
        <v>80</v>
      </c>
      <c r="K5414" s="32">
        <f t="shared" si="510"/>
        <v>0.358849077090119</v>
      </c>
      <c r="L5414" s="32">
        <f t="shared" si="506"/>
        <v>0.2325</v>
      </c>
    </row>
    <row r="5415" spans="1:12">
      <c r="A5415" s="43">
        <v>44039</v>
      </c>
      <c r="B5415" s="53">
        <v>0.7129</v>
      </c>
      <c r="C5415" s="53">
        <v>61.5</v>
      </c>
      <c r="D5415" s="54"/>
      <c r="E5415" s="29">
        <f t="shared" si="507"/>
        <v>0.0016832655351382</v>
      </c>
      <c r="F5415" s="29">
        <f t="shared" si="505"/>
        <v>0.00162601626016268</v>
      </c>
      <c r="H5415" s="12">
        <f t="shared" si="509"/>
        <v>1.1055</v>
      </c>
      <c r="I5415" s="12">
        <f t="shared" si="508"/>
        <v>80.2</v>
      </c>
      <c r="K5415" s="32">
        <f t="shared" si="510"/>
        <v>0.35513342379014</v>
      </c>
      <c r="L5415" s="32">
        <f t="shared" si="506"/>
        <v>0.233167082294264</v>
      </c>
    </row>
    <row r="5416" spans="1:12">
      <c r="A5416" s="43">
        <v>44040</v>
      </c>
      <c r="B5416" s="53">
        <v>0.7141</v>
      </c>
      <c r="C5416" s="53">
        <v>61.6</v>
      </c>
      <c r="D5416" s="54"/>
      <c r="E5416" s="29">
        <f t="shared" si="507"/>
        <v>0.00336087382719508</v>
      </c>
      <c r="F5416" s="29">
        <f t="shared" si="505"/>
        <v>0.00162337662337664</v>
      </c>
      <c r="H5416" s="12">
        <f t="shared" si="509"/>
        <v>1.1052</v>
      </c>
      <c r="I5416" s="12">
        <f t="shared" si="508"/>
        <v>80</v>
      </c>
      <c r="K5416" s="32">
        <f t="shared" si="510"/>
        <v>0.353872602243938</v>
      </c>
      <c r="L5416" s="32">
        <f t="shared" si="506"/>
        <v>0.23</v>
      </c>
    </row>
    <row r="5417" spans="1:12">
      <c r="A5417" s="43">
        <v>44041</v>
      </c>
      <c r="B5417" s="53">
        <v>0.7165</v>
      </c>
      <c r="C5417" s="53">
        <v>61.7</v>
      </c>
      <c r="D5417" s="54"/>
      <c r="E5417" s="29">
        <f t="shared" si="507"/>
        <v>-0.000837404047452917</v>
      </c>
      <c r="F5417" s="29">
        <f t="shared" si="505"/>
        <v>0</v>
      </c>
      <c r="H5417" s="12">
        <f t="shared" si="509"/>
        <v>1.1055</v>
      </c>
      <c r="I5417" s="12">
        <f t="shared" si="508"/>
        <v>80.2</v>
      </c>
      <c r="K5417" s="32">
        <f t="shared" si="510"/>
        <v>0.35187697874265</v>
      </c>
      <c r="L5417" s="32">
        <f t="shared" si="506"/>
        <v>0.230673316708229</v>
      </c>
    </row>
    <row r="5418" spans="1:12">
      <c r="A5418" s="43">
        <v>44042</v>
      </c>
      <c r="B5418" s="53">
        <v>0.7159</v>
      </c>
      <c r="C5418" s="53">
        <v>61.7</v>
      </c>
      <c r="D5418" s="54"/>
      <c r="E5418" s="29">
        <f t="shared" si="507"/>
        <v>0.0075429529263864</v>
      </c>
      <c r="F5418" s="29">
        <f t="shared" si="505"/>
        <v>0.00324149108589955</v>
      </c>
      <c r="H5418" s="12">
        <f t="shared" si="509"/>
        <v>1.1052</v>
      </c>
      <c r="I5418" s="12">
        <f t="shared" si="508"/>
        <v>80</v>
      </c>
      <c r="K5418" s="32">
        <f t="shared" si="510"/>
        <v>0.352243937748824</v>
      </c>
      <c r="L5418" s="32">
        <f t="shared" si="506"/>
        <v>0.22875</v>
      </c>
    </row>
    <row r="5419" spans="1:12">
      <c r="A5419" s="43">
        <v>44043</v>
      </c>
      <c r="B5419" s="53">
        <v>0.7213</v>
      </c>
      <c r="C5419" s="53">
        <v>61.9</v>
      </c>
      <c r="D5419" s="54"/>
      <c r="E5419" s="29">
        <f t="shared" si="507"/>
        <v>-0.0112297241092474</v>
      </c>
      <c r="F5419" s="29">
        <f t="shared" si="505"/>
        <v>-0.00807754442649433</v>
      </c>
      <c r="H5419" s="12">
        <f t="shared" si="509"/>
        <v>1.1055</v>
      </c>
      <c r="I5419" s="12">
        <f t="shared" si="508"/>
        <v>80.2</v>
      </c>
      <c r="K5419" s="32">
        <f t="shared" si="510"/>
        <v>0.347535052012664</v>
      </c>
      <c r="L5419" s="32">
        <f t="shared" si="506"/>
        <v>0.228179551122195</v>
      </c>
    </row>
    <row r="5420" spans="1:12">
      <c r="A5420" s="43">
        <v>44047</v>
      </c>
      <c r="B5420" s="53">
        <v>0.7132</v>
      </c>
      <c r="C5420" s="53">
        <v>61.4</v>
      </c>
      <c r="D5420" s="54"/>
      <c r="E5420" s="29">
        <f t="shared" si="507"/>
        <v>0.00687044307347162</v>
      </c>
      <c r="F5420" s="29">
        <f t="shared" si="505"/>
        <v>0.00488599348534202</v>
      </c>
      <c r="H5420" s="12">
        <f t="shared" si="509"/>
        <v>1.1052</v>
      </c>
      <c r="I5420" s="12">
        <f t="shared" si="508"/>
        <v>80</v>
      </c>
      <c r="K5420" s="32">
        <f t="shared" si="510"/>
        <v>0.354686934491495</v>
      </c>
      <c r="L5420" s="32">
        <f t="shared" si="506"/>
        <v>0.2325</v>
      </c>
    </row>
    <row r="5421" spans="1:12">
      <c r="A5421" s="43">
        <v>44048</v>
      </c>
      <c r="B5421" s="53">
        <v>0.7181</v>
      </c>
      <c r="C5421" s="53">
        <v>61.7</v>
      </c>
      <c r="D5421" s="54"/>
      <c r="E5421" s="29">
        <f t="shared" si="507"/>
        <v>0.00362066564545338</v>
      </c>
      <c r="F5421" s="29">
        <f t="shared" si="505"/>
        <v>0.00162074554294978</v>
      </c>
      <c r="H5421" s="12">
        <f t="shared" si="509"/>
        <v>1.1055</v>
      </c>
      <c r="I5421" s="12">
        <f t="shared" si="508"/>
        <v>80.2</v>
      </c>
      <c r="K5421" s="32">
        <f t="shared" si="510"/>
        <v>0.350429669832655</v>
      </c>
      <c r="L5421" s="32">
        <f t="shared" si="506"/>
        <v>0.230673316708229</v>
      </c>
    </row>
    <row r="5422" spans="1:12">
      <c r="A5422" s="43">
        <v>44049</v>
      </c>
      <c r="B5422" s="53">
        <v>0.7207</v>
      </c>
      <c r="C5422" s="53">
        <v>61.8</v>
      </c>
      <c r="D5422" s="54"/>
      <c r="E5422" s="29">
        <f t="shared" si="507"/>
        <v>0</v>
      </c>
      <c r="F5422" s="29">
        <f t="shared" si="505"/>
        <v>0.0016181229773462</v>
      </c>
      <c r="H5422" s="12">
        <f t="shared" si="509"/>
        <v>1.1052</v>
      </c>
      <c r="I5422" s="12">
        <f t="shared" si="508"/>
        <v>80</v>
      </c>
      <c r="K5422" s="32">
        <f t="shared" si="510"/>
        <v>0.34790083242852</v>
      </c>
      <c r="L5422" s="32">
        <f t="shared" si="506"/>
        <v>0.2275</v>
      </c>
    </row>
    <row r="5423" spans="1:12">
      <c r="A5423" s="43">
        <v>44050</v>
      </c>
      <c r="B5423" s="53">
        <v>0.7207</v>
      </c>
      <c r="C5423" s="53">
        <v>61.9</v>
      </c>
      <c r="D5423" s="54"/>
      <c r="E5423" s="29">
        <f t="shared" si="507"/>
        <v>-0.00582766754544195</v>
      </c>
      <c r="F5423" s="29">
        <f t="shared" si="505"/>
        <v>-0.00484652665589658</v>
      </c>
      <c r="H5423" s="12">
        <f t="shared" si="509"/>
        <v>1.1055</v>
      </c>
      <c r="I5423" s="12">
        <f t="shared" si="508"/>
        <v>80.2</v>
      </c>
      <c r="K5423" s="32">
        <f t="shared" si="510"/>
        <v>0.348077792853912</v>
      </c>
      <c r="L5423" s="32">
        <f t="shared" si="506"/>
        <v>0.228179551122195</v>
      </c>
    </row>
    <row r="5424" spans="1:12">
      <c r="A5424" s="43">
        <v>44053</v>
      </c>
      <c r="B5424" s="53">
        <v>0.7165</v>
      </c>
      <c r="C5424" s="53">
        <v>61.6</v>
      </c>
      <c r="D5424" s="54"/>
      <c r="E5424" s="29">
        <f t="shared" si="507"/>
        <v>0.00167480809490583</v>
      </c>
      <c r="F5424" s="29">
        <f t="shared" si="505"/>
        <v>0.00162337662337664</v>
      </c>
      <c r="H5424" s="12">
        <f t="shared" si="509"/>
        <v>1.1052</v>
      </c>
      <c r="I5424" s="12">
        <f t="shared" si="508"/>
        <v>80</v>
      </c>
      <c r="K5424" s="32">
        <f t="shared" si="510"/>
        <v>0.351701049583786</v>
      </c>
      <c r="L5424" s="32">
        <f t="shared" si="506"/>
        <v>0.23</v>
      </c>
    </row>
    <row r="5425" spans="1:12">
      <c r="A5425" s="43">
        <v>44054</v>
      </c>
      <c r="B5425" s="53">
        <v>0.7177</v>
      </c>
      <c r="C5425" s="53">
        <v>61.7</v>
      </c>
      <c r="D5425" s="54"/>
      <c r="E5425" s="29">
        <f t="shared" si="507"/>
        <v>-0.00822070502995687</v>
      </c>
      <c r="F5425" s="29">
        <f t="shared" si="505"/>
        <v>-0.0064829821717991</v>
      </c>
      <c r="H5425" s="12">
        <f t="shared" si="509"/>
        <v>1.1055</v>
      </c>
      <c r="I5425" s="12">
        <f t="shared" si="508"/>
        <v>80.2</v>
      </c>
      <c r="K5425" s="32">
        <f t="shared" si="510"/>
        <v>0.350791497060154</v>
      </c>
      <c r="L5425" s="32">
        <f t="shared" si="506"/>
        <v>0.230673316708229</v>
      </c>
    </row>
    <row r="5426" spans="1:12">
      <c r="A5426" s="43">
        <v>44055</v>
      </c>
      <c r="B5426" s="53">
        <v>0.7118</v>
      </c>
      <c r="C5426" s="53">
        <v>61.3</v>
      </c>
      <c r="D5426" s="54"/>
      <c r="E5426" s="29">
        <f t="shared" si="507"/>
        <v>0.00758640067434668</v>
      </c>
      <c r="F5426" s="29">
        <f t="shared" si="505"/>
        <v>0.00489396411093002</v>
      </c>
      <c r="H5426" s="12">
        <f t="shared" si="509"/>
        <v>1.1052</v>
      </c>
      <c r="I5426" s="12">
        <f t="shared" si="508"/>
        <v>80</v>
      </c>
      <c r="K5426" s="32">
        <f t="shared" si="510"/>
        <v>0.35595367354325</v>
      </c>
      <c r="L5426" s="32">
        <f t="shared" si="506"/>
        <v>0.23375</v>
      </c>
    </row>
    <row r="5427" spans="1:12">
      <c r="A5427" s="43">
        <v>44056</v>
      </c>
      <c r="B5427" s="53">
        <v>0.7172</v>
      </c>
      <c r="C5427" s="53">
        <v>61.6</v>
      </c>
      <c r="D5427" s="54"/>
      <c r="E5427" s="29">
        <f t="shared" si="507"/>
        <v>-0.00209146681539307</v>
      </c>
      <c r="F5427" s="29">
        <f t="shared" si="505"/>
        <v>-0.00162337662337664</v>
      </c>
      <c r="H5427" s="12">
        <f t="shared" si="509"/>
        <v>1.1055</v>
      </c>
      <c r="I5427" s="12">
        <f t="shared" si="508"/>
        <v>80.2</v>
      </c>
      <c r="K5427" s="32">
        <f t="shared" si="510"/>
        <v>0.351243781094527</v>
      </c>
      <c r="L5427" s="32">
        <f t="shared" si="506"/>
        <v>0.231920199501247</v>
      </c>
    </row>
    <row r="5428" spans="1:12">
      <c r="A5428" s="43">
        <v>44057</v>
      </c>
      <c r="B5428" s="53">
        <v>0.7157</v>
      </c>
      <c r="C5428" s="53">
        <v>61.5</v>
      </c>
      <c r="D5428" s="54"/>
      <c r="E5428" s="29">
        <f t="shared" si="507"/>
        <v>0.00363280704205682</v>
      </c>
      <c r="F5428" s="29">
        <f t="shared" si="505"/>
        <v>0.00325203252032535</v>
      </c>
      <c r="H5428" s="12">
        <f t="shared" si="509"/>
        <v>1.1052</v>
      </c>
      <c r="I5428" s="12">
        <f t="shared" si="508"/>
        <v>80</v>
      </c>
      <c r="K5428" s="32">
        <f t="shared" si="510"/>
        <v>0.352424900470503</v>
      </c>
      <c r="L5428" s="32">
        <f t="shared" si="506"/>
        <v>0.23125</v>
      </c>
    </row>
    <row r="5429" spans="1:12">
      <c r="A5429" s="43">
        <v>44060</v>
      </c>
      <c r="B5429" s="53">
        <v>0.7183</v>
      </c>
      <c r="C5429" s="53">
        <v>61.7</v>
      </c>
      <c r="D5429" s="54"/>
      <c r="E5429" s="29">
        <f t="shared" si="507"/>
        <v>0.00584713907837942</v>
      </c>
      <c r="F5429" s="29">
        <f t="shared" si="505"/>
        <v>0.00486223662884933</v>
      </c>
      <c r="H5429" s="12">
        <f t="shared" si="509"/>
        <v>1.1055</v>
      </c>
      <c r="I5429" s="12">
        <f t="shared" si="508"/>
        <v>80.2</v>
      </c>
      <c r="K5429" s="32">
        <f t="shared" si="510"/>
        <v>0.350248756218905</v>
      </c>
      <c r="L5429" s="32">
        <f t="shared" si="506"/>
        <v>0.230673316708229</v>
      </c>
    </row>
    <row r="5430" spans="1:12">
      <c r="A5430" s="43">
        <v>44061</v>
      </c>
      <c r="B5430" s="53">
        <v>0.7225</v>
      </c>
      <c r="C5430" s="53">
        <v>62</v>
      </c>
      <c r="D5430" s="54"/>
      <c r="E5430" s="29">
        <f t="shared" si="507"/>
        <v>0.0033217993079584</v>
      </c>
      <c r="F5430" s="29">
        <f t="shared" si="505"/>
        <v>0</v>
      </c>
      <c r="H5430" s="12">
        <f t="shared" si="509"/>
        <v>1.1052</v>
      </c>
      <c r="I5430" s="12">
        <f t="shared" si="508"/>
        <v>80</v>
      </c>
      <c r="K5430" s="32">
        <f t="shared" si="510"/>
        <v>0.346272167933406</v>
      </c>
      <c r="L5430" s="32">
        <f t="shared" si="506"/>
        <v>0.225</v>
      </c>
    </row>
    <row r="5431" spans="1:12">
      <c r="A5431" s="43">
        <v>44062</v>
      </c>
      <c r="B5431" s="53">
        <v>0.7249</v>
      </c>
      <c r="C5431" s="53">
        <v>62</v>
      </c>
      <c r="D5431" s="54"/>
      <c r="E5431" s="29">
        <f t="shared" si="507"/>
        <v>-0.0106221547799698</v>
      </c>
      <c r="F5431" s="29">
        <f t="shared" si="505"/>
        <v>-0.00645161290322582</v>
      </c>
      <c r="H5431" s="12">
        <f t="shared" si="509"/>
        <v>1.1055</v>
      </c>
      <c r="I5431" s="12">
        <f t="shared" si="508"/>
        <v>80.2</v>
      </c>
      <c r="K5431" s="32">
        <f t="shared" si="510"/>
        <v>0.344278606965174</v>
      </c>
      <c r="L5431" s="32">
        <f t="shared" si="506"/>
        <v>0.226932668329177</v>
      </c>
    </row>
    <row r="5432" spans="1:12">
      <c r="A5432" s="43">
        <v>44063</v>
      </c>
      <c r="B5432" s="53">
        <v>0.7172</v>
      </c>
      <c r="C5432" s="53">
        <v>61.6</v>
      </c>
      <c r="D5432" s="54"/>
      <c r="E5432" s="29">
        <f t="shared" si="507"/>
        <v>0.00446179587283901</v>
      </c>
      <c r="F5432" s="29">
        <f t="shared" si="505"/>
        <v>0.00162337662337664</v>
      </c>
      <c r="H5432" s="12">
        <f t="shared" si="509"/>
        <v>1.1052</v>
      </c>
      <c r="I5432" s="12">
        <f t="shared" si="508"/>
        <v>80</v>
      </c>
      <c r="K5432" s="32">
        <f t="shared" si="510"/>
        <v>0.351067680057908</v>
      </c>
      <c r="L5432" s="32">
        <f t="shared" si="506"/>
        <v>0.23</v>
      </c>
    </row>
    <row r="5433" spans="1:12">
      <c r="A5433" s="43">
        <v>44064</v>
      </c>
      <c r="B5433" s="53">
        <v>0.7204</v>
      </c>
      <c r="C5433" s="53">
        <v>61.7</v>
      </c>
      <c r="D5433" s="54"/>
      <c r="E5433" s="29">
        <f t="shared" si="507"/>
        <v>-0.00360910605219333</v>
      </c>
      <c r="F5433" s="29">
        <f t="shared" si="505"/>
        <v>-0.00162074554294978</v>
      </c>
      <c r="H5433" s="12">
        <f t="shared" si="509"/>
        <v>1.1055</v>
      </c>
      <c r="I5433" s="12">
        <f t="shared" si="508"/>
        <v>80.2</v>
      </c>
      <c r="K5433" s="32">
        <f t="shared" si="510"/>
        <v>0.348349163274536</v>
      </c>
      <c r="L5433" s="32">
        <f t="shared" si="506"/>
        <v>0.230673316708229</v>
      </c>
    </row>
    <row r="5434" spans="1:12">
      <c r="A5434" s="43">
        <v>44067</v>
      </c>
      <c r="B5434" s="53">
        <v>0.7178</v>
      </c>
      <c r="C5434" s="53">
        <v>61.6</v>
      </c>
      <c r="D5434" s="54"/>
      <c r="E5434" s="29">
        <f t="shared" si="507"/>
        <v>-0.000557258289217044</v>
      </c>
      <c r="F5434" s="29">
        <f t="shared" si="505"/>
        <v>-0.00162337662337664</v>
      </c>
      <c r="H5434" s="12">
        <f t="shared" si="509"/>
        <v>1.1052</v>
      </c>
      <c r="I5434" s="12">
        <f t="shared" si="508"/>
        <v>80</v>
      </c>
      <c r="K5434" s="32">
        <f t="shared" si="510"/>
        <v>0.35052479189287</v>
      </c>
      <c r="L5434" s="32">
        <f t="shared" si="506"/>
        <v>0.23</v>
      </c>
    </row>
    <row r="5435" spans="1:12">
      <c r="A5435" s="43">
        <v>44068</v>
      </c>
      <c r="B5435" s="53">
        <v>0.7174</v>
      </c>
      <c r="C5435" s="53">
        <v>61.5</v>
      </c>
      <c r="D5435" s="54"/>
      <c r="E5435" s="29">
        <f t="shared" si="507"/>
        <v>0.00264845274602732</v>
      </c>
      <c r="F5435" s="29">
        <f t="shared" si="505"/>
        <v>0.00325203252032535</v>
      </c>
      <c r="H5435" s="12">
        <f t="shared" si="509"/>
        <v>1.1055</v>
      </c>
      <c r="I5435" s="12">
        <f t="shared" si="508"/>
        <v>80.2</v>
      </c>
      <c r="K5435" s="32">
        <f t="shared" si="510"/>
        <v>0.351062867480778</v>
      </c>
      <c r="L5435" s="32">
        <f t="shared" si="506"/>
        <v>0.233167082294264</v>
      </c>
    </row>
    <row r="5436" spans="1:12">
      <c r="A5436" s="43">
        <v>44069</v>
      </c>
      <c r="B5436" s="53">
        <v>0.7193</v>
      </c>
      <c r="C5436" s="53">
        <v>61.7</v>
      </c>
      <c r="D5436" s="54"/>
      <c r="E5436" s="29">
        <f t="shared" si="507"/>
        <v>0.00611705825107745</v>
      </c>
      <c r="F5436" s="29">
        <f t="shared" si="505"/>
        <v>0.00324149108589955</v>
      </c>
      <c r="H5436" s="12">
        <f t="shared" si="509"/>
        <v>1.1052</v>
      </c>
      <c r="I5436" s="12">
        <f t="shared" si="508"/>
        <v>80</v>
      </c>
      <c r="K5436" s="32">
        <f t="shared" si="510"/>
        <v>0.349167571480275</v>
      </c>
      <c r="L5436" s="32">
        <f t="shared" si="506"/>
        <v>0.22875</v>
      </c>
    </row>
    <row r="5437" spans="1:12">
      <c r="A5437" s="43">
        <v>44070</v>
      </c>
      <c r="B5437" s="53">
        <v>0.7237</v>
      </c>
      <c r="C5437" s="53">
        <v>61.9</v>
      </c>
      <c r="D5437" s="54"/>
      <c r="E5437" s="29">
        <f t="shared" si="507"/>
        <v>0.00856708580903698</v>
      </c>
      <c r="F5437" s="29">
        <f t="shared" si="505"/>
        <v>0.00646203554119551</v>
      </c>
      <c r="H5437" s="12">
        <f t="shared" si="509"/>
        <v>1.1055</v>
      </c>
      <c r="I5437" s="12">
        <f t="shared" si="508"/>
        <v>80.2</v>
      </c>
      <c r="K5437" s="32">
        <f t="shared" si="510"/>
        <v>0.345364088647671</v>
      </c>
      <c r="L5437" s="32">
        <f t="shared" si="506"/>
        <v>0.228179551122195</v>
      </c>
    </row>
    <row r="5438" spans="1:12">
      <c r="A5438" s="43">
        <v>44071</v>
      </c>
      <c r="B5438" s="53">
        <v>0.7299</v>
      </c>
      <c r="C5438" s="53">
        <v>62.3</v>
      </c>
      <c r="D5438" s="54"/>
      <c r="E5438" s="29">
        <f t="shared" si="507"/>
        <v>0.00753527880531579</v>
      </c>
      <c r="F5438" s="29">
        <f t="shared" si="505"/>
        <v>0.00481540930979141</v>
      </c>
      <c r="H5438" s="12">
        <f t="shared" si="509"/>
        <v>1.1052</v>
      </c>
      <c r="I5438" s="12">
        <f t="shared" si="508"/>
        <v>80</v>
      </c>
      <c r="K5438" s="32">
        <f t="shared" si="510"/>
        <v>0.33957654723127</v>
      </c>
      <c r="L5438" s="32">
        <f t="shared" si="506"/>
        <v>0.22125</v>
      </c>
    </row>
    <row r="5439" spans="1:12">
      <c r="A5439" s="43">
        <v>44074</v>
      </c>
      <c r="B5439" s="53">
        <v>0.7354</v>
      </c>
      <c r="C5439" s="53">
        <v>62.6</v>
      </c>
      <c r="D5439" s="54"/>
      <c r="E5439" s="29">
        <f t="shared" si="507"/>
        <v>0.00788686429154195</v>
      </c>
      <c r="F5439" s="29">
        <f t="shared" si="505"/>
        <v>0.0047923322683705</v>
      </c>
      <c r="H5439" s="12">
        <f t="shared" si="509"/>
        <v>1.1055</v>
      </c>
      <c r="I5439" s="12">
        <f t="shared" si="508"/>
        <v>80.2</v>
      </c>
      <c r="K5439" s="32">
        <f t="shared" si="510"/>
        <v>0.334780642243329</v>
      </c>
      <c r="L5439" s="32">
        <f t="shared" si="506"/>
        <v>0.219451371571072</v>
      </c>
    </row>
    <row r="5440" spans="1:12">
      <c r="A5440" s="43">
        <v>44075</v>
      </c>
      <c r="B5440" s="53">
        <v>0.7412</v>
      </c>
      <c r="C5440" s="53">
        <v>62.9</v>
      </c>
      <c r="D5440" s="54"/>
      <c r="E5440" s="29">
        <f t="shared" si="507"/>
        <v>-0.00701565029681595</v>
      </c>
      <c r="F5440" s="29">
        <f t="shared" si="505"/>
        <v>-0.00476947535771066</v>
      </c>
      <c r="H5440" s="12">
        <f t="shared" si="509"/>
        <v>1.1052</v>
      </c>
      <c r="I5440" s="12">
        <f t="shared" si="508"/>
        <v>80</v>
      </c>
      <c r="K5440" s="32">
        <f t="shared" si="510"/>
        <v>0.329352153456388</v>
      </c>
      <c r="L5440" s="32">
        <f t="shared" si="506"/>
        <v>0.21375</v>
      </c>
    </row>
    <row r="5441" spans="1:12">
      <c r="A5441" s="43">
        <v>44076</v>
      </c>
      <c r="B5441" s="53">
        <v>0.736</v>
      </c>
      <c r="C5441" s="53">
        <v>62.6</v>
      </c>
      <c r="D5441" s="54"/>
      <c r="E5441" s="29">
        <f t="shared" si="507"/>
        <v>-0.00733695652173905</v>
      </c>
      <c r="F5441" s="29">
        <f t="shared" si="505"/>
        <v>-0.00479233226837072</v>
      </c>
      <c r="H5441" s="12">
        <f t="shared" si="509"/>
        <v>1.1055</v>
      </c>
      <c r="I5441" s="12">
        <f t="shared" si="508"/>
        <v>80.2</v>
      </c>
      <c r="K5441" s="32">
        <f t="shared" si="510"/>
        <v>0.33423790140208</v>
      </c>
      <c r="L5441" s="32">
        <f t="shared" si="506"/>
        <v>0.219451371571072</v>
      </c>
    </row>
    <row r="5442" spans="1:12">
      <c r="A5442" s="43">
        <v>44077</v>
      </c>
      <c r="B5442" s="53">
        <v>0.7306</v>
      </c>
      <c r="C5442" s="53">
        <v>62.3</v>
      </c>
      <c r="D5442" s="54"/>
      <c r="E5442" s="29">
        <f t="shared" si="507"/>
        <v>-0.00492745688475227</v>
      </c>
      <c r="F5442" s="29">
        <f t="shared" si="505"/>
        <v>-0.0048154093097913</v>
      </c>
      <c r="H5442" s="12">
        <f t="shared" si="509"/>
        <v>1.1052</v>
      </c>
      <c r="I5442" s="12">
        <f t="shared" si="508"/>
        <v>80</v>
      </c>
      <c r="K5442" s="32">
        <f t="shared" si="510"/>
        <v>0.338943177705393</v>
      </c>
      <c r="L5442" s="32">
        <f t="shared" si="506"/>
        <v>0.22125</v>
      </c>
    </row>
    <row r="5443" spans="1:12">
      <c r="A5443" s="43">
        <v>44078</v>
      </c>
      <c r="B5443" s="53">
        <v>0.727</v>
      </c>
      <c r="C5443" s="53">
        <v>62</v>
      </c>
      <c r="D5443" s="54"/>
      <c r="E5443" s="29">
        <f t="shared" si="507"/>
        <v>0.00123796423658873</v>
      </c>
      <c r="F5443" s="29">
        <f t="shared" si="505"/>
        <v>0.00161290322580654</v>
      </c>
      <c r="H5443" s="12">
        <f t="shared" si="509"/>
        <v>1.1055</v>
      </c>
      <c r="I5443" s="12">
        <f t="shared" si="508"/>
        <v>80.2</v>
      </c>
      <c r="K5443" s="32">
        <f t="shared" si="510"/>
        <v>0.342379014020805</v>
      </c>
      <c r="L5443" s="32">
        <f t="shared" si="506"/>
        <v>0.226932668329177</v>
      </c>
    </row>
    <row r="5444" spans="1:12">
      <c r="A5444" s="43">
        <v>44081</v>
      </c>
      <c r="B5444" s="53">
        <v>0.7279</v>
      </c>
      <c r="C5444" s="53">
        <v>62.1</v>
      </c>
      <c r="D5444" s="54"/>
      <c r="E5444" s="29">
        <f t="shared" si="507"/>
        <v>0.00137381508448953</v>
      </c>
      <c r="F5444" s="29">
        <f t="shared" ref="F5444:F5507" si="511">(C5445/C5444)-1</f>
        <v>0.00161030595813205</v>
      </c>
      <c r="H5444" s="12">
        <f t="shared" si="509"/>
        <v>1.1052</v>
      </c>
      <c r="I5444" s="12">
        <f t="shared" si="508"/>
        <v>80</v>
      </c>
      <c r="K5444" s="32">
        <f t="shared" si="510"/>
        <v>0.341386174448064</v>
      </c>
      <c r="L5444" s="32">
        <f t="shared" ref="L5444:L5507" si="512">(I5444-C5444)/I5444</f>
        <v>0.22375</v>
      </c>
    </row>
    <row r="5445" spans="1:12">
      <c r="A5445" s="43">
        <v>44082</v>
      </c>
      <c r="B5445" s="53">
        <v>0.7289</v>
      </c>
      <c r="C5445" s="53">
        <v>62.2</v>
      </c>
      <c r="D5445" s="54"/>
      <c r="E5445" s="29">
        <f t="shared" ref="E5445:E5508" si="513">(B5446/B5445)-1</f>
        <v>-0.0087803539580189</v>
      </c>
      <c r="F5445" s="29">
        <f t="shared" si="511"/>
        <v>-0.00643086816720262</v>
      </c>
      <c r="H5445" s="12">
        <f t="shared" si="509"/>
        <v>1.1055</v>
      </c>
      <c r="I5445" s="12">
        <f t="shared" ref="I5445:I5508" si="514">MAX(I5443,C5444)</f>
        <v>80.2</v>
      </c>
      <c r="K5445" s="32">
        <f t="shared" si="510"/>
        <v>0.340660334690185</v>
      </c>
      <c r="L5445" s="32">
        <f t="shared" si="512"/>
        <v>0.224438902743142</v>
      </c>
    </row>
    <row r="5446" spans="1:12">
      <c r="A5446" s="43">
        <v>44083</v>
      </c>
      <c r="B5446" s="53">
        <v>0.7225</v>
      </c>
      <c r="C5446" s="53">
        <v>61.8</v>
      </c>
      <c r="D5446" s="54"/>
      <c r="E5446" s="29">
        <f t="shared" si="513"/>
        <v>0.00761245674740474</v>
      </c>
      <c r="F5446" s="29">
        <f t="shared" si="511"/>
        <v>0.00647249190938526</v>
      </c>
      <c r="H5446" s="12">
        <f t="shared" ref="H5446:H5509" si="515">MAX(H5444,B5445)</f>
        <v>1.1052</v>
      </c>
      <c r="I5446" s="12">
        <f t="shared" si="514"/>
        <v>80</v>
      </c>
      <c r="K5446" s="32">
        <f t="shared" si="510"/>
        <v>0.346272167933406</v>
      </c>
      <c r="L5446" s="32">
        <f t="shared" si="512"/>
        <v>0.2275</v>
      </c>
    </row>
    <row r="5447" spans="1:12">
      <c r="A5447" s="43">
        <v>44084</v>
      </c>
      <c r="B5447" s="53">
        <v>0.728</v>
      </c>
      <c r="C5447" s="53">
        <v>62.2</v>
      </c>
      <c r="D5447" s="54"/>
      <c r="E5447" s="29">
        <f t="shared" si="513"/>
        <v>0.000137362637362637</v>
      </c>
      <c r="F5447" s="29">
        <f t="shared" si="511"/>
        <v>0</v>
      </c>
      <c r="H5447" s="12">
        <f t="shared" si="515"/>
        <v>1.1055</v>
      </c>
      <c r="I5447" s="12">
        <f t="shared" si="514"/>
        <v>80.2</v>
      </c>
      <c r="K5447" s="32">
        <f t="shared" si="510"/>
        <v>0.341474445952058</v>
      </c>
      <c r="L5447" s="32">
        <f t="shared" si="512"/>
        <v>0.224438902743142</v>
      </c>
    </row>
    <row r="5448" spans="1:12">
      <c r="A5448" s="43">
        <v>44085</v>
      </c>
      <c r="B5448" s="53">
        <v>0.7281</v>
      </c>
      <c r="C5448" s="53">
        <v>62.2</v>
      </c>
      <c r="D5448" s="54"/>
      <c r="E5448" s="29">
        <f t="shared" si="513"/>
        <v>0.000824062628759892</v>
      </c>
      <c r="F5448" s="29">
        <f t="shared" si="511"/>
        <v>0</v>
      </c>
      <c r="H5448" s="12">
        <f t="shared" si="515"/>
        <v>1.1052</v>
      </c>
      <c r="I5448" s="12">
        <f t="shared" si="514"/>
        <v>80</v>
      </c>
      <c r="K5448" s="32">
        <f t="shared" si="510"/>
        <v>0.341205211726384</v>
      </c>
      <c r="L5448" s="32">
        <f t="shared" si="512"/>
        <v>0.2225</v>
      </c>
    </row>
    <row r="5449" spans="1:12">
      <c r="A5449" s="43">
        <v>44088</v>
      </c>
      <c r="B5449" s="53">
        <v>0.7287</v>
      </c>
      <c r="C5449" s="53">
        <v>62.2</v>
      </c>
      <c r="D5449" s="54"/>
      <c r="E5449" s="29">
        <f t="shared" si="513"/>
        <v>0.00562645807602569</v>
      </c>
      <c r="F5449" s="29">
        <f t="shared" si="511"/>
        <v>0.00160771704180052</v>
      </c>
      <c r="H5449" s="12">
        <f t="shared" si="515"/>
        <v>1.1055</v>
      </c>
      <c r="I5449" s="12">
        <f t="shared" si="514"/>
        <v>80.2</v>
      </c>
      <c r="K5449" s="32">
        <f t="shared" si="510"/>
        <v>0.340841248303935</v>
      </c>
      <c r="L5449" s="32">
        <f t="shared" si="512"/>
        <v>0.224438902743142</v>
      </c>
    </row>
    <row r="5450" spans="1:12">
      <c r="A5450" s="43">
        <v>44089</v>
      </c>
      <c r="B5450" s="53">
        <v>0.7328</v>
      </c>
      <c r="C5450" s="53">
        <v>62.3</v>
      </c>
      <c r="D5450" s="54"/>
      <c r="E5450" s="29">
        <f t="shared" si="513"/>
        <v>-0.00231986899563319</v>
      </c>
      <c r="F5450" s="29">
        <f t="shared" si="511"/>
        <v>-0.0032102728731942</v>
      </c>
      <c r="H5450" s="12">
        <f t="shared" si="515"/>
        <v>1.1052</v>
      </c>
      <c r="I5450" s="12">
        <f t="shared" si="514"/>
        <v>80</v>
      </c>
      <c r="K5450" s="32">
        <f t="shared" si="510"/>
        <v>0.33695258776692</v>
      </c>
      <c r="L5450" s="32">
        <f t="shared" si="512"/>
        <v>0.22125</v>
      </c>
    </row>
    <row r="5451" spans="1:12">
      <c r="A5451" s="43">
        <v>44090</v>
      </c>
      <c r="B5451" s="53">
        <v>0.7311</v>
      </c>
      <c r="C5451" s="53">
        <v>62.1</v>
      </c>
      <c r="D5451" s="54"/>
      <c r="E5451" s="29">
        <f t="shared" si="513"/>
        <v>-0.00451374640951985</v>
      </c>
      <c r="F5451" s="29">
        <f t="shared" si="511"/>
        <v>-0.0032206119162641</v>
      </c>
      <c r="H5451" s="12">
        <f t="shared" si="515"/>
        <v>1.1055</v>
      </c>
      <c r="I5451" s="12">
        <f t="shared" si="514"/>
        <v>80.2</v>
      </c>
      <c r="K5451" s="32">
        <f t="shared" si="510"/>
        <v>0.338670284938942</v>
      </c>
      <c r="L5451" s="32">
        <f t="shared" si="512"/>
        <v>0.22568578553616</v>
      </c>
    </row>
    <row r="5452" spans="1:12">
      <c r="A5452" s="43">
        <v>44091</v>
      </c>
      <c r="B5452" s="53">
        <v>0.7278</v>
      </c>
      <c r="C5452" s="53">
        <v>61.9</v>
      </c>
      <c r="D5452" s="54"/>
      <c r="E5452" s="29">
        <f t="shared" si="513"/>
        <v>0.00577081615828523</v>
      </c>
      <c r="F5452" s="29">
        <f t="shared" si="511"/>
        <v>0.00161550888529893</v>
      </c>
      <c r="H5452" s="12">
        <f t="shared" si="515"/>
        <v>1.1052</v>
      </c>
      <c r="I5452" s="12">
        <f t="shared" si="514"/>
        <v>80</v>
      </c>
      <c r="K5452" s="32">
        <f t="shared" si="510"/>
        <v>0.341476655808903</v>
      </c>
      <c r="L5452" s="32">
        <f t="shared" si="512"/>
        <v>0.22625</v>
      </c>
    </row>
    <row r="5453" spans="1:12">
      <c r="A5453" s="43">
        <v>44092</v>
      </c>
      <c r="B5453" s="53">
        <v>0.732</v>
      </c>
      <c r="C5453" s="53">
        <v>62</v>
      </c>
      <c r="D5453" s="54"/>
      <c r="E5453" s="29">
        <f t="shared" si="513"/>
        <v>-0.000683060109289535</v>
      </c>
      <c r="F5453" s="29">
        <f t="shared" si="511"/>
        <v>-0.00161290322580643</v>
      </c>
      <c r="H5453" s="12">
        <f t="shared" si="515"/>
        <v>1.1055</v>
      </c>
      <c r="I5453" s="12">
        <f t="shared" si="514"/>
        <v>80.2</v>
      </c>
      <c r="K5453" s="32">
        <f t="shared" si="510"/>
        <v>0.337856173677069</v>
      </c>
      <c r="L5453" s="32">
        <f t="shared" si="512"/>
        <v>0.226932668329177</v>
      </c>
    </row>
    <row r="5454" spans="1:12">
      <c r="A5454" s="43">
        <v>44095</v>
      </c>
      <c r="B5454" s="53">
        <v>0.7315</v>
      </c>
      <c r="C5454" s="53">
        <v>61.9</v>
      </c>
      <c r="D5454" s="54"/>
      <c r="E5454" s="29">
        <f t="shared" si="513"/>
        <v>-0.013943950786056</v>
      </c>
      <c r="F5454" s="29">
        <f t="shared" si="511"/>
        <v>-0.00807754442649433</v>
      </c>
      <c r="H5454" s="12">
        <f t="shared" si="515"/>
        <v>1.1052</v>
      </c>
      <c r="I5454" s="12">
        <f t="shared" si="514"/>
        <v>80</v>
      </c>
      <c r="K5454" s="32">
        <f t="shared" si="510"/>
        <v>0.338128845457836</v>
      </c>
      <c r="L5454" s="32">
        <f t="shared" si="512"/>
        <v>0.22625</v>
      </c>
    </row>
    <row r="5455" spans="1:12">
      <c r="A5455" s="43">
        <v>44096</v>
      </c>
      <c r="B5455" s="53">
        <v>0.7213</v>
      </c>
      <c r="C5455" s="53">
        <v>61.4</v>
      </c>
      <c r="D5455" s="54"/>
      <c r="E5455" s="29">
        <f t="shared" si="513"/>
        <v>-0.0108138084014974</v>
      </c>
      <c r="F5455" s="29">
        <f t="shared" si="511"/>
        <v>-0.00977198697068404</v>
      </c>
      <c r="H5455" s="12">
        <f t="shared" si="515"/>
        <v>1.1055</v>
      </c>
      <c r="I5455" s="12">
        <f t="shared" si="514"/>
        <v>80.2</v>
      </c>
      <c r="K5455" s="32">
        <f t="shared" ref="K5455:K5518" si="516">(H5455-B5455)/H5455</f>
        <v>0.347535052012664</v>
      </c>
      <c r="L5455" s="32">
        <f t="shared" si="512"/>
        <v>0.234413965087282</v>
      </c>
    </row>
    <row r="5456" spans="1:12">
      <c r="A5456" s="43">
        <v>44097</v>
      </c>
      <c r="B5456" s="53">
        <v>0.7135</v>
      </c>
      <c r="C5456" s="53">
        <v>60.8</v>
      </c>
      <c r="D5456" s="54"/>
      <c r="E5456" s="29">
        <f t="shared" si="513"/>
        <v>-0.0130343377715487</v>
      </c>
      <c r="F5456" s="29">
        <f t="shared" si="511"/>
        <v>-0.00822368421052633</v>
      </c>
      <c r="H5456" s="12">
        <f t="shared" si="515"/>
        <v>1.1052</v>
      </c>
      <c r="I5456" s="12">
        <f t="shared" si="514"/>
        <v>80</v>
      </c>
      <c r="K5456" s="32">
        <f t="shared" si="516"/>
        <v>0.354415490408976</v>
      </c>
      <c r="L5456" s="32">
        <f t="shared" si="512"/>
        <v>0.24</v>
      </c>
    </row>
    <row r="5457" spans="1:12">
      <c r="A5457" s="43">
        <v>44098</v>
      </c>
      <c r="B5457" s="53">
        <v>0.7042</v>
      </c>
      <c r="C5457" s="53">
        <v>60.3</v>
      </c>
      <c r="D5457" s="54"/>
      <c r="E5457" s="29">
        <f t="shared" si="513"/>
        <v>0.00269809713149649</v>
      </c>
      <c r="F5457" s="29">
        <f t="shared" si="511"/>
        <v>0.00165837479270325</v>
      </c>
      <c r="H5457" s="12">
        <f t="shared" si="515"/>
        <v>1.1055</v>
      </c>
      <c r="I5457" s="12">
        <f t="shared" si="514"/>
        <v>80.2</v>
      </c>
      <c r="K5457" s="32">
        <f t="shared" si="516"/>
        <v>0.363003165988241</v>
      </c>
      <c r="L5457" s="32">
        <f t="shared" si="512"/>
        <v>0.248129675810474</v>
      </c>
    </row>
    <row r="5458" spans="1:12">
      <c r="A5458" s="43">
        <v>44099</v>
      </c>
      <c r="B5458" s="53">
        <v>0.7061</v>
      </c>
      <c r="C5458" s="53">
        <v>60.4</v>
      </c>
      <c r="D5458" s="54"/>
      <c r="E5458" s="29">
        <f t="shared" si="513"/>
        <v>-0.0016994759949015</v>
      </c>
      <c r="F5458" s="29">
        <f t="shared" si="511"/>
        <v>-0.00165562913907291</v>
      </c>
      <c r="H5458" s="12">
        <f t="shared" si="515"/>
        <v>1.1052</v>
      </c>
      <c r="I5458" s="12">
        <f t="shared" si="514"/>
        <v>80</v>
      </c>
      <c r="K5458" s="32">
        <f t="shared" si="516"/>
        <v>0.361111111111111</v>
      </c>
      <c r="L5458" s="32">
        <f t="shared" si="512"/>
        <v>0.245</v>
      </c>
    </row>
    <row r="5459" spans="1:12">
      <c r="A5459" s="43">
        <v>44102</v>
      </c>
      <c r="B5459" s="53">
        <v>0.7049</v>
      </c>
      <c r="C5459" s="53">
        <v>60.3</v>
      </c>
      <c r="D5459" s="54"/>
      <c r="E5459" s="29">
        <f t="shared" si="513"/>
        <v>0.00496524329692161</v>
      </c>
      <c r="F5459" s="29">
        <f t="shared" si="511"/>
        <v>0.00497512437810954</v>
      </c>
      <c r="H5459" s="12">
        <f t="shared" si="515"/>
        <v>1.1055</v>
      </c>
      <c r="I5459" s="12">
        <f t="shared" si="514"/>
        <v>80.2</v>
      </c>
      <c r="K5459" s="32">
        <f t="shared" si="516"/>
        <v>0.362369968340118</v>
      </c>
      <c r="L5459" s="32">
        <f t="shared" si="512"/>
        <v>0.248129675810474</v>
      </c>
    </row>
    <row r="5460" spans="1:12">
      <c r="A5460" s="43">
        <v>44103</v>
      </c>
      <c r="B5460" s="53">
        <v>0.7084</v>
      </c>
      <c r="C5460" s="53">
        <v>60.6</v>
      </c>
      <c r="D5460" s="54"/>
      <c r="E5460" s="29">
        <f t="shared" si="513"/>
        <v>0.00338791643139458</v>
      </c>
      <c r="F5460" s="29">
        <f t="shared" si="511"/>
        <v>0.00165016501650173</v>
      </c>
      <c r="H5460" s="12">
        <f t="shared" si="515"/>
        <v>1.1052</v>
      </c>
      <c r="I5460" s="12">
        <f t="shared" si="514"/>
        <v>80</v>
      </c>
      <c r="K5460" s="32">
        <f t="shared" si="516"/>
        <v>0.359030039811799</v>
      </c>
      <c r="L5460" s="32">
        <f t="shared" si="512"/>
        <v>0.2425</v>
      </c>
    </row>
    <row r="5461" spans="1:12">
      <c r="A5461" s="43">
        <v>44104</v>
      </c>
      <c r="B5461" s="53">
        <v>0.7108</v>
      </c>
      <c r="C5461" s="53">
        <v>60.7</v>
      </c>
      <c r="D5461" s="54"/>
      <c r="E5461" s="29">
        <f t="shared" si="513"/>
        <v>0.0112549240292628</v>
      </c>
      <c r="F5461" s="29">
        <f t="shared" si="511"/>
        <v>0.00823723228995066</v>
      </c>
      <c r="H5461" s="12">
        <f t="shared" si="515"/>
        <v>1.1055</v>
      </c>
      <c r="I5461" s="12">
        <f t="shared" si="514"/>
        <v>80.2</v>
      </c>
      <c r="K5461" s="32">
        <f t="shared" si="516"/>
        <v>0.357033016734509</v>
      </c>
      <c r="L5461" s="32">
        <f t="shared" si="512"/>
        <v>0.243142144638404</v>
      </c>
    </row>
    <row r="5462" spans="1:12">
      <c r="A5462" s="43">
        <v>44105</v>
      </c>
      <c r="B5462" s="53">
        <v>0.7188</v>
      </c>
      <c r="C5462" s="53">
        <v>61.2</v>
      </c>
      <c r="D5462" s="54"/>
      <c r="E5462" s="29">
        <f t="shared" si="513"/>
        <v>-0.00681691708402898</v>
      </c>
      <c r="F5462" s="29">
        <f t="shared" si="511"/>
        <v>-0.00653594771241839</v>
      </c>
      <c r="H5462" s="12">
        <f t="shared" si="515"/>
        <v>1.1052</v>
      </c>
      <c r="I5462" s="12">
        <f t="shared" si="514"/>
        <v>80</v>
      </c>
      <c r="K5462" s="32">
        <f t="shared" si="516"/>
        <v>0.349619978284473</v>
      </c>
      <c r="L5462" s="32">
        <f t="shared" si="512"/>
        <v>0.235</v>
      </c>
    </row>
    <row r="5463" spans="1:12">
      <c r="A5463" s="43">
        <v>44106</v>
      </c>
      <c r="B5463" s="53">
        <v>0.7139</v>
      </c>
      <c r="C5463" s="53">
        <v>60.8</v>
      </c>
      <c r="D5463" s="54"/>
      <c r="E5463" s="29">
        <f t="shared" si="513"/>
        <v>0.00728393332399491</v>
      </c>
      <c r="F5463" s="29">
        <f t="shared" si="511"/>
        <v>0.00493421052631593</v>
      </c>
      <c r="H5463" s="12">
        <f t="shared" si="515"/>
        <v>1.1055</v>
      </c>
      <c r="I5463" s="12">
        <f t="shared" si="514"/>
        <v>80.2</v>
      </c>
      <c r="K5463" s="32">
        <f t="shared" si="516"/>
        <v>0.354228855721393</v>
      </c>
      <c r="L5463" s="32">
        <f t="shared" si="512"/>
        <v>0.241895261845387</v>
      </c>
    </row>
    <row r="5464" spans="1:12">
      <c r="A5464" s="43">
        <v>44110</v>
      </c>
      <c r="B5464" s="53">
        <v>0.7191</v>
      </c>
      <c r="C5464" s="53">
        <v>61.1</v>
      </c>
      <c r="D5464" s="54"/>
      <c r="E5464" s="29">
        <f t="shared" si="513"/>
        <v>-0.00931720205812814</v>
      </c>
      <c r="F5464" s="29">
        <f t="shared" si="511"/>
        <v>-0.00654664484451717</v>
      </c>
      <c r="H5464" s="12">
        <f t="shared" si="515"/>
        <v>1.1052</v>
      </c>
      <c r="I5464" s="12">
        <f t="shared" si="514"/>
        <v>80</v>
      </c>
      <c r="K5464" s="32">
        <f t="shared" si="516"/>
        <v>0.349348534201954</v>
      </c>
      <c r="L5464" s="32">
        <f t="shared" si="512"/>
        <v>0.23625</v>
      </c>
    </row>
    <row r="5465" spans="1:12">
      <c r="A5465" s="43">
        <v>44111</v>
      </c>
      <c r="B5465" s="53">
        <v>0.7124</v>
      </c>
      <c r="C5465" s="53">
        <v>60.7</v>
      </c>
      <c r="D5465" s="54"/>
      <c r="E5465" s="29">
        <f t="shared" si="513"/>
        <v>0.00294778214486247</v>
      </c>
      <c r="F5465" s="29">
        <f t="shared" si="511"/>
        <v>0.00164744645799009</v>
      </c>
      <c r="H5465" s="12">
        <f t="shared" si="515"/>
        <v>1.1055</v>
      </c>
      <c r="I5465" s="12">
        <f t="shared" si="514"/>
        <v>80.2</v>
      </c>
      <c r="K5465" s="32">
        <f t="shared" si="516"/>
        <v>0.355585707824514</v>
      </c>
      <c r="L5465" s="32">
        <f t="shared" si="512"/>
        <v>0.243142144638404</v>
      </c>
    </row>
    <row r="5466" spans="1:12">
      <c r="A5466" s="43">
        <v>44112</v>
      </c>
      <c r="B5466" s="53">
        <v>0.7145</v>
      </c>
      <c r="C5466" s="53">
        <v>60.8</v>
      </c>
      <c r="D5466" s="54"/>
      <c r="E5466" s="29">
        <f t="shared" si="513"/>
        <v>0.00475857242827149</v>
      </c>
      <c r="F5466" s="29">
        <f t="shared" si="511"/>
        <v>0</v>
      </c>
      <c r="H5466" s="12">
        <f t="shared" si="515"/>
        <v>1.1052</v>
      </c>
      <c r="I5466" s="12">
        <f t="shared" si="514"/>
        <v>80</v>
      </c>
      <c r="K5466" s="32">
        <f t="shared" si="516"/>
        <v>0.353510676800579</v>
      </c>
      <c r="L5466" s="32">
        <f t="shared" si="512"/>
        <v>0.24</v>
      </c>
    </row>
    <row r="5467" spans="1:12">
      <c r="A5467" s="43">
        <v>44113</v>
      </c>
      <c r="B5467" s="53">
        <v>0.7179</v>
      </c>
      <c r="C5467" s="53">
        <v>60.8</v>
      </c>
      <c r="D5467" s="54"/>
      <c r="E5467" s="29">
        <f t="shared" si="513"/>
        <v>0.00696475832288623</v>
      </c>
      <c r="F5467" s="29">
        <f t="shared" si="511"/>
        <v>0.00657894736842124</v>
      </c>
      <c r="H5467" s="12">
        <f t="shared" si="515"/>
        <v>1.1055</v>
      </c>
      <c r="I5467" s="12">
        <f t="shared" si="514"/>
        <v>80.2</v>
      </c>
      <c r="K5467" s="32">
        <f t="shared" si="516"/>
        <v>0.350610583446404</v>
      </c>
      <c r="L5467" s="32">
        <f t="shared" si="512"/>
        <v>0.241895261845387</v>
      </c>
    </row>
    <row r="5468" spans="1:12">
      <c r="A5468" s="43">
        <v>44116</v>
      </c>
      <c r="B5468" s="53">
        <v>0.7229</v>
      </c>
      <c r="C5468" s="53">
        <v>61.2</v>
      </c>
      <c r="D5468" s="54"/>
      <c r="E5468" s="29">
        <f t="shared" si="513"/>
        <v>-0.00608659565638392</v>
      </c>
      <c r="F5468" s="29">
        <f t="shared" si="511"/>
        <v>-0.00490196078431382</v>
      </c>
      <c r="H5468" s="12">
        <f t="shared" si="515"/>
        <v>1.1052</v>
      </c>
      <c r="I5468" s="12">
        <f t="shared" si="514"/>
        <v>80</v>
      </c>
      <c r="K5468" s="32">
        <f t="shared" si="516"/>
        <v>0.345910242490047</v>
      </c>
      <c r="L5468" s="32">
        <f t="shared" si="512"/>
        <v>0.235</v>
      </c>
    </row>
    <row r="5469" spans="1:12">
      <c r="A5469" s="43">
        <v>44117</v>
      </c>
      <c r="B5469" s="53">
        <v>0.7185</v>
      </c>
      <c r="C5469" s="53">
        <v>60.9</v>
      </c>
      <c r="D5469" s="54"/>
      <c r="E5469" s="29">
        <f t="shared" si="513"/>
        <v>-0.00208768267223391</v>
      </c>
      <c r="F5469" s="29">
        <f t="shared" si="511"/>
        <v>-0.00164203612479474</v>
      </c>
      <c r="H5469" s="12">
        <f t="shared" si="515"/>
        <v>1.1055</v>
      </c>
      <c r="I5469" s="12">
        <f t="shared" si="514"/>
        <v>80.2</v>
      </c>
      <c r="K5469" s="32">
        <f t="shared" si="516"/>
        <v>0.350067842605156</v>
      </c>
      <c r="L5469" s="32">
        <f t="shared" si="512"/>
        <v>0.240648379052369</v>
      </c>
    </row>
    <row r="5470" spans="1:12">
      <c r="A5470" s="43">
        <v>44118</v>
      </c>
      <c r="B5470" s="53">
        <v>0.717</v>
      </c>
      <c r="C5470" s="53">
        <v>60.8</v>
      </c>
      <c r="D5470" s="54"/>
      <c r="E5470" s="29">
        <f t="shared" si="513"/>
        <v>-0.00474198047419794</v>
      </c>
      <c r="F5470" s="29">
        <f t="shared" si="511"/>
        <v>-0.00657894736842102</v>
      </c>
      <c r="H5470" s="12">
        <f t="shared" si="515"/>
        <v>1.1052</v>
      </c>
      <c r="I5470" s="12">
        <f t="shared" si="514"/>
        <v>80</v>
      </c>
      <c r="K5470" s="32">
        <f t="shared" si="516"/>
        <v>0.351248642779587</v>
      </c>
      <c r="L5470" s="32">
        <f t="shared" si="512"/>
        <v>0.24</v>
      </c>
    </row>
    <row r="5471" spans="1:12">
      <c r="A5471" s="43">
        <v>44119</v>
      </c>
      <c r="B5471" s="53">
        <v>0.7136</v>
      </c>
      <c r="C5471" s="53">
        <v>60.4</v>
      </c>
      <c r="D5471" s="54"/>
      <c r="E5471" s="29">
        <f t="shared" si="513"/>
        <v>-0.00896860986547077</v>
      </c>
      <c r="F5471" s="29">
        <f t="shared" si="511"/>
        <v>-0.00662251655629131</v>
      </c>
      <c r="H5471" s="12">
        <f t="shared" si="515"/>
        <v>1.1055</v>
      </c>
      <c r="I5471" s="12">
        <f t="shared" si="514"/>
        <v>80.2</v>
      </c>
      <c r="K5471" s="32">
        <f t="shared" si="516"/>
        <v>0.354500226142017</v>
      </c>
      <c r="L5471" s="32">
        <f t="shared" si="512"/>
        <v>0.246882793017456</v>
      </c>
    </row>
    <row r="5472" spans="1:12">
      <c r="A5472" s="43">
        <v>44120</v>
      </c>
      <c r="B5472" s="53">
        <v>0.7072</v>
      </c>
      <c r="C5472" s="53">
        <v>60</v>
      </c>
      <c r="D5472" s="54"/>
      <c r="E5472" s="29">
        <f t="shared" si="513"/>
        <v>0.00197963800904977</v>
      </c>
      <c r="F5472" s="29">
        <f t="shared" si="511"/>
        <v>0</v>
      </c>
      <c r="H5472" s="12">
        <f t="shared" si="515"/>
        <v>1.1052</v>
      </c>
      <c r="I5472" s="12">
        <f t="shared" si="514"/>
        <v>80</v>
      </c>
      <c r="K5472" s="32">
        <f t="shared" si="516"/>
        <v>0.360115816141875</v>
      </c>
      <c r="L5472" s="32">
        <f t="shared" si="512"/>
        <v>0.25</v>
      </c>
    </row>
    <row r="5473" spans="1:12">
      <c r="A5473" s="43">
        <v>44123</v>
      </c>
      <c r="B5473" s="53">
        <v>0.7086</v>
      </c>
      <c r="C5473" s="53">
        <v>60</v>
      </c>
      <c r="D5473" s="54"/>
      <c r="E5473" s="29">
        <f t="shared" si="513"/>
        <v>-0.0060683036974315</v>
      </c>
      <c r="F5473" s="29">
        <f t="shared" si="511"/>
        <v>-0.0066666666666666</v>
      </c>
      <c r="H5473" s="12">
        <f t="shared" si="515"/>
        <v>1.1055</v>
      </c>
      <c r="I5473" s="12">
        <f t="shared" si="514"/>
        <v>80.2</v>
      </c>
      <c r="K5473" s="32">
        <f t="shared" si="516"/>
        <v>0.359023066485753</v>
      </c>
      <c r="L5473" s="32">
        <f t="shared" si="512"/>
        <v>0.251870324189526</v>
      </c>
    </row>
    <row r="5474" spans="1:12">
      <c r="A5474" s="43">
        <v>44124</v>
      </c>
      <c r="B5474" s="53">
        <v>0.7043</v>
      </c>
      <c r="C5474" s="53">
        <v>59.6</v>
      </c>
      <c r="D5474" s="54"/>
      <c r="E5474" s="29">
        <f t="shared" si="513"/>
        <v>0.0053954280846229</v>
      </c>
      <c r="F5474" s="29">
        <f t="shared" si="511"/>
        <v>0.00167785234899331</v>
      </c>
      <c r="H5474" s="12">
        <f t="shared" si="515"/>
        <v>1.1052</v>
      </c>
      <c r="I5474" s="12">
        <f t="shared" si="514"/>
        <v>80</v>
      </c>
      <c r="K5474" s="32">
        <f t="shared" si="516"/>
        <v>0.362739775606225</v>
      </c>
      <c r="L5474" s="32">
        <f t="shared" si="512"/>
        <v>0.255</v>
      </c>
    </row>
    <row r="5475" spans="1:12">
      <c r="A5475" s="43">
        <v>44125</v>
      </c>
      <c r="B5475" s="53">
        <v>0.7081</v>
      </c>
      <c r="C5475" s="53">
        <v>59.7</v>
      </c>
      <c r="D5475" s="54"/>
      <c r="E5475" s="29">
        <f t="shared" si="513"/>
        <v>0.00169467589323546</v>
      </c>
      <c r="F5475" s="29">
        <f t="shared" si="511"/>
        <v>0.00167504187604672</v>
      </c>
      <c r="H5475" s="12">
        <f t="shared" si="515"/>
        <v>1.1055</v>
      </c>
      <c r="I5475" s="12">
        <f t="shared" si="514"/>
        <v>80.2</v>
      </c>
      <c r="K5475" s="32">
        <f t="shared" si="516"/>
        <v>0.359475350520127</v>
      </c>
      <c r="L5475" s="32">
        <f t="shared" si="512"/>
        <v>0.255610972568579</v>
      </c>
    </row>
    <row r="5476" spans="1:12">
      <c r="A5476" s="43">
        <v>44126</v>
      </c>
      <c r="B5476" s="53">
        <v>0.7093</v>
      </c>
      <c r="C5476" s="53">
        <v>59.8</v>
      </c>
      <c r="D5476" s="54"/>
      <c r="E5476" s="29">
        <f t="shared" si="513"/>
        <v>0.00281968137600441</v>
      </c>
      <c r="F5476" s="29">
        <f t="shared" si="511"/>
        <v>0.00334448160535117</v>
      </c>
      <c r="H5476" s="12">
        <f t="shared" si="515"/>
        <v>1.1052</v>
      </c>
      <c r="I5476" s="12">
        <f t="shared" si="514"/>
        <v>80</v>
      </c>
      <c r="K5476" s="32">
        <f t="shared" si="516"/>
        <v>0.358215707564242</v>
      </c>
      <c r="L5476" s="32">
        <f t="shared" si="512"/>
        <v>0.2525</v>
      </c>
    </row>
    <row r="5477" spans="1:12">
      <c r="A5477" s="43">
        <v>44127</v>
      </c>
      <c r="B5477" s="53">
        <v>0.7113</v>
      </c>
      <c r="C5477" s="53">
        <v>60</v>
      </c>
      <c r="D5477" s="54"/>
      <c r="E5477" s="29">
        <f t="shared" si="513"/>
        <v>0.000421762969211148</v>
      </c>
      <c r="F5477" s="29">
        <f t="shared" si="511"/>
        <v>0.00166666666666671</v>
      </c>
      <c r="H5477" s="12">
        <f t="shared" si="515"/>
        <v>1.1055</v>
      </c>
      <c r="I5477" s="12">
        <f t="shared" si="514"/>
        <v>80.2</v>
      </c>
      <c r="K5477" s="32">
        <f t="shared" si="516"/>
        <v>0.356580732700136</v>
      </c>
      <c r="L5477" s="32">
        <f t="shared" si="512"/>
        <v>0.251870324189526</v>
      </c>
    </row>
    <row r="5478" spans="1:12">
      <c r="A5478" s="43">
        <v>44130</v>
      </c>
      <c r="B5478" s="53">
        <v>0.7116</v>
      </c>
      <c r="C5478" s="53">
        <v>60.1</v>
      </c>
      <c r="D5478" s="54"/>
      <c r="E5478" s="29">
        <f t="shared" si="513"/>
        <v>0.00252951096121423</v>
      </c>
      <c r="F5478" s="29">
        <f t="shared" si="511"/>
        <v>0.00166389351081531</v>
      </c>
      <c r="H5478" s="12">
        <f t="shared" si="515"/>
        <v>1.1052</v>
      </c>
      <c r="I5478" s="12">
        <f t="shared" si="514"/>
        <v>80</v>
      </c>
      <c r="K5478" s="32">
        <f t="shared" si="516"/>
        <v>0.356134636264929</v>
      </c>
      <c r="L5478" s="32">
        <f t="shared" si="512"/>
        <v>0.24875</v>
      </c>
    </row>
    <row r="5479" spans="1:12">
      <c r="A5479" s="43">
        <v>44131</v>
      </c>
      <c r="B5479" s="53">
        <v>0.7134</v>
      </c>
      <c r="C5479" s="53">
        <v>60.2</v>
      </c>
      <c r="D5479" s="54"/>
      <c r="E5479" s="29">
        <f t="shared" si="513"/>
        <v>0.00154191197084375</v>
      </c>
      <c r="F5479" s="29">
        <f t="shared" si="511"/>
        <v>0.00166112956810616</v>
      </c>
      <c r="H5479" s="12">
        <f t="shared" si="515"/>
        <v>1.1055</v>
      </c>
      <c r="I5479" s="12">
        <f t="shared" si="514"/>
        <v>80.2</v>
      </c>
      <c r="K5479" s="32">
        <f t="shared" si="516"/>
        <v>0.354681139755767</v>
      </c>
      <c r="L5479" s="32">
        <f t="shared" si="512"/>
        <v>0.249376558603491</v>
      </c>
    </row>
    <row r="5480" spans="1:12">
      <c r="A5480" s="43">
        <v>44132</v>
      </c>
      <c r="B5480" s="53">
        <v>0.7145</v>
      </c>
      <c r="C5480" s="53">
        <v>60.3</v>
      </c>
      <c r="D5480" s="54"/>
      <c r="E5480" s="29">
        <f t="shared" si="513"/>
        <v>-0.0116165150454863</v>
      </c>
      <c r="F5480" s="29">
        <f t="shared" si="511"/>
        <v>-0.00995024875621886</v>
      </c>
      <c r="H5480" s="12">
        <f t="shared" si="515"/>
        <v>1.1052</v>
      </c>
      <c r="I5480" s="12">
        <f t="shared" si="514"/>
        <v>80</v>
      </c>
      <c r="K5480" s="32">
        <f t="shared" si="516"/>
        <v>0.353510676800579</v>
      </c>
      <c r="L5480" s="32">
        <f t="shared" si="512"/>
        <v>0.24625</v>
      </c>
    </row>
    <row r="5481" spans="1:12">
      <c r="A5481" s="43">
        <v>44133</v>
      </c>
      <c r="B5481" s="53">
        <v>0.7062</v>
      </c>
      <c r="C5481" s="53">
        <v>59.7</v>
      </c>
      <c r="D5481" s="54"/>
      <c r="E5481" s="29">
        <f t="shared" si="513"/>
        <v>-0.00254885301614272</v>
      </c>
      <c r="F5481" s="29">
        <f t="shared" si="511"/>
        <v>-0.00335008375209389</v>
      </c>
      <c r="H5481" s="12">
        <f t="shared" si="515"/>
        <v>1.1055</v>
      </c>
      <c r="I5481" s="12">
        <f t="shared" si="514"/>
        <v>80.2</v>
      </c>
      <c r="K5481" s="32">
        <f t="shared" si="516"/>
        <v>0.361194029850746</v>
      </c>
      <c r="L5481" s="32">
        <f t="shared" si="512"/>
        <v>0.255610972568579</v>
      </c>
    </row>
    <row r="5482" spans="1:12">
      <c r="A5482" s="43">
        <v>44134</v>
      </c>
      <c r="B5482" s="53">
        <v>0.7044</v>
      </c>
      <c r="C5482" s="53">
        <v>59.5</v>
      </c>
      <c r="D5482" s="54"/>
      <c r="E5482" s="29">
        <f t="shared" si="513"/>
        <v>-0.00624645088018183</v>
      </c>
      <c r="F5482" s="29">
        <f t="shared" si="511"/>
        <v>-0.00336134453781523</v>
      </c>
      <c r="H5482" s="12">
        <f t="shared" si="515"/>
        <v>1.1052</v>
      </c>
      <c r="I5482" s="12">
        <f t="shared" si="514"/>
        <v>80</v>
      </c>
      <c r="K5482" s="32">
        <f t="shared" si="516"/>
        <v>0.362649294245385</v>
      </c>
      <c r="L5482" s="32">
        <f t="shared" si="512"/>
        <v>0.25625</v>
      </c>
    </row>
    <row r="5483" spans="1:12">
      <c r="A5483" s="43">
        <v>44137</v>
      </c>
      <c r="B5483" s="53">
        <v>0.7</v>
      </c>
      <c r="C5483" s="53">
        <v>59.3</v>
      </c>
      <c r="D5483" s="54"/>
      <c r="E5483" s="29">
        <f t="shared" si="513"/>
        <v>0.00428571428571423</v>
      </c>
      <c r="F5483" s="29">
        <f t="shared" si="511"/>
        <v>0.00337268128161883</v>
      </c>
      <c r="H5483" s="12">
        <f t="shared" si="515"/>
        <v>1.1055</v>
      </c>
      <c r="I5483" s="12">
        <f t="shared" si="514"/>
        <v>80.2</v>
      </c>
      <c r="K5483" s="32">
        <f t="shared" si="516"/>
        <v>0.366802351876979</v>
      </c>
      <c r="L5483" s="32">
        <f t="shared" si="512"/>
        <v>0.260598503740648</v>
      </c>
    </row>
    <row r="5484" spans="1:12">
      <c r="A5484" s="43">
        <v>44138</v>
      </c>
      <c r="B5484" s="53">
        <v>0.703</v>
      </c>
      <c r="C5484" s="53">
        <v>59.5</v>
      </c>
      <c r="D5484" s="54"/>
      <c r="E5484" s="29">
        <f t="shared" si="513"/>
        <v>0.0106685633001424</v>
      </c>
      <c r="F5484" s="29">
        <f t="shared" si="511"/>
        <v>0.0117647058823529</v>
      </c>
      <c r="H5484" s="12">
        <f t="shared" si="515"/>
        <v>1.1052</v>
      </c>
      <c r="I5484" s="12">
        <f t="shared" si="514"/>
        <v>80</v>
      </c>
      <c r="K5484" s="32">
        <f t="shared" si="516"/>
        <v>0.363916033297141</v>
      </c>
      <c r="L5484" s="32">
        <f t="shared" si="512"/>
        <v>0.25625</v>
      </c>
    </row>
    <row r="5485" spans="1:12">
      <c r="A5485" s="43">
        <v>44139</v>
      </c>
      <c r="B5485" s="53">
        <v>0.7105</v>
      </c>
      <c r="C5485" s="53">
        <v>60.2</v>
      </c>
      <c r="D5485" s="54"/>
      <c r="E5485" s="29">
        <f t="shared" si="513"/>
        <v>0.00858550316678386</v>
      </c>
      <c r="F5485" s="29">
        <f t="shared" si="511"/>
        <v>0.00332225913621254</v>
      </c>
      <c r="H5485" s="12">
        <f t="shared" si="515"/>
        <v>1.1055</v>
      </c>
      <c r="I5485" s="12">
        <f t="shared" si="514"/>
        <v>80.2</v>
      </c>
      <c r="K5485" s="32">
        <f t="shared" si="516"/>
        <v>0.357304387155133</v>
      </c>
      <c r="L5485" s="32">
        <f t="shared" si="512"/>
        <v>0.249376558603491</v>
      </c>
    </row>
    <row r="5486" spans="1:12">
      <c r="A5486" s="43">
        <v>44140</v>
      </c>
      <c r="B5486" s="53">
        <v>0.7166</v>
      </c>
      <c r="C5486" s="53">
        <v>60.4</v>
      </c>
      <c r="D5486" s="54"/>
      <c r="E5486" s="29">
        <f t="shared" si="513"/>
        <v>0.013396595032096</v>
      </c>
      <c r="F5486" s="29">
        <f t="shared" si="511"/>
        <v>0.00827814569536423</v>
      </c>
      <c r="H5486" s="12">
        <f t="shared" si="515"/>
        <v>1.1052</v>
      </c>
      <c r="I5486" s="12">
        <f t="shared" si="514"/>
        <v>80</v>
      </c>
      <c r="K5486" s="32">
        <f t="shared" si="516"/>
        <v>0.351610568222946</v>
      </c>
      <c r="L5486" s="32">
        <f t="shared" si="512"/>
        <v>0.245</v>
      </c>
    </row>
    <row r="5487" spans="1:12">
      <c r="A5487" s="43">
        <v>44141</v>
      </c>
      <c r="B5487" s="53">
        <v>0.7262</v>
      </c>
      <c r="C5487" s="53">
        <v>60.9</v>
      </c>
      <c r="D5487" s="54"/>
      <c r="E5487" s="29">
        <f t="shared" si="513"/>
        <v>0.00413109336270989</v>
      </c>
      <c r="F5487" s="29">
        <f t="shared" si="511"/>
        <v>-0.00164203612479474</v>
      </c>
      <c r="H5487" s="12">
        <f t="shared" si="515"/>
        <v>1.1055</v>
      </c>
      <c r="I5487" s="12">
        <f t="shared" si="514"/>
        <v>80.2</v>
      </c>
      <c r="K5487" s="32">
        <f t="shared" si="516"/>
        <v>0.343102668475803</v>
      </c>
      <c r="L5487" s="32">
        <f t="shared" si="512"/>
        <v>0.240648379052369</v>
      </c>
    </row>
    <row r="5488" spans="1:12">
      <c r="A5488" s="43">
        <v>44144</v>
      </c>
      <c r="B5488" s="53">
        <v>0.7292</v>
      </c>
      <c r="C5488" s="53">
        <v>60.8</v>
      </c>
      <c r="D5488" s="54"/>
      <c r="E5488" s="29">
        <f t="shared" si="513"/>
        <v>-0.00137136588041686</v>
      </c>
      <c r="F5488" s="29">
        <f t="shared" si="511"/>
        <v>0.00328947368421062</v>
      </c>
      <c r="H5488" s="12">
        <f t="shared" si="515"/>
        <v>1.1052</v>
      </c>
      <c r="I5488" s="12">
        <f t="shared" si="514"/>
        <v>80</v>
      </c>
      <c r="K5488" s="32">
        <f t="shared" si="516"/>
        <v>0.340209916757148</v>
      </c>
      <c r="L5488" s="32">
        <f t="shared" si="512"/>
        <v>0.24</v>
      </c>
    </row>
    <row r="5489" spans="1:12">
      <c r="A5489" s="43">
        <v>44145</v>
      </c>
      <c r="B5489" s="53">
        <v>0.7282</v>
      </c>
      <c r="C5489" s="53">
        <v>61</v>
      </c>
      <c r="D5489" s="54"/>
      <c r="E5489" s="29">
        <f t="shared" si="513"/>
        <v>0.00370777258994792</v>
      </c>
      <c r="F5489" s="29">
        <f t="shared" si="511"/>
        <v>0.00163934426229506</v>
      </c>
      <c r="H5489" s="12">
        <f t="shared" si="515"/>
        <v>1.1055</v>
      </c>
      <c r="I5489" s="12">
        <f t="shared" si="514"/>
        <v>80.2</v>
      </c>
      <c r="K5489" s="32">
        <f t="shared" si="516"/>
        <v>0.341293532338308</v>
      </c>
      <c r="L5489" s="32">
        <f t="shared" si="512"/>
        <v>0.239401496259352</v>
      </c>
    </row>
    <row r="5490" spans="1:12">
      <c r="A5490" s="43">
        <v>44146</v>
      </c>
      <c r="B5490" s="53">
        <v>0.7309</v>
      </c>
      <c r="C5490" s="53">
        <v>61.1</v>
      </c>
      <c r="D5490" s="54"/>
      <c r="E5490" s="29">
        <f t="shared" si="513"/>
        <v>-0.0053358872622794</v>
      </c>
      <c r="F5490" s="29">
        <f t="shared" si="511"/>
        <v>-0.00163666121112926</v>
      </c>
      <c r="H5490" s="12">
        <f t="shared" si="515"/>
        <v>1.1052</v>
      </c>
      <c r="I5490" s="12">
        <f t="shared" si="514"/>
        <v>80</v>
      </c>
      <c r="K5490" s="32">
        <f t="shared" si="516"/>
        <v>0.338671733622874</v>
      </c>
      <c r="L5490" s="32">
        <f t="shared" si="512"/>
        <v>0.23625</v>
      </c>
    </row>
    <row r="5491" spans="1:12">
      <c r="A5491" s="43">
        <v>44147</v>
      </c>
      <c r="B5491" s="53">
        <v>0.727</v>
      </c>
      <c r="C5491" s="53">
        <v>61</v>
      </c>
      <c r="D5491" s="54"/>
      <c r="E5491" s="29">
        <f t="shared" si="513"/>
        <v>-0.0055020632737276</v>
      </c>
      <c r="F5491" s="29">
        <f t="shared" si="511"/>
        <v>-0.00655737704918036</v>
      </c>
      <c r="H5491" s="12">
        <f t="shared" si="515"/>
        <v>1.1055</v>
      </c>
      <c r="I5491" s="12">
        <f t="shared" si="514"/>
        <v>80.2</v>
      </c>
      <c r="K5491" s="32">
        <f t="shared" si="516"/>
        <v>0.342379014020805</v>
      </c>
      <c r="L5491" s="32">
        <f t="shared" si="512"/>
        <v>0.239401496259352</v>
      </c>
    </row>
    <row r="5492" spans="1:12">
      <c r="A5492" s="43">
        <v>44148</v>
      </c>
      <c r="B5492" s="53">
        <v>0.723</v>
      </c>
      <c r="C5492" s="53">
        <v>60.6</v>
      </c>
      <c r="D5492" s="54"/>
      <c r="E5492" s="29">
        <f t="shared" si="513"/>
        <v>0.00829875518672196</v>
      </c>
      <c r="F5492" s="29">
        <f t="shared" si="511"/>
        <v>0.00495049504950495</v>
      </c>
      <c r="H5492" s="12">
        <f t="shared" si="515"/>
        <v>1.1052</v>
      </c>
      <c r="I5492" s="12">
        <f t="shared" si="514"/>
        <v>80</v>
      </c>
      <c r="K5492" s="32">
        <f t="shared" si="516"/>
        <v>0.345819761129207</v>
      </c>
      <c r="L5492" s="32">
        <f t="shared" si="512"/>
        <v>0.2425</v>
      </c>
    </row>
    <row r="5493" spans="1:12">
      <c r="A5493" s="43">
        <v>44151</v>
      </c>
      <c r="B5493" s="53">
        <v>0.729</v>
      </c>
      <c r="C5493" s="53">
        <v>60.9</v>
      </c>
      <c r="D5493" s="54"/>
      <c r="E5493" s="29">
        <f t="shared" si="513"/>
        <v>0.00438957475994517</v>
      </c>
      <c r="F5493" s="29">
        <f t="shared" si="511"/>
        <v>0.00328407224958949</v>
      </c>
      <c r="H5493" s="12">
        <f t="shared" si="515"/>
        <v>1.1055</v>
      </c>
      <c r="I5493" s="12">
        <f t="shared" si="514"/>
        <v>80.2</v>
      </c>
      <c r="K5493" s="32">
        <f t="shared" si="516"/>
        <v>0.340569877883311</v>
      </c>
      <c r="L5493" s="32">
        <f t="shared" si="512"/>
        <v>0.240648379052369</v>
      </c>
    </row>
    <row r="5494" spans="1:12">
      <c r="A5494" s="43">
        <v>44152</v>
      </c>
      <c r="B5494" s="53">
        <v>0.7322</v>
      </c>
      <c r="C5494" s="53">
        <v>61.1</v>
      </c>
      <c r="D5494" s="54"/>
      <c r="E5494" s="29">
        <f t="shared" si="513"/>
        <v>-0.00368751707183823</v>
      </c>
      <c r="F5494" s="29">
        <f t="shared" si="511"/>
        <v>-0.0049099836333879</v>
      </c>
      <c r="H5494" s="12">
        <f t="shared" si="515"/>
        <v>1.1052</v>
      </c>
      <c r="I5494" s="12">
        <f t="shared" si="514"/>
        <v>80</v>
      </c>
      <c r="K5494" s="32">
        <f t="shared" si="516"/>
        <v>0.337495475931958</v>
      </c>
      <c r="L5494" s="32">
        <f t="shared" si="512"/>
        <v>0.23625</v>
      </c>
    </row>
    <row r="5495" spans="1:12">
      <c r="A5495" s="43">
        <v>44153</v>
      </c>
      <c r="B5495" s="53">
        <v>0.7295</v>
      </c>
      <c r="C5495" s="53">
        <v>60.8</v>
      </c>
      <c r="D5495" s="54"/>
      <c r="E5495" s="29">
        <f t="shared" si="513"/>
        <v>0</v>
      </c>
      <c r="F5495" s="29">
        <f t="shared" si="511"/>
        <v>0</v>
      </c>
      <c r="H5495" s="12">
        <f t="shared" si="515"/>
        <v>1.1055</v>
      </c>
      <c r="I5495" s="12">
        <f t="shared" si="514"/>
        <v>80.2</v>
      </c>
      <c r="K5495" s="32">
        <f t="shared" si="516"/>
        <v>0.340117593848937</v>
      </c>
      <c r="L5495" s="32">
        <f t="shared" si="512"/>
        <v>0.241895261845387</v>
      </c>
    </row>
    <row r="5496" spans="1:12">
      <c r="A5496" s="43">
        <v>44154</v>
      </c>
      <c r="B5496" s="53">
        <v>0.7295</v>
      </c>
      <c r="C5496" s="53">
        <v>60.8</v>
      </c>
      <c r="D5496" s="54"/>
      <c r="E5496" s="29">
        <f t="shared" si="513"/>
        <v>0</v>
      </c>
      <c r="F5496" s="29">
        <f t="shared" si="511"/>
        <v>0</v>
      </c>
      <c r="H5496" s="12">
        <f t="shared" si="515"/>
        <v>1.1052</v>
      </c>
      <c r="I5496" s="12">
        <f t="shared" si="514"/>
        <v>80</v>
      </c>
      <c r="K5496" s="32">
        <f t="shared" si="516"/>
        <v>0.339938472674629</v>
      </c>
      <c r="L5496" s="32">
        <f t="shared" si="512"/>
        <v>0.24</v>
      </c>
    </row>
    <row r="5497" spans="1:12">
      <c r="A5497" s="43">
        <v>44155</v>
      </c>
      <c r="B5497" s="53">
        <v>0.7295</v>
      </c>
      <c r="C5497" s="53">
        <v>60.8</v>
      </c>
      <c r="D5497" s="54"/>
      <c r="E5497" s="29">
        <f t="shared" si="513"/>
        <v>0.00246744345442074</v>
      </c>
      <c r="F5497" s="29">
        <f t="shared" si="511"/>
        <v>0.00164473684210531</v>
      </c>
      <c r="H5497" s="12">
        <f t="shared" si="515"/>
        <v>1.1055</v>
      </c>
      <c r="I5497" s="12">
        <f t="shared" si="514"/>
        <v>80.2</v>
      </c>
      <c r="K5497" s="32">
        <f t="shared" si="516"/>
        <v>0.340117593848937</v>
      </c>
      <c r="L5497" s="32">
        <f t="shared" si="512"/>
        <v>0.241895261845387</v>
      </c>
    </row>
    <row r="5498" spans="1:12">
      <c r="A5498" s="43">
        <v>44158</v>
      </c>
      <c r="B5498" s="53">
        <v>0.7313</v>
      </c>
      <c r="C5498" s="53">
        <v>60.9</v>
      </c>
      <c r="D5498" s="54"/>
      <c r="E5498" s="29">
        <f t="shared" si="513"/>
        <v>0.000546971147272091</v>
      </c>
      <c r="F5498" s="29">
        <f t="shared" si="511"/>
        <v>0.00328407224958949</v>
      </c>
      <c r="H5498" s="12">
        <f t="shared" si="515"/>
        <v>1.1052</v>
      </c>
      <c r="I5498" s="12">
        <f t="shared" si="514"/>
        <v>80</v>
      </c>
      <c r="K5498" s="32">
        <f t="shared" si="516"/>
        <v>0.338309808179515</v>
      </c>
      <c r="L5498" s="32">
        <f t="shared" si="512"/>
        <v>0.23875</v>
      </c>
    </row>
    <row r="5499" spans="1:12">
      <c r="A5499" s="43">
        <v>44159</v>
      </c>
      <c r="B5499" s="53">
        <v>0.7317</v>
      </c>
      <c r="C5499" s="53">
        <v>61.1</v>
      </c>
      <c r="D5499" s="54"/>
      <c r="E5499" s="29">
        <f t="shared" si="513"/>
        <v>0.00533005330053293</v>
      </c>
      <c r="F5499" s="29">
        <f t="shared" si="511"/>
        <v>0.00327332242225853</v>
      </c>
      <c r="H5499" s="12">
        <f t="shared" si="515"/>
        <v>1.1055</v>
      </c>
      <c r="I5499" s="12">
        <f t="shared" si="514"/>
        <v>80.2</v>
      </c>
      <c r="K5499" s="32">
        <f t="shared" si="516"/>
        <v>0.338127544097693</v>
      </c>
      <c r="L5499" s="32">
        <f t="shared" si="512"/>
        <v>0.238154613466334</v>
      </c>
    </row>
    <row r="5500" spans="1:12">
      <c r="A5500" s="43">
        <v>44160</v>
      </c>
      <c r="B5500" s="53">
        <v>0.7356</v>
      </c>
      <c r="C5500" s="53">
        <v>61.3</v>
      </c>
      <c r="D5500" s="54"/>
      <c r="E5500" s="29">
        <f t="shared" si="513"/>
        <v>0.000815660685154818</v>
      </c>
      <c r="F5500" s="29">
        <f t="shared" si="511"/>
        <v>0</v>
      </c>
      <c r="H5500" s="12">
        <f t="shared" si="515"/>
        <v>1.1052</v>
      </c>
      <c r="I5500" s="12">
        <f t="shared" si="514"/>
        <v>80</v>
      </c>
      <c r="K5500" s="32">
        <f t="shared" si="516"/>
        <v>0.334419109663409</v>
      </c>
      <c r="L5500" s="32">
        <f t="shared" si="512"/>
        <v>0.23375</v>
      </c>
    </row>
    <row r="5501" spans="1:12">
      <c r="A5501" s="43">
        <v>44161</v>
      </c>
      <c r="B5501" s="53">
        <v>0.7362</v>
      </c>
      <c r="C5501" s="53">
        <v>61.3</v>
      </c>
      <c r="D5501" s="54"/>
      <c r="E5501" s="29">
        <f t="shared" si="513"/>
        <v>0.00176582450421092</v>
      </c>
      <c r="F5501" s="29">
        <f t="shared" si="511"/>
        <v>0.00163132137031008</v>
      </c>
      <c r="H5501" s="12">
        <f t="shared" si="515"/>
        <v>1.1055</v>
      </c>
      <c r="I5501" s="12">
        <f t="shared" si="514"/>
        <v>80.2</v>
      </c>
      <c r="K5501" s="32">
        <f t="shared" si="516"/>
        <v>0.334056987788331</v>
      </c>
      <c r="L5501" s="32">
        <f t="shared" si="512"/>
        <v>0.235660847880299</v>
      </c>
    </row>
    <row r="5502" spans="1:12">
      <c r="A5502" s="43">
        <v>44162</v>
      </c>
      <c r="B5502" s="53">
        <v>0.7375</v>
      </c>
      <c r="C5502" s="53">
        <v>61.4</v>
      </c>
      <c r="D5502" s="54"/>
      <c r="E5502" s="29">
        <f t="shared" si="513"/>
        <v>0.00244067796610148</v>
      </c>
      <c r="F5502" s="29">
        <f t="shared" si="511"/>
        <v>0.00162866449511401</v>
      </c>
      <c r="H5502" s="12">
        <f t="shared" si="515"/>
        <v>1.1052</v>
      </c>
      <c r="I5502" s="12">
        <f t="shared" si="514"/>
        <v>80</v>
      </c>
      <c r="K5502" s="32">
        <f t="shared" si="516"/>
        <v>0.332699963807456</v>
      </c>
      <c r="L5502" s="32">
        <f t="shared" si="512"/>
        <v>0.2325</v>
      </c>
    </row>
    <row r="5503" spans="1:12">
      <c r="A5503" s="43">
        <v>44165</v>
      </c>
      <c r="B5503" s="53">
        <v>0.7393</v>
      </c>
      <c r="C5503" s="53">
        <v>61.5</v>
      </c>
      <c r="D5503" s="54"/>
      <c r="E5503" s="29">
        <f t="shared" si="513"/>
        <v>-0.00338157716759091</v>
      </c>
      <c r="F5503" s="29">
        <f t="shared" si="511"/>
        <v>-0.00325203252032524</v>
      </c>
      <c r="H5503" s="12">
        <f t="shared" si="515"/>
        <v>1.1055</v>
      </c>
      <c r="I5503" s="12">
        <f t="shared" si="514"/>
        <v>80.2</v>
      </c>
      <c r="K5503" s="32">
        <f t="shared" si="516"/>
        <v>0.331252826775215</v>
      </c>
      <c r="L5503" s="32">
        <f t="shared" si="512"/>
        <v>0.233167082294264</v>
      </c>
    </row>
    <row r="5504" spans="1:12">
      <c r="A5504" s="43">
        <v>44166</v>
      </c>
      <c r="B5504" s="53">
        <v>0.7368</v>
      </c>
      <c r="C5504" s="53">
        <v>61.3</v>
      </c>
      <c r="D5504" s="54"/>
      <c r="E5504" s="29">
        <f t="shared" si="513"/>
        <v>0.00095005428881656</v>
      </c>
      <c r="F5504" s="29">
        <f t="shared" si="511"/>
        <v>-0.00163132137030986</v>
      </c>
      <c r="H5504" s="12">
        <f t="shared" si="515"/>
        <v>1.1052</v>
      </c>
      <c r="I5504" s="12">
        <f t="shared" si="514"/>
        <v>80</v>
      </c>
      <c r="K5504" s="32">
        <f t="shared" si="516"/>
        <v>0.333333333333333</v>
      </c>
      <c r="L5504" s="32">
        <f t="shared" si="512"/>
        <v>0.23375</v>
      </c>
    </row>
    <row r="5505" spans="1:12">
      <c r="A5505" s="43">
        <v>44167</v>
      </c>
      <c r="B5505" s="53">
        <v>0.7375</v>
      </c>
      <c r="C5505" s="53">
        <v>61.2</v>
      </c>
      <c r="D5505" s="54"/>
      <c r="E5505" s="29">
        <f t="shared" si="513"/>
        <v>0.00461016949152526</v>
      </c>
      <c r="F5505" s="29">
        <f t="shared" si="511"/>
        <v>0.00490196078431371</v>
      </c>
      <c r="H5505" s="12">
        <f t="shared" si="515"/>
        <v>1.1055</v>
      </c>
      <c r="I5505" s="12">
        <f t="shared" si="514"/>
        <v>80.2</v>
      </c>
      <c r="K5505" s="32">
        <f t="shared" si="516"/>
        <v>0.33288104929896</v>
      </c>
      <c r="L5505" s="32">
        <f t="shared" si="512"/>
        <v>0.236907730673317</v>
      </c>
    </row>
    <row r="5506" spans="1:12">
      <c r="A5506" s="43">
        <v>44168</v>
      </c>
      <c r="B5506" s="53">
        <v>0.7409</v>
      </c>
      <c r="C5506" s="53">
        <v>61.5</v>
      </c>
      <c r="D5506" s="54"/>
      <c r="E5506" s="29">
        <f t="shared" si="513"/>
        <v>0.00256444864354166</v>
      </c>
      <c r="F5506" s="29">
        <f t="shared" si="511"/>
        <v>-0.00162601626016268</v>
      </c>
      <c r="H5506" s="12">
        <f t="shared" si="515"/>
        <v>1.1052</v>
      </c>
      <c r="I5506" s="12">
        <f t="shared" si="514"/>
        <v>80</v>
      </c>
      <c r="K5506" s="32">
        <f t="shared" si="516"/>
        <v>0.329623597538907</v>
      </c>
      <c r="L5506" s="32">
        <f t="shared" si="512"/>
        <v>0.23125</v>
      </c>
    </row>
    <row r="5507" spans="1:12">
      <c r="A5507" s="43">
        <v>44169</v>
      </c>
      <c r="B5507" s="53">
        <v>0.7428</v>
      </c>
      <c r="C5507" s="53">
        <v>61.4</v>
      </c>
      <c r="D5507" s="54"/>
      <c r="E5507" s="29">
        <f t="shared" si="513"/>
        <v>0.000269251480883081</v>
      </c>
      <c r="F5507" s="29">
        <f t="shared" si="511"/>
        <v>0.00162866449511401</v>
      </c>
      <c r="H5507" s="12">
        <f t="shared" si="515"/>
        <v>1.1055</v>
      </c>
      <c r="I5507" s="12">
        <f t="shared" si="514"/>
        <v>80.2</v>
      </c>
      <c r="K5507" s="32">
        <f t="shared" si="516"/>
        <v>0.3280868385346</v>
      </c>
      <c r="L5507" s="32">
        <f t="shared" si="512"/>
        <v>0.234413965087282</v>
      </c>
    </row>
    <row r="5508" spans="1:12">
      <c r="A5508" s="43">
        <v>44172</v>
      </c>
      <c r="B5508" s="53">
        <v>0.743</v>
      </c>
      <c r="C5508" s="53">
        <v>61.5</v>
      </c>
      <c r="D5508" s="54"/>
      <c r="E5508" s="29">
        <f t="shared" si="513"/>
        <v>-0.000538358008075335</v>
      </c>
      <c r="F5508" s="29">
        <f t="shared" ref="F5508:F5571" si="517">(C5509/C5508)-1</f>
        <v>0</v>
      </c>
      <c r="H5508" s="12">
        <f t="shared" si="515"/>
        <v>1.1052</v>
      </c>
      <c r="I5508" s="12">
        <f t="shared" si="514"/>
        <v>80</v>
      </c>
      <c r="K5508" s="32">
        <f t="shared" si="516"/>
        <v>0.327723488961274</v>
      </c>
      <c r="L5508" s="32">
        <f t="shared" ref="L5508:L5571" si="518">(I5508-C5508)/I5508</f>
        <v>0.23125</v>
      </c>
    </row>
    <row r="5509" spans="1:12">
      <c r="A5509" s="43">
        <v>44173</v>
      </c>
      <c r="B5509" s="53">
        <v>0.7426</v>
      </c>
      <c r="C5509" s="53">
        <v>61.5</v>
      </c>
      <c r="D5509" s="54"/>
      <c r="E5509" s="29">
        <f t="shared" ref="E5509:E5572" si="519">(B5510/B5509)-1</f>
        <v>0.0021545919741448</v>
      </c>
      <c r="F5509" s="29">
        <f t="shared" si="517"/>
        <v>0</v>
      </c>
      <c r="H5509" s="12">
        <f t="shared" si="515"/>
        <v>1.1055</v>
      </c>
      <c r="I5509" s="12">
        <f t="shared" ref="I5509:I5572" si="520">MAX(I5507,C5508)</f>
        <v>80.2</v>
      </c>
      <c r="K5509" s="32">
        <f t="shared" si="516"/>
        <v>0.328267752148349</v>
      </c>
      <c r="L5509" s="32">
        <f t="shared" si="518"/>
        <v>0.233167082294264</v>
      </c>
    </row>
    <row r="5510" spans="1:12">
      <c r="A5510" s="43">
        <v>44174</v>
      </c>
      <c r="B5510" s="53">
        <v>0.7442</v>
      </c>
      <c r="C5510" s="53">
        <v>61.5</v>
      </c>
      <c r="D5510" s="54"/>
      <c r="E5510" s="29">
        <f t="shared" si="519"/>
        <v>0.00483740929857568</v>
      </c>
      <c r="F5510" s="29">
        <f t="shared" si="517"/>
        <v>0.00650406504065049</v>
      </c>
      <c r="H5510" s="12">
        <f t="shared" ref="H5510:H5573" si="521">MAX(H5508,B5509)</f>
        <v>1.1052</v>
      </c>
      <c r="I5510" s="12">
        <f t="shared" si="520"/>
        <v>80</v>
      </c>
      <c r="K5510" s="32">
        <f t="shared" si="516"/>
        <v>0.326637712631198</v>
      </c>
      <c r="L5510" s="32">
        <f t="shared" si="518"/>
        <v>0.23125</v>
      </c>
    </row>
    <row r="5511" spans="1:12">
      <c r="A5511" s="43">
        <v>44175</v>
      </c>
      <c r="B5511" s="53">
        <v>0.7478</v>
      </c>
      <c r="C5511" s="53">
        <v>61.9</v>
      </c>
      <c r="D5511" s="54"/>
      <c r="E5511" s="29">
        <f t="shared" si="519"/>
        <v>0.0110992243915484</v>
      </c>
      <c r="F5511" s="29">
        <f t="shared" si="517"/>
        <v>0.0113085621970921</v>
      </c>
      <c r="H5511" s="12">
        <f t="shared" si="521"/>
        <v>1.1055</v>
      </c>
      <c r="I5511" s="12">
        <f t="shared" si="520"/>
        <v>80.2</v>
      </c>
      <c r="K5511" s="32">
        <f t="shared" si="516"/>
        <v>0.323563998190864</v>
      </c>
      <c r="L5511" s="32">
        <f t="shared" si="518"/>
        <v>0.228179551122195</v>
      </c>
    </row>
    <row r="5512" spans="1:12">
      <c r="A5512" s="43">
        <v>44176</v>
      </c>
      <c r="B5512" s="53">
        <v>0.7561</v>
      </c>
      <c r="C5512" s="53">
        <v>62.6</v>
      </c>
      <c r="D5512" s="54"/>
      <c r="E5512" s="29">
        <f t="shared" si="519"/>
        <v>-0.00277741039545032</v>
      </c>
      <c r="F5512" s="29">
        <f t="shared" si="517"/>
        <v>-0.00319488817891378</v>
      </c>
      <c r="H5512" s="12">
        <f t="shared" si="521"/>
        <v>1.1052</v>
      </c>
      <c r="I5512" s="12">
        <f t="shared" si="520"/>
        <v>80</v>
      </c>
      <c r="K5512" s="32">
        <f t="shared" si="516"/>
        <v>0.315870430691278</v>
      </c>
      <c r="L5512" s="32">
        <f t="shared" si="518"/>
        <v>0.2175</v>
      </c>
    </row>
    <row r="5513" spans="1:12">
      <c r="A5513" s="43">
        <v>44179</v>
      </c>
      <c r="B5513" s="53">
        <v>0.754</v>
      </c>
      <c r="C5513" s="53">
        <v>62.4</v>
      </c>
      <c r="D5513" s="54"/>
      <c r="E5513" s="29">
        <f t="shared" si="519"/>
        <v>-0.00371352785145895</v>
      </c>
      <c r="F5513" s="29">
        <f t="shared" si="517"/>
        <v>-0.00320512820512808</v>
      </c>
      <c r="H5513" s="12">
        <f t="shared" si="521"/>
        <v>1.1055</v>
      </c>
      <c r="I5513" s="12">
        <f t="shared" si="520"/>
        <v>80.2</v>
      </c>
      <c r="K5513" s="32">
        <f t="shared" si="516"/>
        <v>0.317955676164631</v>
      </c>
      <c r="L5513" s="32">
        <f t="shared" si="518"/>
        <v>0.221945137157107</v>
      </c>
    </row>
    <row r="5514" spans="1:12">
      <c r="A5514" s="43">
        <v>44180</v>
      </c>
      <c r="B5514" s="53">
        <v>0.7512</v>
      </c>
      <c r="C5514" s="53">
        <v>62.2</v>
      </c>
      <c r="D5514" s="54"/>
      <c r="E5514" s="29">
        <f t="shared" si="519"/>
        <v>0.00692225772097976</v>
      </c>
      <c r="F5514" s="29">
        <f t="shared" si="517"/>
        <v>0.00482315112540199</v>
      </c>
      <c r="H5514" s="12">
        <f t="shared" si="521"/>
        <v>1.1052</v>
      </c>
      <c r="I5514" s="12">
        <f t="shared" si="520"/>
        <v>80</v>
      </c>
      <c r="K5514" s="32">
        <f t="shared" si="516"/>
        <v>0.320304017372421</v>
      </c>
      <c r="L5514" s="32">
        <f t="shared" si="518"/>
        <v>0.2225</v>
      </c>
    </row>
    <row r="5515" spans="1:12">
      <c r="A5515" s="43">
        <v>44181</v>
      </c>
      <c r="B5515" s="53">
        <v>0.7564</v>
      </c>
      <c r="C5515" s="53">
        <v>62.5</v>
      </c>
      <c r="D5515" s="54"/>
      <c r="E5515" s="29">
        <f t="shared" si="519"/>
        <v>0.00304071919619253</v>
      </c>
      <c r="F5515" s="29">
        <f t="shared" si="517"/>
        <v>0.00160000000000005</v>
      </c>
      <c r="H5515" s="12">
        <f t="shared" si="521"/>
        <v>1.1055</v>
      </c>
      <c r="I5515" s="12">
        <f t="shared" si="520"/>
        <v>80.2</v>
      </c>
      <c r="K5515" s="32">
        <f t="shared" si="516"/>
        <v>0.315784712799638</v>
      </c>
      <c r="L5515" s="32">
        <f t="shared" si="518"/>
        <v>0.22069825436409</v>
      </c>
    </row>
    <row r="5516" spans="1:12">
      <c r="A5516" s="43">
        <v>44182</v>
      </c>
      <c r="B5516" s="53">
        <v>0.7587</v>
      </c>
      <c r="C5516" s="53">
        <v>62.6</v>
      </c>
      <c r="D5516" s="54"/>
      <c r="E5516" s="29">
        <f t="shared" si="519"/>
        <v>0.000922630815869185</v>
      </c>
      <c r="F5516" s="29">
        <f t="shared" si="517"/>
        <v>0.00159744408945683</v>
      </c>
      <c r="H5516" s="12">
        <f t="shared" si="521"/>
        <v>1.1052</v>
      </c>
      <c r="I5516" s="12">
        <f t="shared" si="520"/>
        <v>80</v>
      </c>
      <c r="K5516" s="32">
        <f t="shared" si="516"/>
        <v>0.313517915309446</v>
      </c>
      <c r="L5516" s="32">
        <f t="shared" si="518"/>
        <v>0.2175</v>
      </c>
    </row>
    <row r="5517" spans="1:12">
      <c r="A5517" s="43">
        <v>44183</v>
      </c>
      <c r="B5517" s="53">
        <v>0.7594</v>
      </c>
      <c r="C5517" s="53">
        <v>62.7</v>
      </c>
      <c r="D5517" s="54"/>
      <c r="E5517" s="29">
        <f t="shared" si="519"/>
        <v>-0.00316038978140631</v>
      </c>
      <c r="F5517" s="29">
        <f t="shared" si="517"/>
        <v>-0.00159489633173848</v>
      </c>
      <c r="H5517" s="12">
        <f t="shared" si="521"/>
        <v>1.1055</v>
      </c>
      <c r="I5517" s="12">
        <f t="shared" si="520"/>
        <v>80.2</v>
      </c>
      <c r="K5517" s="32">
        <f t="shared" si="516"/>
        <v>0.313071008593397</v>
      </c>
      <c r="L5517" s="32">
        <f t="shared" si="518"/>
        <v>0.218204488778055</v>
      </c>
    </row>
    <row r="5518" spans="1:12">
      <c r="A5518" s="43">
        <v>44186</v>
      </c>
      <c r="B5518" s="53">
        <v>0.757</v>
      </c>
      <c r="C5518" s="53">
        <v>62.6</v>
      </c>
      <c r="D5518" s="54"/>
      <c r="E5518" s="29">
        <f t="shared" si="519"/>
        <v>-0.00171730515191537</v>
      </c>
      <c r="F5518" s="29">
        <f t="shared" si="517"/>
        <v>0</v>
      </c>
      <c r="H5518" s="12">
        <f t="shared" si="521"/>
        <v>1.1052</v>
      </c>
      <c r="I5518" s="12">
        <f t="shared" si="520"/>
        <v>80</v>
      </c>
      <c r="K5518" s="32">
        <f t="shared" si="516"/>
        <v>0.315056098443721</v>
      </c>
      <c r="L5518" s="32">
        <f t="shared" si="518"/>
        <v>0.2175</v>
      </c>
    </row>
    <row r="5519" spans="1:12">
      <c r="A5519" s="43">
        <v>44187</v>
      </c>
      <c r="B5519" s="53">
        <v>0.7557</v>
      </c>
      <c r="C5519" s="53">
        <v>62.6</v>
      </c>
      <c r="D5519" s="54"/>
      <c r="E5519" s="29">
        <f t="shared" si="519"/>
        <v>-0.000661638216223448</v>
      </c>
      <c r="F5519" s="29">
        <f t="shared" si="517"/>
        <v>-0.00159744408945695</v>
      </c>
      <c r="H5519" s="12">
        <f t="shared" si="521"/>
        <v>1.1055</v>
      </c>
      <c r="I5519" s="12">
        <f t="shared" si="520"/>
        <v>80.2</v>
      </c>
      <c r="K5519" s="32">
        <f t="shared" ref="K5519:K5582" si="522">(H5519-B5519)/H5519</f>
        <v>0.316417910447761</v>
      </c>
      <c r="L5519" s="32">
        <f t="shared" si="518"/>
        <v>0.219451371571072</v>
      </c>
    </row>
    <row r="5520" spans="1:12">
      <c r="A5520" s="43">
        <v>44188</v>
      </c>
      <c r="B5520" s="53">
        <v>0.7552</v>
      </c>
      <c r="C5520" s="53">
        <v>62.5</v>
      </c>
      <c r="D5520" s="54"/>
      <c r="E5520" s="29">
        <f t="shared" si="519"/>
        <v>0.00397245762711873</v>
      </c>
      <c r="F5520" s="29">
        <f t="shared" si="517"/>
        <v>0.00320000000000009</v>
      </c>
      <c r="H5520" s="12">
        <f t="shared" si="521"/>
        <v>1.1052</v>
      </c>
      <c r="I5520" s="12">
        <f t="shared" si="520"/>
        <v>80</v>
      </c>
      <c r="K5520" s="32">
        <f t="shared" si="522"/>
        <v>0.316684762938835</v>
      </c>
      <c r="L5520" s="32">
        <f t="shared" si="518"/>
        <v>0.21875</v>
      </c>
    </row>
    <row r="5521" spans="1:12">
      <c r="A5521" s="43">
        <v>44189</v>
      </c>
      <c r="B5521" s="53">
        <v>0.7582</v>
      </c>
      <c r="C5521" s="53">
        <v>62.7</v>
      </c>
      <c r="D5521" s="54"/>
      <c r="E5521" s="29">
        <f t="shared" si="519"/>
        <v>0.00184647850171471</v>
      </c>
      <c r="F5521" s="29">
        <f t="shared" si="517"/>
        <v>0</v>
      </c>
      <c r="H5521" s="12">
        <f t="shared" si="521"/>
        <v>1.1055</v>
      </c>
      <c r="I5521" s="12">
        <f t="shared" si="520"/>
        <v>80.2</v>
      </c>
      <c r="K5521" s="32">
        <f t="shared" si="522"/>
        <v>0.314156490275893</v>
      </c>
      <c r="L5521" s="32">
        <f t="shared" si="518"/>
        <v>0.218204488778055</v>
      </c>
    </row>
    <row r="5522" spans="1:12">
      <c r="A5522" s="43">
        <v>44194</v>
      </c>
      <c r="B5522" s="53">
        <v>0.7596</v>
      </c>
      <c r="C5522" s="53">
        <v>62.7</v>
      </c>
      <c r="D5522" s="54"/>
      <c r="E5522" s="29">
        <f t="shared" si="519"/>
        <v>0.00803054239073187</v>
      </c>
      <c r="F5522" s="29">
        <f t="shared" si="517"/>
        <v>0.00637958532695371</v>
      </c>
      <c r="H5522" s="12">
        <f t="shared" si="521"/>
        <v>1.1052</v>
      </c>
      <c r="I5522" s="12">
        <f t="shared" si="520"/>
        <v>80</v>
      </c>
      <c r="K5522" s="32">
        <f t="shared" si="522"/>
        <v>0.312703583061889</v>
      </c>
      <c r="L5522" s="32">
        <f t="shared" si="518"/>
        <v>0.21625</v>
      </c>
    </row>
    <row r="5523" spans="1:12">
      <c r="A5523" s="43">
        <v>44195</v>
      </c>
      <c r="B5523" s="53">
        <v>0.7657</v>
      </c>
      <c r="C5523" s="53">
        <v>63.1</v>
      </c>
      <c r="D5523" s="54"/>
      <c r="E5523" s="29">
        <f t="shared" si="519"/>
        <v>0.00587697531670361</v>
      </c>
      <c r="F5523" s="29">
        <f t="shared" si="517"/>
        <v>0.00475435816164804</v>
      </c>
      <c r="H5523" s="12">
        <f t="shared" si="521"/>
        <v>1.1055</v>
      </c>
      <c r="I5523" s="12">
        <f t="shared" si="520"/>
        <v>80.2</v>
      </c>
      <c r="K5523" s="32">
        <f t="shared" si="522"/>
        <v>0.307372229760289</v>
      </c>
      <c r="L5523" s="32">
        <f t="shared" si="518"/>
        <v>0.213216957605985</v>
      </c>
    </row>
    <row r="5524" spans="1:12">
      <c r="A5524" s="43">
        <v>44196</v>
      </c>
      <c r="B5524" s="53">
        <v>0.7702</v>
      </c>
      <c r="C5524" s="53">
        <v>63.4</v>
      </c>
      <c r="D5524" s="54"/>
      <c r="E5524" s="29">
        <f t="shared" si="519"/>
        <v>0.000129836406128181</v>
      </c>
      <c r="F5524" s="29">
        <f t="shared" si="517"/>
        <v>-0.00473186119873814</v>
      </c>
      <c r="H5524" s="12">
        <f t="shared" si="521"/>
        <v>1.1052</v>
      </c>
      <c r="I5524" s="12">
        <f t="shared" si="520"/>
        <v>80</v>
      </c>
      <c r="K5524" s="32">
        <f t="shared" si="522"/>
        <v>0.303112558812885</v>
      </c>
      <c r="L5524" s="32">
        <f t="shared" si="518"/>
        <v>0.2075</v>
      </c>
    </row>
    <row r="5525" spans="1:12">
      <c r="A5525" s="43">
        <v>44200</v>
      </c>
      <c r="B5525" s="53">
        <v>0.7703</v>
      </c>
      <c r="C5525" s="53">
        <v>63.1</v>
      </c>
      <c r="D5525" s="54"/>
      <c r="E5525" s="29">
        <f t="shared" si="519"/>
        <v>-0.000259639101648723</v>
      </c>
      <c r="F5525" s="29">
        <f t="shared" si="517"/>
        <v>0</v>
      </c>
      <c r="H5525" s="12">
        <f t="shared" si="521"/>
        <v>1.1055</v>
      </c>
      <c r="I5525" s="12">
        <f t="shared" si="520"/>
        <v>80.2</v>
      </c>
      <c r="K5525" s="32">
        <f t="shared" si="522"/>
        <v>0.303211216644052</v>
      </c>
      <c r="L5525" s="32">
        <f t="shared" si="518"/>
        <v>0.213216957605985</v>
      </c>
    </row>
    <row r="5526" spans="1:12">
      <c r="A5526" s="43">
        <v>44201</v>
      </c>
      <c r="B5526" s="53">
        <v>0.7701</v>
      </c>
      <c r="C5526" s="53">
        <v>63.1</v>
      </c>
      <c r="D5526" s="54"/>
      <c r="E5526" s="29">
        <f t="shared" si="519"/>
        <v>0.00844046227762618</v>
      </c>
      <c r="F5526" s="29">
        <f t="shared" si="517"/>
        <v>0.00792393026941363</v>
      </c>
      <c r="H5526" s="12">
        <f t="shared" si="521"/>
        <v>1.1052</v>
      </c>
      <c r="I5526" s="12">
        <f t="shared" si="520"/>
        <v>80</v>
      </c>
      <c r="K5526" s="32">
        <f t="shared" si="522"/>
        <v>0.303203040173724</v>
      </c>
      <c r="L5526" s="32">
        <f t="shared" si="518"/>
        <v>0.21125</v>
      </c>
    </row>
    <row r="5527" spans="1:12">
      <c r="A5527" s="43">
        <v>44202</v>
      </c>
      <c r="B5527" s="53">
        <v>0.7766</v>
      </c>
      <c r="C5527" s="53">
        <v>63.6</v>
      </c>
      <c r="D5527" s="54"/>
      <c r="E5527" s="29">
        <f t="shared" si="519"/>
        <v>0.00373422611382956</v>
      </c>
      <c r="F5527" s="29">
        <f t="shared" si="517"/>
        <v>0.0031446540880502</v>
      </c>
      <c r="H5527" s="12">
        <f t="shared" si="521"/>
        <v>1.1055</v>
      </c>
      <c r="I5527" s="12">
        <f t="shared" si="520"/>
        <v>80.2</v>
      </c>
      <c r="K5527" s="32">
        <f t="shared" si="522"/>
        <v>0.297512437810945</v>
      </c>
      <c r="L5527" s="32">
        <f t="shared" si="518"/>
        <v>0.206982543640898</v>
      </c>
    </row>
    <row r="5528" spans="1:12">
      <c r="A5528" s="43">
        <v>44203</v>
      </c>
      <c r="B5528" s="53">
        <v>0.7795</v>
      </c>
      <c r="C5528" s="53">
        <v>63.8</v>
      </c>
      <c r="D5528" s="54"/>
      <c r="E5528" s="29">
        <f t="shared" si="519"/>
        <v>-0.0033354714560615</v>
      </c>
      <c r="F5528" s="29">
        <f t="shared" si="517"/>
        <v>0</v>
      </c>
      <c r="H5528" s="12">
        <f t="shared" si="521"/>
        <v>1.1052</v>
      </c>
      <c r="I5528" s="12">
        <f t="shared" si="520"/>
        <v>80</v>
      </c>
      <c r="K5528" s="32">
        <f t="shared" si="522"/>
        <v>0.294697792254796</v>
      </c>
      <c r="L5528" s="32">
        <f t="shared" si="518"/>
        <v>0.2025</v>
      </c>
    </row>
    <row r="5529" spans="1:12">
      <c r="A5529" s="43">
        <v>44204</v>
      </c>
      <c r="B5529" s="53">
        <v>0.7769</v>
      </c>
      <c r="C5529" s="53">
        <v>63.8</v>
      </c>
      <c r="D5529" s="54"/>
      <c r="E5529" s="29">
        <f t="shared" si="519"/>
        <v>-0.00926760200798038</v>
      </c>
      <c r="F5529" s="29">
        <f t="shared" si="517"/>
        <v>-0.00470219435736674</v>
      </c>
      <c r="H5529" s="12">
        <f t="shared" si="521"/>
        <v>1.1055</v>
      </c>
      <c r="I5529" s="12">
        <f t="shared" si="520"/>
        <v>80.2</v>
      </c>
      <c r="K5529" s="32">
        <f t="shared" si="522"/>
        <v>0.297241067390321</v>
      </c>
      <c r="L5529" s="32">
        <f t="shared" si="518"/>
        <v>0.204488778054863</v>
      </c>
    </row>
    <row r="5530" spans="1:12">
      <c r="A5530" s="43">
        <v>44207</v>
      </c>
      <c r="B5530" s="53">
        <v>0.7697</v>
      </c>
      <c r="C5530" s="53">
        <v>63.5</v>
      </c>
      <c r="D5530" s="54"/>
      <c r="E5530" s="29">
        <f t="shared" si="519"/>
        <v>-0.000779524490061134</v>
      </c>
      <c r="F5530" s="29">
        <f t="shared" si="517"/>
        <v>-0.00157480314960634</v>
      </c>
      <c r="H5530" s="12">
        <f t="shared" si="521"/>
        <v>1.1052</v>
      </c>
      <c r="I5530" s="12">
        <f t="shared" si="520"/>
        <v>80</v>
      </c>
      <c r="K5530" s="32">
        <f t="shared" si="522"/>
        <v>0.303564965617083</v>
      </c>
      <c r="L5530" s="32">
        <f t="shared" si="518"/>
        <v>0.20625</v>
      </c>
    </row>
    <row r="5531" spans="1:12">
      <c r="A5531" s="43">
        <v>44208</v>
      </c>
      <c r="B5531" s="53">
        <v>0.7691</v>
      </c>
      <c r="C5531" s="53">
        <v>63.4</v>
      </c>
      <c r="D5531" s="54"/>
      <c r="E5531" s="29">
        <f t="shared" si="519"/>
        <v>0.00936159147055005</v>
      </c>
      <c r="F5531" s="29">
        <f t="shared" si="517"/>
        <v>0.00473186119873814</v>
      </c>
      <c r="H5531" s="12">
        <f t="shared" si="521"/>
        <v>1.1055</v>
      </c>
      <c r="I5531" s="12">
        <f t="shared" si="520"/>
        <v>80.2</v>
      </c>
      <c r="K5531" s="32">
        <f t="shared" si="522"/>
        <v>0.304296698326549</v>
      </c>
      <c r="L5531" s="32">
        <f t="shared" si="518"/>
        <v>0.209476309226933</v>
      </c>
    </row>
    <row r="5532" spans="1:12">
      <c r="A5532" s="43">
        <v>44209</v>
      </c>
      <c r="B5532" s="53">
        <v>0.7763</v>
      </c>
      <c r="C5532" s="53">
        <v>63.7</v>
      </c>
      <c r="D5532" s="54"/>
      <c r="E5532" s="29">
        <f t="shared" si="519"/>
        <v>-0.00154579415174538</v>
      </c>
      <c r="F5532" s="29">
        <f t="shared" si="517"/>
        <v>0.00156985871271575</v>
      </c>
      <c r="H5532" s="12">
        <f t="shared" si="521"/>
        <v>1.1052</v>
      </c>
      <c r="I5532" s="12">
        <f t="shared" si="520"/>
        <v>80</v>
      </c>
      <c r="K5532" s="32">
        <f t="shared" si="522"/>
        <v>0.297593195801665</v>
      </c>
      <c r="L5532" s="32">
        <f t="shared" si="518"/>
        <v>0.20375</v>
      </c>
    </row>
    <row r="5533" spans="1:12">
      <c r="A5533" s="43">
        <v>44210</v>
      </c>
      <c r="B5533" s="53">
        <v>0.7751</v>
      </c>
      <c r="C5533" s="53">
        <v>63.8</v>
      </c>
      <c r="D5533" s="54"/>
      <c r="E5533" s="29">
        <f t="shared" si="519"/>
        <v>0.00193523416333363</v>
      </c>
      <c r="F5533" s="29">
        <f t="shared" si="517"/>
        <v>0</v>
      </c>
      <c r="H5533" s="12">
        <f t="shared" si="521"/>
        <v>1.1055</v>
      </c>
      <c r="I5533" s="12">
        <f t="shared" si="520"/>
        <v>80.2</v>
      </c>
      <c r="K5533" s="32">
        <f t="shared" si="522"/>
        <v>0.298869289914066</v>
      </c>
      <c r="L5533" s="32">
        <f t="shared" si="518"/>
        <v>0.204488778054863</v>
      </c>
    </row>
    <row r="5534" spans="1:12">
      <c r="A5534" s="43">
        <v>44211</v>
      </c>
      <c r="B5534" s="53">
        <v>0.7766</v>
      </c>
      <c r="C5534" s="53">
        <v>63.8</v>
      </c>
      <c r="D5534" s="54"/>
      <c r="E5534" s="29">
        <f t="shared" si="519"/>
        <v>-0.010430079835179</v>
      </c>
      <c r="F5534" s="29">
        <f t="shared" si="517"/>
        <v>-0.00626959247648906</v>
      </c>
      <c r="H5534" s="12">
        <f t="shared" si="521"/>
        <v>1.1052</v>
      </c>
      <c r="I5534" s="12">
        <f t="shared" si="520"/>
        <v>80</v>
      </c>
      <c r="K5534" s="32">
        <f t="shared" si="522"/>
        <v>0.297321751719146</v>
      </c>
      <c r="L5534" s="32">
        <f t="shared" si="518"/>
        <v>0.2025</v>
      </c>
    </row>
    <row r="5535" spans="1:12">
      <c r="A5535" s="43">
        <v>44214</v>
      </c>
      <c r="B5535" s="53">
        <v>0.7685</v>
      </c>
      <c r="C5535" s="53">
        <v>63.4</v>
      </c>
      <c r="D5535" s="54"/>
      <c r="E5535" s="29">
        <f t="shared" si="519"/>
        <v>0.00429407937540671</v>
      </c>
      <c r="F5535" s="29">
        <f t="shared" si="517"/>
        <v>0.00315457413249209</v>
      </c>
      <c r="H5535" s="12">
        <f t="shared" si="521"/>
        <v>1.1055</v>
      </c>
      <c r="I5535" s="12">
        <f t="shared" si="520"/>
        <v>80.2</v>
      </c>
      <c r="K5535" s="32">
        <f t="shared" si="522"/>
        <v>0.304839439167797</v>
      </c>
      <c r="L5535" s="32">
        <f t="shared" si="518"/>
        <v>0.209476309226933</v>
      </c>
    </row>
    <row r="5536" spans="1:12">
      <c r="A5536" s="43">
        <v>44215</v>
      </c>
      <c r="B5536" s="53">
        <v>0.7718</v>
      </c>
      <c r="C5536" s="53">
        <v>63.6</v>
      </c>
      <c r="D5536" s="54"/>
      <c r="E5536" s="29">
        <f t="shared" si="519"/>
        <v>0.000518268981601455</v>
      </c>
      <c r="F5536" s="29">
        <f t="shared" si="517"/>
        <v>-0.00157232704402521</v>
      </c>
      <c r="H5536" s="12">
        <f t="shared" si="521"/>
        <v>1.1052</v>
      </c>
      <c r="I5536" s="12">
        <f t="shared" si="520"/>
        <v>80</v>
      </c>
      <c r="K5536" s="32">
        <f t="shared" si="522"/>
        <v>0.30166485703945</v>
      </c>
      <c r="L5536" s="32">
        <f t="shared" si="518"/>
        <v>0.205</v>
      </c>
    </row>
    <row r="5537" spans="1:12">
      <c r="A5537" s="43">
        <v>44216</v>
      </c>
      <c r="B5537" s="53">
        <v>0.7722</v>
      </c>
      <c r="C5537" s="53">
        <v>63.5</v>
      </c>
      <c r="D5537" s="54"/>
      <c r="E5537" s="29">
        <f t="shared" si="519"/>
        <v>0.00634550634550646</v>
      </c>
      <c r="F5537" s="29">
        <f t="shared" si="517"/>
        <v>0.0047244094488188</v>
      </c>
      <c r="H5537" s="12">
        <f t="shared" si="521"/>
        <v>1.1055</v>
      </c>
      <c r="I5537" s="12">
        <f t="shared" si="520"/>
        <v>80.2</v>
      </c>
      <c r="K5537" s="32">
        <f t="shared" si="522"/>
        <v>0.301492537313433</v>
      </c>
      <c r="L5537" s="32">
        <f t="shared" si="518"/>
        <v>0.208229426433915</v>
      </c>
    </row>
    <row r="5538" spans="1:12">
      <c r="A5538" s="43">
        <v>44217</v>
      </c>
      <c r="B5538" s="53">
        <v>0.7771</v>
      </c>
      <c r="C5538" s="53">
        <v>63.8</v>
      </c>
      <c r="D5538" s="54"/>
      <c r="E5538" s="29">
        <f t="shared" si="519"/>
        <v>-0.00321708917771213</v>
      </c>
      <c r="F5538" s="29">
        <f t="shared" si="517"/>
        <v>-0.00156739811912221</v>
      </c>
      <c r="H5538" s="12">
        <f t="shared" si="521"/>
        <v>1.1052</v>
      </c>
      <c r="I5538" s="12">
        <f t="shared" si="520"/>
        <v>80</v>
      </c>
      <c r="K5538" s="32">
        <f t="shared" si="522"/>
        <v>0.296869344914947</v>
      </c>
      <c r="L5538" s="32">
        <f t="shared" si="518"/>
        <v>0.2025</v>
      </c>
    </row>
    <row r="5539" spans="1:12">
      <c r="A5539" s="43">
        <v>44218</v>
      </c>
      <c r="B5539" s="53">
        <v>0.7746</v>
      </c>
      <c r="C5539" s="53">
        <v>63.7</v>
      </c>
      <c r="D5539" s="54"/>
      <c r="E5539" s="29">
        <f t="shared" si="519"/>
        <v>-0.00103279111799626</v>
      </c>
      <c r="F5539" s="29">
        <f t="shared" si="517"/>
        <v>-0.00156985871271587</v>
      </c>
      <c r="H5539" s="12">
        <f t="shared" si="521"/>
        <v>1.1055</v>
      </c>
      <c r="I5539" s="12">
        <f t="shared" si="520"/>
        <v>80.2</v>
      </c>
      <c r="K5539" s="32">
        <f t="shared" si="522"/>
        <v>0.29932157394844</v>
      </c>
      <c r="L5539" s="32">
        <f t="shared" si="518"/>
        <v>0.20573566084788</v>
      </c>
    </row>
    <row r="5540" spans="1:12">
      <c r="A5540" s="43">
        <v>44221</v>
      </c>
      <c r="B5540" s="53">
        <v>0.7738</v>
      </c>
      <c r="C5540" s="53">
        <v>63.6</v>
      </c>
      <c r="D5540" s="54"/>
      <c r="E5540" s="29">
        <f t="shared" si="519"/>
        <v>-0.000258464719565921</v>
      </c>
      <c r="F5540" s="29">
        <f t="shared" si="517"/>
        <v>0</v>
      </c>
      <c r="H5540" s="12">
        <f t="shared" si="521"/>
        <v>1.1052</v>
      </c>
      <c r="I5540" s="12">
        <f t="shared" si="520"/>
        <v>80</v>
      </c>
      <c r="K5540" s="32">
        <f t="shared" si="522"/>
        <v>0.299855229822656</v>
      </c>
      <c r="L5540" s="32">
        <f t="shared" si="518"/>
        <v>0.205</v>
      </c>
    </row>
    <row r="5541" spans="1:12">
      <c r="A5541" s="43">
        <v>44223</v>
      </c>
      <c r="B5541" s="53">
        <v>0.7736</v>
      </c>
      <c r="C5541" s="53">
        <v>63.6</v>
      </c>
      <c r="D5541" s="54"/>
      <c r="E5541" s="29">
        <f t="shared" si="519"/>
        <v>-0.013960703205791</v>
      </c>
      <c r="F5541" s="29">
        <f t="shared" si="517"/>
        <v>-0.0110062893081762</v>
      </c>
      <c r="H5541" s="12">
        <f t="shared" si="521"/>
        <v>1.1055</v>
      </c>
      <c r="I5541" s="12">
        <f t="shared" si="520"/>
        <v>80.2</v>
      </c>
      <c r="K5541" s="32">
        <f t="shared" si="522"/>
        <v>0.300226142017187</v>
      </c>
      <c r="L5541" s="32">
        <f t="shared" si="518"/>
        <v>0.206982543640898</v>
      </c>
    </row>
    <row r="5542" spans="1:12">
      <c r="A5542" s="43">
        <v>44224</v>
      </c>
      <c r="B5542" s="53">
        <v>0.7628</v>
      </c>
      <c r="C5542" s="53">
        <v>62.9</v>
      </c>
      <c r="D5542" s="54"/>
      <c r="E5542" s="29">
        <f t="shared" si="519"/>
        <v>0.0022286313581541</v>
      </c>
      <c r="F5542" s="29">
        <f t="shared" si="517"/>
        <v>0.001589825119237</v>
      </c>
      <c r="H5542" s="12">
        <f t="shared" si="521"/>
        <v>1.1052</v>
      </c>
      <c r="I5542" s="12">
        <f t="shared" si="520"/>
        <v>80</v>
      </c>
      <c r="K5542" s="32">
        <f t="shared" si="522"/>
        <v>0.30980817951502</v>
      </c>
      <c r="L5542" s="32">
        <f t="shared" si="518"/>
        <v>0.21375</v>
      </c>
    </row>
    <row r="5543" spans="1:12">
      <c r="A5543" s="43">
        <v>44225</v>
      </c>
      <c r="B5543" s="53">
        <v>0.7645</v>
      </c>
      <c r="C5543" s="53">
        <v>63</v>
      </c>
      <c r="D5543" s="54"/>
      <c r="E5543" s="29">
        <f t="shared" si="519"/>
        <v>0.000915631131458428</v>
      </c>
      <c r="F5543" s="29">
        <f t="shared" si="517"/>
        <v>0</v>
      </c>
      <c r="H5543" s="12">
        <f t="shared" si="521"/>
        <v>1.1055</v>
      </c>
      <c r="I5543" s="12">
        <f t="shared" si="520"/>
        <v>80.2</v>
      </c>
      <c r="K5543" s="32">
        <f t="shared" si="522"/>
        <v>0.308457711442786</v>
      </c>
      <c r="L5543" s="32">
        <f t="shared" si="518"/>
        <v>0.214463840399003</v>
      </c>
    </row>
    <row r="5544" spans="1:12">
      <c r="A5544" s="43">
        <v>44228</v>
      </c>
      <c r="B5544" s="53">
        <v>0.7652</v>
      </c>
      <c r="C5544" s="53">
        <v>63</v>
      </c>
      <c r="D5544" s="54"/>
      <c r="E5544" s="29">
        <f t="shared" si="519"/>
        <v>-0.00378985886042871</v>
      </c>
      <c r="F5544" s="29">
        <f t="shared" si="517"/>
        <v>-0.00317460317460327</v>
      </c>
      <c r="H5544" s="12">
        <f t="shared" si="521"/>
        <v>1.1052</v>
      </c>
      <c r="I5544" s="12">
        <f t="shared" si="520"/>
        <v>80</v>
      </c>
      <c r="K5544" s="32">
        <f t="shared" si="522"/>
        <v>0.307636626854868</v>
      </c>
      <c r="L5544" s="32">
        <f t="shared" si="518"/>
        <v>0.2125</v>
      </c>
    </row>
    <row r="5545" spans="1:12">
      <c r="A5545" s="43">
        <v>44229</v>
      </c>
      <c r="B5545" s="53">
        <v>0.7623</v>
      </c>
      <c r="C5545" s="53">
        <v>62.8</v>
      </c>
      <c r="D5545" s="54"/>
      <c r="E5545" s="29">
        <f t="shared" si="519"/>
        <v>-0.00131181949363768</v>
      </c>
      <c r="F5545" s="29">
        <f t="shared" si="517"/>
        <v>-0.00159235668789803</v>
      </c>
      <c r="H5545" s="12">
        <f t="shared" si="521"/>
        <v>1.1055</v>
      </c>
      <c r="I5545" s="12">
        <f t="shared" si="520"/>
        <v>80.2</v>
      </c>
      <c r="K5545" s="32">
        <f t="shared" si="522"/>
        <v>0.31044776119403</v>
      </c>
      <c r="L5545" s="32">
        <f t="shared" si="518"/>
        <v>0.216957605985037</v>
      </c>
    </row>
    <row r="5546" spans="1:12">
      <c r="A5546" s="43">
        <v>44230</v>
      </c>
      <c r="B5546" s="53">
        <v>0.7613</v>
      </c>
      <c r="C5546" s="53">
        <v>62.7</v>
      </c>
      <c r="D5546" s="54"/>
      <c r="E5546" s="29">
        <f t="shared" si="519"/>
        <v>0.00144489688690386</v>
      </c>
      <c r="F5546" s="29">
        <f t="shared" si="517"/>
        <v>0.00318979266347674</v>
      </c>
      <c r="H5546" s="12">
        <f t="shared" si="521"/>
        <v>1.1052</v>
      </c>
      <c r="I5546" s="12">
        <f t="shared" si="520"/>
        <v>80</v>
      </c>
      <c r="K5546" s="32">
        <f t="shared" si="522"/>
        <v>0.311165399927615</v>
      </c>
      <c r="L5546" s="32">
        <f t="shared" si="518"/>
        <v>0.21625</v>
      </c>
    </row>
    <row r="5547" spans="1:12">
      <c r="A5547" s="43">
        <v>44231</v>
      </c>
      <c r="B5547" s="53">
        <v>0.7624</v>
      </c>
      <c r="C5547" s="53">
        <v>62.9</v>
      </c>
      <c r="D5547" s="54"/>
      <c r="E5547" s="29">
        <f t="shared" si="519"/>
        <v>-0.0040661070304302</v>
      </c>
      <c r="F5547" s="29">
        <f t="shared" si="517"/>
        <v>-0.00158982511923689</v>
      </c>
      <c r="H5547" s="12">
        <f t="shared" si="521"/>
        <v>1.1055</v>
      </c>
      <c r="I5547" s="12">
        <f t="shared" si="520"/>
        <v>80.2</v>
      </c>
      <c r="K5547" s="32">
        <f t="shared" si="522"/>
        <v>0.310357304387155</v>
      </c>
      <c r="L5547" s="32">
        <f t="shared" si="518"/>
        <v>0.21571072319202</v>
      </c>
    </row>
    <row r="5548" spans="1:12">
      <c r="A5548" s="43">
        <v>44232</v>
      </c>
      <c r="B5548" s="53">
        <v>0.7593</v>
      </c>
      <c r="C5548" s="53">
        <v>62.8</v>
      </c>
      <c r="D5548" s="54"/>
      <c r="E5548" s="29">
        <f t="shared" si="519"/>
        <v>0.0105360200184381</v>
      </c>
      <c r="F5548" s="29">
        <f t="shared" si="517"/>
        <v>0.0079617834394905</v>
      </c>
      <c r="H5548" s="12">
        <f t="shared" si="521"/>
        <v>1.1052</v>
      </c>
      <c r="I5548" s="12">
        <f t="shared" si="520"/>
        <v>80</v>
      </c>
      <c r="K5548" s="32">
        <f t="shared" si="522"/>
        <v>0.312975027144408</v>
      </c>
      <c r="L5548" s="32">
        <f t="shared" si="518"/>
        <v>0.215</v>
      </c>
    </row>
    <row r="5549" spans="1:12">
      <c r="A5549" s="43">
        <v>44235</v>
      </c>
      <c r="B5549" s="53">
        <v>0.7673</v>
      </c>
      <c r="C5549" s="53">
        <v>63.3</v>
      </c>
      <c r="D5549" s="54"/>
      <c r="E5549" s="29">
        <f t="shared" si="519"/>
        <v>0.00703766453799037</v>
      </c>
      <c r="F5549" s="29">
        <f t="shared" si="517"/>
        <v>0.00473933649289116</v>
      </c>
      <c r="H5549" s="12">
        <f t="shared" si="521"/>
        <v>1.1055</v>
      </c>
      <c r="I5549" s="12">
        <f t="shared" si="520"/>
        <v>80.2</v>
      </c>
      <c r="K5549" s="32">
        <f t="shared" si="522"/>
        <v>0.305924920850294</v>
      </c>
      <c r="L5549" s="32">
        <f t="shared" si="518"/>
        <v>0.21072319201995</v>
      </c>
    </row>
    <row r="5550" spans="1:12">
      <c r="A5550" s="43">
        <v>44236</v>
      </c>
      <c r="B5550" s="53">
        <v>0.7727</v>
      </c>
      <c r="C5550" s="53">
        <v>63.6</v>
      </c>
      <c r="D5550" s="54"/>
      <c r="E5550" s="29">
        <f t="shared" si="519"/>
        <v>0.00168241232043487</v>
      </c>
      <c r="F5550" s="29">
        <f t="shared" si="517"/>
        <v>0</v>
      </c>
      <c r="H5550" s="12">
        <f t="shared" si="521"/>
        <v>1.1052</v>
      </c>
      <c r="I5550" s="12">
        <f t="shared" si="520"/>
        <v>80</v>
      </c>
      <c r="K5550" s="32">
        <f t="shared" si="522"/>
        <v>0.300850524791893</v>
      </c>
      <c r="L5550" s="32">
        <f t="shared" si="518"/>
        <v>0.205</v>
      </c>
    </row>
    <row r="5551" spans="1:12">
      <c r="A5551" s="43">
        <v>44237</v>
      </c>
      <c r="B5551" s="53">
        <v>0.774</v>
      </c>
      <c r="C5551" s="53">
        <v>63.6</v>
      </c>
      <c r="D5551" s="54"/>
      <c r="E5551" s="29">
        <f t="shared" si="519"/>
        <v>-0.000645994832041419</v>
      </c>
      <c r="F5551" s="29">
        <f t="shared" si="517"/>
        <v>0</v>
      </c>
      <c r="H5551" s="12">
        <f t="shared" si="521"/>
        <v>1.1055</v>
      </c>
      <c r="I5551" s="12">
        <f t="shared" si="520"/>
        <v>80.2</v>
      </c>
      <c r="K5551" s="32">
        <f t="shared" si="522"/>
        <v>0.299864314789688</v>
      </c>
      <c r="L5551" s="32">
        <f t="shared" si="518"/>
        <v>0.206982543640898</v>
      </c>
    </row>
    <row r="5552" spans="1:12">
      <c r="A5552" s="43">
        <v>44238</v>
      </c>
      <c r="B5552" s="53">
        <v>0.7735</v>
      </c>
      <c r="C5552" s="53">
        <v>63.6</v>
      </c>
      <c r="D5552" s="54"/>
      <c r="E5552" s="29">
        <f t="shared" si="519"/>
        <v>0.00129282482223658</v>
      </c>
      <c r="F5552" s="29">
        <f t="shared" si="517"/>
        <v>0.0015723270440251</v>
      </c>
      <c r="H5552" s="12">
        <f t="shared" si="521"/>
        <v>1.1052</v>
      </c>
      <c r="I5552" s="12">
        <f t="shared" si="520"/>
        <v>80</v>
      </c>
      <c r="K5552" s="32">
        <f t="shared" si="522"/>
        <v>0.300126673905176</v>
      </c>
      <c r="L5552" s="32">
        <f t="shared" si="518"/>
        <v>0.205</v>
      </c>
    </row>
    <row r="5553" spans="1:12">
      <c r="A5553" s="43">
        <v>44239</v>
      </c>
      <c r="B5553" s="53">
        <v>0.7745</v>
      </c>
      <c r="C5553" s="53">
        <v>63.7</v>
      </c>
      <c r="D5553" s="54"/>
      <c r="E5553" s="29">
        <f t="shared" si="519"/>
        <v>0.00477727566171726</v>
      </c>
      <c r="F5553" s="29">
        <f t="shared" si="517"/>
        <v>0.00313971742543173</v>
      </c>
      <c r="H5553" s="12">
        <f t="shared" si="521"/>
        <v>1.1055</v>
      </c>
      <c r="I5553" s="12">
        <f t="shared" si="520"/>
        <v>80.2</v>
      </c>
      <c r="K5553" s="32">
        <f t="shared" si="522"/>
        <v>0.299412030755314</v>
      </c>
      <c r="L5553" s="32">
        <f t="shared" si="518"/>
        <v>0.20573566084788</v>
      </c>
    </row>
    <row r="5554" spans="1:12">
      <c r="A5554" s="43">
        <v>44242</v>
      </c>
      <c r="B5554" s="53">
        <v>0.7782</v>
      </c>
      <c r="C5554" s="53">
        <v>63.9</v>
      </c>
      <c r="D5554" s="54"/>
      <c r="E5554" s="29">
        <f t="shared" si="519"/>
        <v>0.00179902338730398</v>
      </c>
      <c r="F5554" s="29">
        <f t="shared" si="517"/>
        <v>0.00312989045383394</v>
      </c>
      <c r="H5554" s="12">
        <f t="shared" si="521"/>
        <v>1.1052</v>
      </c>
      <c r="I5554" s="12">
        <f t="shared" si="520"/>
        <v>80</v>
      </c>
      <c r="K5554" s="32">
        <f t="shared" si="522"/>
        <v>0.295874049945711</v>
      </c>
      <c r="L5554" s="32">
        <f t="shared" si="518"/>
        <v>0.20125</v>
      </c>
    </row>
    <row r="5555" spans="1:12">
      <c r="A5555" s="43">
        <v>44243</v>
      </c>
      <c r="B5555" s="53">
        <v>0.7796</v>
      </c>
      <c r="C5555" s="53">
        <v>64.1</v>
      </c>
      <c r="D5555" s="54"/>
      <c r="E5555" s="29">
        <f t="shared" si="519"/>
        <v>-0.00551564905079527</v>
      </c>
      <c r="F5555" s="29">
        <f t="shared" si="517"/>
        <v>-0.00468018720748831</v>
      </c>
      <c r="H5555" s="12">
        <f t="shared" si="521"/>
        <v>1.1055</v>
      </c>
      <c r="I5555" s="12">
        <f t="shared" si="520"/>
        <v>80.2</v>
      </c>
      <c r="K5555" s="32">
        <f t="shared" si="522"/>
        <v>0.294798733604704</v>
      </c>
      <c r="L5555" s="32">
        <f t="shared" si="518"/>
        <v>0.200748129675811</v>
      </c>
    </row>
    <row r="5556" spans="1:12">
      <c r="A5556" s="43">
        <v>44244</v>
      </c>
      <c r="B5556" s="53">
        <v>0.7753</v>
      </c>
      <c r="C5556" s="53">
        <v>63.8</v>
      </c>
      <c r="D5556" s="54"/>
      <c r="E5556" s="29">
        <f t="shared" si="519"/>
        <v>0.000128982329420824</v>
      </c>
      <c r="F5556" s="29">
        <f t="shared" si="517"/>
        <v>0.00156739811912221</v>
      </c>
      <c r="H5556" s="12">
        <f t="shared" si="521"/>
        <v>1.1052</v>
      </c>
      <c r="I5556" s="12">
        <f t="shared" si="520"/>
        <v>80</v>
      </c>
      <c r="K5556" s="32">
        <f t="shared" si="522"/>
        <v>0.298498009410061</v>
      </c>
      <c r="L5556" s="32">
        <f t="shared" si="518"/>
        <v>0.2025</v>
      </c>
    </row>
    <row r="5557" spans="1:12">
      <c r="A5557" s="43">
        <v>44245</v>
      </c>
      <c r="B5557" s="53">
        <v>0.7754</v>
      </c>
      <c r="C5557" s="53">
        <v>63.9</v>
      </c>
      <c r="D5557" s="54"/>
      <c r="E5557" s="29">
        <f t="shared" si="519"/>
        <v>0.00206345112200168</v>
      </c>
      <c r="F5557" s="29">
        <f t="shared" si="517"/>
        <v>0.00156494522691708</v>
      </c>
      <c r="H5557" s="12">
        <f t="shared" si="521"/>
        <v>1.1055</v>
      </c>
      <c r="I5557" s="12">
        <f t="shared" si="520"/>
        <v>80.2</v>
      </c>
      <c r="K5557" s="32">
        <f t="shared" si="522"/>
        <v>0.298597919493442</v>
      </c>
      <c r="L5557" s="32">
        <f t="shared" si="518"/>
        <v>0.203241895261845</v>
      </c>
    </row>
    <row r="5558" spans="1:12">
      <c r="A5558" s="43">
        <v>44246</v>
      </c>
      <c r="B5558" s="53">
        <v>0.777</v>
      </c>
      <c r="C5558" s="53">
        <v>64</v>
      </c>
      <c r="D5558" s="54"/>
      <c r="E5558" s="29">
        <f t="shared" si="519"/>
        <v>0.0136422136422136</v>
      </c>
      <c r="F5558" s="29">
        <f t="shared" si="517"/>
        <v>0.0125</v>
      </c>
      <c r="H5558" s="12">
        <f t="shared" si="521"/>
        <v>1.1052</v>
      </c>
      <c r="I5558" s="12">
        <f t="shared" si="520"/>
        <v>80</v>
      </c>
      <c r="K5558" s="32">
        <f t="shared" si="522"/>
        <v>0.296959826275787</v>
      </c>
      <c r="L5558" s="32">
        <f t="shared" si="518"/>
        <v>0.2</v>
      </c>
    </row>
    <row r="5559" spans="1:12">
      <c r="A5559" s="43">
        <v>44249</v>
      </c>
      <c r="B5559" s="53">
        <v>0.7876</v>
      </c>
      <c r="C5559" s="53">
        <v>64.8</v>
      </c>
      <c r="D5559" s="54"/>
      <c r="E5559" s="29">
        <f t="shared" si="519"/>
        <v>0.00596749619095993</v>
      </c>
      <c r="F5559" s="29">
        <f t="shared" si="517"/>
        <v>0.00308641975308643</v>
      </c>
      <c r="H5559" s="12">
        <f t="shared" si="521"/>
        <v>1.1055</v>
      </c>
      <c r="I5559" s="12">
        <f t="shared" si="520"/>
        <v>80.2</v>
      </c>
      <c r="K5559" s="32">
        <f t="shared" si="522"/>
        <v>0.287562189054726</v>
      </c>
      <c r="L5559" s="32">
        <f t="shared" si="518"/>
        <v>0.192019950124688</v>
      </c>
    </row>
    <row r="5560" spans="1:12">
      <c r="A5560" s="43">
        <v>44250</v>
      </c>
      <c r="B5560" s="53">
        <v>0.7923</v>
      </c>
      <c r="C5560" s="53">
        <v>65</v>
      </c>
      <c r="D5560" s="54"/>
      <c r="E5560" s="29">
        <f t="shared" si="519"/>
        <v>-0.00126214817619585</v>
      </c>
      <c r="F5560" s="29">
        <f t="shared" si="517"/>
        <v>0</v>
      </c>
      <c r="H5560" s="12">
        <f t="shared" si="521"/>
        <v>1.1052</v>
      </c>
      <c r="I5560" s="12">
        <f t="shared" si="520"/>
        <v>80</v>
      </c>
      <c r="K5560" s="32">
        <f t="shared" si="522"/>
        <v>0.283116178067318</v>
      </c>
      <c r="L5560" s="32">
        <f t="shared" si="518"/>
        <v>0.1875</v>
      </c>
    </row>
    <row r="5561" spans="1:12">
      <c r="A5561" s="43">
        <v>44251</v>
      </c>
      <c r="B5561" s="53">
        <v>0.7913</v>
      </c>
      <c r="C5561" s="53">
        <v>65</v>
      </c>
      <c r="D5561" s="54"/>
      <c r="E5561" s="29">
        <f t="shared" si="519"/>
        <v>0.0072033362820676</v>
      </c>
      <c r="F5561" s="29">
        <f t="shared" si="517"/>
        <v>0.00615384615384618</v>
      </c>
      <c r="H5561" s="12">
        <f t="shared" si="521"/>
        <v>1.1055</v>
      </c>
      <c r="I5561" s="12">
        <f t="shared" si="520"/>
        <v>80.2</v>
      </c>
      <c r="K5561" s="32">
        <f t="shared" si="522"/>
        <v>0.284215287200362</v>
      </c>
      <c r="L5561" s="32">
        <f t="shared" si="518"/>
        <v>0.189526184538653</v>
      </c>
    </row>
    <row r="5562" spans="1:12">
      <c r="A5562" s="43">
        <v>44252</v>
      </c>
      <c r="B5562" s="53">
        <v>0.797</v>
      </c>
      <c r="C5562" s="53">
        <v>65.4</v>
      </c>
      <c r="D5562" s="54"/>
      <c r="E5562" s="29">
        <f t="shared" si="519"/>
        <v>-0.0176913425345044</v>
      </c>
      <c r="F5562" s="29">
        <f t="shared" si="517"/>
        <v>-0.0137614678899084</v>
      </c>
      <c r="H5562" s="12">
        <f t="shared" si="521"/>
        <v>1.1052</v>
      </c>
      <c r="I5562" s="12">
        <f t="shared" si="520"/>
        <v>80</v>
      </c>
      <c r="K5562" s="32">
        <f t="shared" si="522"/>
        <v>0.278863554107854</v>
      </c>
      <c r="L5562" s="32">
        <f t="shared" si="518"/>
        <v>0.1825</v>
      </c>
    </row>
    <row r="5563" spans="1:12">
      <c r="A5563" s="43">
        <v>44253</v>
      </c>
      <c r="B5563" s="53">
        <v>0.7829</v>
      </c>
      <c r="C5563" s="53">
        <v>64.5</v>
      </c>
      <c r="D5563" s="54"/>
      <c r="E5563" s="29">
        <f t="shared" si="519"/>
        <v>-0.0107293396346916</v>
      </c>
      <c r="F5563" s="29">
        <f t="shared" si="517"/>
        <v>-0.00930232558139532</v>
      </c>
      <c r="H5563" s="12">
        <f t="shared" si="521"/>
        <v>1.1055</v>
      </c>
      <c r="I5563" s="12">
        <f t="shared" si="520"/>
        <v>80.2</v>
      </c>
      <c r="K5563" s="32">
        <f t="shared" si="522"/>
        <v>0.291813658977838</v>
      </c>
      <c r="L5563" s="32">
        <f t="shared" si="518"/>
        <v>0.195760598503741</v>
      </c>
    </row>
    <row r="5564" spans="1:12">
      <c r="A5564" s="43">
        <v>44256</v>
      </c>
      <c r="B5564" s="53">
        <v>0.7745</v>
      </c>
      <c r="C5564" s="53">
        <v>63.9</v>
      </c>
      <c r="D5564" s="54"/>
      <c r="E5564" s="29">
        <f t="shared" si="519"/>
        <v>0.00129115558424786</v>
      </c>
      <c r="F5564" s="29">
        <f t="shared" si="517"/>
        <v>0.00312989045383394</v>
      </c>
      <c r="H5564" s="12">
        <f t="shared" si="521"/>
        <v>1.1052</v>
      </c>
      <c r="I5564" s="12">
        <f t="shared" si="520"/>
        <v>80</v>
      </c>
      <c r="K5564" s="32">
        <f t="shared" si="522"/>
        <v>0.299221860296779</v>
      </c>
      <c r="L5564" s="32">
        <f t="shared" si="518"/>
        <v>0.20125</v>
      </c>
    </row>
    <row r="5565" spans="1:12">
      <c r="A5565" s="43">
        <v>44257</v>
      </c>
      <c r="B5565" s="53">
        <v>0.7755</v>
      </c>
      <c r="C5565" s="53">
        <v>64.1</v>
      </c>
      <c r="D5565" s="54"/>
      <c r="E5565" s="29">
        <f t="shared" si="519"/>
        <v>0.00863958736299164</v>
      </c>
      <c r="F5565" s="29">
        <f t="shared" si="517"/>
        <v>0.00780031201248055</v>
      </c>
      <c r="H5565" s="12">
        <f t="shared" si="521"/>
        <v>1.1055</v>
      </c>
      <c r="I5565" s="12">
        <f t="shared" si="520"/>
        <v>80.2</v>
      </c>
      <c r="K5565" s="32">
        <f t="shared" si="522"/>
        <v>0.298507462686567</v>
      </c>
      <c r="L5565" s="32">
        <f t="shared" si="518"/>
        <v>0.200748129675811</v>
      </c>
    </row>
    <row r="5566" spans="1:12">
      <c r="A5566" s="43">
        <v>44258</v>
      </c>
      <c r="B5566" s="53">
        <v>0.7822</v>
      </c>
      <c r="C5566" s="53">
        <v>64.6</v>
      </c>
      <c r="D5566" s="54"/>
      <c r="E5566" s="29">
        <f t="shared" si="519"/>
        <v>-0.00370749169010487</v>
      </c>
      <c r="F5566" s="29">
        <f t="shared" si="517"/>
        <v>-0.00309597523219796</v>
      </c>
      <c r="H5566" s="12">
        <f t="shared" si="521"/>
        <v>1.1052</v>
      </c>
      <c r="I5566" s="12">
        <f t="shared" si="520"/>
        <v>80</v>
      </c>
      <c r="K5566" s="32">
        <f t="shared" si="522"/>
        <v>0.292254795512124</v>
      </c>
      <c r="L5566" s="32">
        <f t="shared" si="518"/>
        <v>0.1925</v>
      </c>
    </row>
    <row r="5567" spans="1:12">
      <c r="A5567" s="43">
        <v>44259</v>
      </c>
      <c r="B5567" s="53">
        <v>0.7793</v>
      </c>
      <c r="C5567" s="53">
        <v>64.4</v>
      </c>
      <c r="D5567" s="54"/>
      <c r="E5567" s="29">
        <f t="shared" si="519"/>
        <v>-0.0107789041447452</v>
      </c>
      <c r="F5567" s="29">
        <f t="shared" si="517"/>
        <v>-0.0077639751552796</v>
      </c>
      <c r="H5567" s="12">
        <f t="shared" si="521"/>
        <v>1.1055</v>
      </c>
      <c r="I5567" s="12">
        <f t="shared" si="520"/>
        <v>80.2</v>
      </c>
      <c r="K5567" s="32">
        <f t="shared" si="522"/>
        <v>0.295070104025328</v>
      </c>
      <c r="L5567" s="32">
        <f t="shared" si="518"/>
        <v>0.197007481296758</v>
      </c>
    </row>
    <row r="5568" spans="1:12">
      <c r="A5568" s="43">
        <v>44260</v>
      </c>
      <c r="B5568" s="53">
        <v>0.7709</v>
      </c>
      <c r="C5568" s="53">
        <v>63.9</v>
      </c>
      <c r="D5568" s="54"/>
      <c r="E5568" s="29">
        <f t="shared" si="519"/>
        <v>-0.000908029575820479</v>
      </c>
      <c r="F5568" s="29">
        <f t="shared" si="517"/>
        <v>0.00312989045383394</v>
      </c>
      <c r="H5568" s="12">
        <f t="shared" si="521"/>
        <v>1.1052</v>
      </c>
      <c r="I5568" s="12">
        <f t="shared" si="520"/>
        <v>80</v>
      </c>
      <c r="K5568" s="32">
        <f t="shared" si="522"/>
        <v>0.302479189287007</v>
      </c>
      <c r="L5568" s="32">
        <f t="shared" si="518"/>
        <v>0.20125</v>
      </c>
    </row>
    <row r="5569" spans="1:12">
      <c r="A5569" s="43">
        <v>44263</v>
      </c>
      <c r="B5569" s="53">
        <v>0.7702</v>
      </c>
      <c r="C5569" s="53">
        <v>64.1</v>
      </c>
      <c r="D5569" s="54"/>
      <c r="E5569" s="29">
        <f t="shared" si="519"/>
        <v>-0.00506361983900283</v>
      </c>
      <c r="F5569" s="29">
        <f t="shared" si="517"/>
        <v>-0.00156006240249607</v>
      </c>
      <c r="H5569" s="12">
        <f t="shared" si="521"/>
        <v>1.1055</v>
      </c>
      <c r="I5569" s="12">
        <f t="shared" si="520"/>
        <v>80.2</v>
      </c>
      <c r="K5569" s="32">
        <f t="shared" si="522"/>
        <v>0.303301673450927</v>
      </c>
      <c r="L5569" s="32">
        <f t="shared" si="518"/>
        <v>0.200748129675811</v>
      </c>
    </row>
    <row r="5570" spans="1:12">
      <c r="A5570" s="43">
        <v>44264</v>
      </c>
      <c r="B5570" s="53">
        <v>0.7663</v>
      </c>
      <c r="C5570" s="53">
        <v>64</v>
      </c>
      <c r="D5570" s="54"/>
      <c r="E5570" s="29">
        <f t="shared" si="519"/>
        <v>0.00274044108051674</v>
      </c>
      <c r="F5570" s="29">
        <f t="shared" si="517"/>
        <v>0.00156249999999991</v>
      </c>
      <c r="H5570" s="12">
        <f t="shared" si="521"/>
        <v>1.1052</v>
      </c>
      <c r="I5570" s="12">
        <f t="shared" si="520"/>
        <v>80</v>
      </c>
      <c r="K5570" s="32">
        <f t="shared" si="522"/>
        <v>0.306641331885632</v>
      </c>
      <c r="L5570" s="32">
        <f t="shared" si="518"/>
        <v>0.2</v>
      </c>
    </row>
    <row r="5571" spans="1:12">
      <c r="A5571" s="43">
        <v>44265</v>
      </c>
      <c r="B5571" s="53">
        <v>0.7684</v>
      </c>
      <c r="C5571" s="53">
        <v>64.1</v>
      </c>
      <c r="D5571" s="54"/>
      <c r="E5571" s="29">
        <f t="shared" si="519"/>
        <v>0.00819885476314441</v>
      </c>
      <c r="F5571" s="29">
        <f t="shared" si="517"/>
        <v>0.00468018720748842</v>
      </c>
      <c r="H5571" s="12">
        <f t="shared" si="521"/>
        <v>1.1055</v>
      </c>
      <c r="I5571" s="12">
        <f t="shared" si="520"/>
        <v>80.2</v>
      </c>
      <c r="K5571" s="32">
        <f t="shared" si="522"/>
        <v>0.304929895974672</v>
      </c>
      <c r="L5571" s="32">
        <f t="shared" si="518"/>
        <v>0.200748129675811</v>
      </c>
    </row>
    <row r="5572" spans="1:12">
      <c r="A5572" s="43">
        <v>44266</v>
      </c>
      <c r="B5572" s="53">
        <v>0.7747</v>
      </c>
      <c r="C5572" s="53">
        <v>64.4</v>
      </c>
      <c r="D5572" s="54"/>
      <c r="E5572" s="29">
        <f t="shared" si="519"/>
        <v>0.00490512456434744</v>
      </c>
      <c r="F5572" s="29">
        <f t="shared" ref="F5572:F5635" si="523">(C5573/C5572)-1</f>
        <v>0.00310559006211153</v>
      </c>
      <c r="H5572" s="12">
        <f t="shared" si="521"/>
        <v>1.1052</v>
      </c>
      <c r="I5572" s="12">
        <f t="shared" si="520"/>
        <v>80</v>
      </c>
      <c r="K5572" s="32">
        <f t="shared" si="522"/>
        <v>0.299040897575099</v>
      </c>
      <c r="L5572" s="32">
        <f t="shared" ref="L5572:L5635" si="524">(I5572-C5572)/I5572</f>
        <v>0.195</v>
      </c>
    </row>
    <row r="5573" spans="1:12">
      <c r="A5573" s="43">
        <v>44267</v>
      </c>
      <c r="B5573" s="53">
        <v>0.7785</v>
      </c>
      <c r="C5573" s="53">
        <v>64.6</v>
      </c>
      <c r="D5573" s="54"/>
      <c r="E5573" s="29">
        <f t="shared" ref="E5573:E5636" si="525">(B5574/B5573)-1</f>
        <v>-0.00462427745664729</v>
      </c>
      <c r="F5573" s="29">
        <f t="shared" si="523"/>
        <v>-0.00154798761609898</v>
      </c>
      <c r="H5573" s="12">
        <f t="shared" si="521"/>
        <v>1.1055</v>
      </c>
      <c r="I5573" s="12">
        <f t="shared" ref="I5573:I5636" si="526">MAX(I5571,C5572)</f>
        <v>80.2</v>
      </c>
      <c r="K5573" s="32">
        <f t="shared" si="522"/>
        <v>0.295793758480326</v>
      </c>
      <c r="L5573" s="32">
        <f t="shared" si="524"/>
        <v>0.194513715710723</v>
      </c>
    </row>
    <row r="5574" spans="1:12">
      <c r="A5574" s="43">
        <v>44270</v>
      </c>
      <c r="B5574" s="53">
        <v>0.7749</v>
      </c>
      <c r="C5574" s="53">
        <v>64.5</v>
      </c>
      <c r="D5574" s="54"/>
      <c r="E5574" s="29">
        <f t="shared" si="525"/>
        <v>0.000516195638146755</v>
      </c>
      <c r="F5574" s="29">
        <f t="shared" si="523"/>
        <v>0</v>
      </c>
      <c r="H5574" s="12">
        <f t="shared" ref="H5574:H5637" si="527">MAX(H5572,B5573)</f>
        <v>1.1052</v>
      </c>
      <c r="I5574" s="12">
        <f t="shared" si="526"/>
        <v>80</v>
      </c>
      <c r="K5574" s="32">
        <f t="shared" si="522"/>
        <v>0.29885993485342</v>
      </c>
      <c r="L5574" s="32">
        <f t="shared" si="524"/>
        <v>0.19375</v>
      </c>
    </row>
    <row r="5575" spans="1:12">
      <c r="A5575" s="43">
        <v>44271</v>
      </c>
      <c r="B5575" s="53">
        <v>0.7753</v>
      </c>
      <c r="C5575" s="53">
        <v>64.5</v>
      </c>
      <c r="D5575" s="54"/>
      <c r="E5575" s="29">
        <f t="shared" si="525"/>
        <v>-0.00206371727073384</v>
      </c>
      <c r="F5575" s="29">
        <f t="shared" si="523"/>
        <v>-0.00155038759689918</v>
      </c>
      <c r="H5575" s="12">
        <f t="shared" si="527"/>
        <v>1.1055</v>
      </c>
      <c r="I5575" s="12">
        <f t="shared" si="526"/>
        <v>80.2</v>
      </c>
      <c r="K5575" s="32">
        <f t="shared" si="522"/>
        <v>0.298688376300317</v>
      </c>
      <c r="L5575" s="32">
        <f t="shared" si="524"/>
        <v>0.195760598503741</v>
      </c>
    </row>
    <row r="5576" spans="1:12">
      <c r="A5576" s="43">
        <v>44272</v>
      </c>
      <c r="B5576" s="53">
        <v>0.7737</v>
      </c>
      <c r="C5576" s="53">
        <v>64.4</v>
      </c>
      <c r="D5576" s="54"/>
      <c r="E5576" s="29">
        <f t="shared" si="525"/>
        <v>0.0116324156649863</v>
      </c>
      <c r="F5576" s="29">
        <f t="shared" si="523"/>
        <v>0.00931677018633525</v>
      </c>
      <c r="H5576" s="12">
        <f t="shared" si="527"/>
        <v>1.1052</v>
      </c>
      <c r="I5576" s="12">
        <f t="shared" si="526"/>
        <v>80</v>
      </c>
      <c r="K5576" s="32">
        <f t="shared" si="522"/>
        <v>0.299945711183496</v>
      </c>
      <c r="L5576" s="32">
        <f t="shared" si="524"/>
        <v>0.195</v>
      </c>
    </row>
    <row r="5577" spans="1:12">
      <c r="A5577" s="43">
        <v>44273</v>
      </c>
      <c r="B5577" s="53">
        <v>0.7827</v>
      </c>
      <c r="C5577" s="53">
        <v>65</v>
      </c>
      <c r="D5577" s="54"/>
      <c r="E5577" s="29">
        <f t="shared" si="525"/>
        <v>-0.00945445253609301</v>
      </c>
      <c r="F5577" s="29">
        <f t="shared" si="523"/>
        <v>-0.00769230769230766</v>
      </c>
      <c r="H5577" s="12">
        <f t="shared" si="527"/>
        <v>1.1055</v>
      </c>
      <c r="I5577" s="12">
        <f t="shared" si="526"/>
        <v>80.2</v>
      </c>
      <c r="K5577" s="32">
        <f t="shared" si="522"/>
        <v>0.291994572591588</v>
      </c>
      <c r="L5577" s="32">
        <f t="shared" si="524"/>
        <v>0.189526184538653</v>
      </c>
    </row>
    <row r="5578" spans="1:12">
      <c r="A5578" s="43">
        <v>44274</v>
      </c>
      <c r="B5578" s="53">
        <v>0.7753</v>
      </c>
      <c r="C5578" s="53">
        <v>64.5</v>
      </c>
      <c r="D5578" s="54"/>
      <c r="E5578" s="29">
        <f t="shared" si="525"/>
        <v>-0.00348252289436357</v>
      </c>
      <c r="F5578" s="29">
        <f t="shared" si="523"/>
        <v>-0.00310077519379848</v>
      </c>
      <c r="H5578" s="12">
        <f t="shared" si="527"/>
        <v>1.1052</v>
      </c>
      <c r="I5578" s="12">
        <f t="shared" si="526"/>
        <v>80</v>
      </c>
      <c r="K5578" s="32">
        <f t="shared" si="522"/>
        <v>0.298498009410061</v>
      </c>
      <c r="L5578" s="32">
        <f t="shared" si="524"/>
        <v>0.19375</v>
      </c>
    </row>
    <row r="5579" spans="1:12">
      <c r="A5579" s="43">
        <v>44277</v>
      </c>
      <c r="B5579" s="53">
        <v>0.7726</v>
      </c>
      <c r="C5579" s="53">
        <v>64.3</v>
      </c>
      <c r="D5579" s="54"/>
      <c r="E5579" s="29">
        <f t="shared" si="525"/>
        <v>-0.00336526016049699</v>
      </c>
      <c r="F5579" s="29">
        <f t="shared" si="523"/>
        <v>-0.00311041990668748</v>
      </c>
      <c r="H5579" s="12">
        <f t="shared" si="527"/>
        <v>1.1055</v>
      </c>
      <c r="I5579" s="12">
        <f t="shared" si="526"/>
        <v>80.2</v>
      </c>
      <c r="K5579" s="32">
        <f t="shared" si="522"/>
        <v>0.301130710085934</v>
      </c>
      <c r="L5579" s="32">
        <f t="shared" si="524"/>
        <v>0.198254364089776</v>
      </c>
    </row>
    <row r="5580" spans="1:12">
      <c r="A5580" s="43">
        <v>44278</v>
      </c>
      <c r="B5580" s="53">
        <v>0.77</v>
      </c>
      <c r="C5580" s="53">
        <v>64.1</v>
      </c>
      <c r="D5580" s="54"/>
      <c r="E5580" s="29">
        <f t="shared" si="525"/>
        <v>-0.0128571428571429</v>
      </c>
      <c r="F5580" s="29">
        <f t="shared" si="523"/>
        <v>-0.0093603744149765</v>
      </c>
      <c r="H5580" s="12">
        <f t="shared" si="527"/>
        <v>1.1052</v>
      </c>
      <c r="I5580" s="12">
        <f t="shared" si="526"/>
        <v>80</v>
      </c>
      <c r="K5580" s="32">
        <f t="shared" si="522"/>
        <v>0.303293521534564</v>
      </c>
      <c r="L5580" s="32">
        <f t="shared" si="524"/>
        <v>0.19875</v>
      </c>
    </row>
    <row r="5581" spans="1:12">
      <c r="A5581" s="43">
        <v>44279</v>
      </c>
      <c r="B5581" s="53">
        <v>0.7601</v>
      </c>
      <c r="C5581" s="53">
        <v>63.5</v>
      </c>
      <c r="D5581" s="54"/>
      <c r="E5581" s="29">
        <f t="shared" si="525"/>
        <v>-0.000131561636626754</v>
      </c>
      <c r="F5581" s="29">
        <f t="shared" si="523"/>
        <v>0.00157480314960634</v>
      </c>
      <c r="H5581" s="12">
        <f t="shared" si="527"/>
        <v>1.1055</v>
      </c>
      <c r="I5581" s="12">
        <f t="shared" si="526"/>
        <v>80.2</v>
      </c>
      <c r="K5581" s="32">
        <f t="shared" si="522"/>
        <v>0.312437810945274</v>
      </c>
      <c r="L5581" s="32">
        <f t="shared" si="524"/>
        <v>0.208229426433915</v>
      </c>
    </row>
    <row r="5582" spans="1:12">
      <c r="A5582" s="43">
        <v>44280</v>
      </c>
      <c r="B5582" s="53">
        <v>0.76</v>
      </c>
      <c r="C5582" s="53">
        <v>63.6</v>
      </c>
      <c r="D5582" s="54"/>
      <c r="E5582" s="29">
        <f t="shared" si="525"/>
        <v>0.0017105263157895</v>
      </c>
      <c r="F5582" s="29">
        <f t="shared" si="523"/>
        <v>0.0015723270440251</v>
      </c>
      <c r="H5582" s="12">
        <f t="shared" si="527"/>
        <v>1.1052</v>
      </c>
      <c r="I5582" s="12">
        <f t="shared" si="526"/>
        <v>80</v>
      </c>
      <c r="K5582" s="32">
        <f t="shared" si="522"/>
        <v>0.312341657618531</v>
      </c>
      <c r="L5582" s="32">
        <f t="shared" si="524"/>
        <v>0.205</v>
      </c>
    </row>
    <row r="5583" spans="1:12">
      <c r="A5583" s="43">
        <v>44281</v>
      </c>
      <c r="B5583" s="53">
        <v>0.7613</v>
      </c>
      <c r="C5583" s="53">
        <v>63.7</v>
      </c>
      <c r="D5583" s="54"/>
      <c r="E5583" s="29">
        <f t="shared" si="525"/>
        <v>0.00236437672402467</v>
      </c>
      <c r="F5583" s="29">
        <f t="shared" si="523"/>
        <v>0.00313971742543173</v>
      </c>
      <c r="H5583" s="12">
        <f t="shared" si="527"/>
        <v>1.1055</v>
      </c>
      <c r="I5583" s="12">
        <f t="shared" si="526"/>
        <v>80.2</v>
      </c>
      <c r="K5583" s="32">
        <f t="shared" ref="K5583:K5646" si="528">(H5583-B5583)/H5583</f>
        <v>0.311352329262777</v>
      </c>
      <c r="L5583" s="32">
        <f t="shared" si="524"/>
        <v>0.20573566084788</v>
      </c>
    </row>
    <row r="5584" spans="1:12">
      <c r="A5584" s="43">
        <v>44284</v>
      </c>
      <c r="B5584" s="53">
        <v>0.7631</v>
      </c>
      <c r="C5584" s="53">
        <v>63.9</v>
      </c>
      <c r="D5584" s="54"/>
      <c r="E5584" s="29">
        <f t="shared" si="525"/>
        <v>0.00275193290525477</v>
      </c>
      <c r="F5584" s="29">
        <f t="shared" si="523"/>
        <v>0.00469483568075124</v>
      </c>
      <c r="H5584" s="12">
        <f t="shared" si="527"/>
        <v>1.1052</v>
      </c>
      <c r="I5584" s="12">
        <f t="shared" si="526"/>
        <v>80</v>
      </c>
      <c r="K5584" s="32">
        <f t="shared" si="528"/>
        <v>0.309536735432501</v>
      </c>
      <c r="L5584" s="32">
        <f t="shared" si="524"/>
        <v>0.20125</v>
      </c>
    </row>
    <row r="5585" spans="1:12">
      <c r="A5585" s="43">
        <v>44285</v>
      </c>
      <c r="B5585" s="53">
        <v>0.7652</v>
      </c>
      <c r="C5585" s="53">
        <v>64.2</v>
      </c>
      <c r="D5585" s="54"/>
      <c r="E5585" s="29">
        <f t="shared" si="525"/>
        <v>-0.00653423941453213</v>
      </c>
      <c r="F5585" s="29">
        <f t="shared" si="523"/>
        <v>-0.00467289719626174</v>
      </c>
      <c r="H5585" s="12">
        <f t="shared" si="527"/>
        <v>1.1055</v>
      </c>
      <c r="I5585" s="12">
        <f t="shared" si="526"/>
        <v>80.2</v>
      </c>
      <c r="K5585" s="32">
        <f t="shared" si="528"/>
        <v>0.307824513794663</v>
      </c>
      <c r="L5585" s="32">
        <f t="shared" si="524"/>
        <v>0.199501246882793</v>
      </c>
    </row>
    <row r="5586" spans="1:12">
      <c r="A5586" s="43">
        <v>44286</v>
      </c>
      <c r="B5586" s="53">
        <v>0.7602</v>
      </c>
      <c r="C5586" s="53">
        <v>63.9</v>
      </c>
      <c r="D5586" s="54"/>
      <c r="E5586" s="29">
        <f t="shared" si="525"/>
        <v>-0.00776111549592218</v>
      </c>
      <c r="F5586" s="29">
        <f t="shared" si="523"/>
        <v>-0.00782472613458529</v>
      </c>
      <c r="H5586" s="12">
        <f t="shared" si="527"/>
        <v>1.1052</v>
      </c>
      <c r="I5586" s="12">
        <f t="shared" si="526"/>
        <v>80</v>
      </c>
      <c r="K5586" s="32">
        <f t="shared" si="528"/>
        <v>0.312160694896851</v>
      </c>
      <c r="L5586" s="32">
        <f t="shared" si="524"/>
        <v>0.20125</v>
      </c>
    </row>
    <row r="5587" spans="1:12">
      <c r="A5587" s="43">
        <v>44287</v>
      </c>
      <c r="B5587" s="53">
        <v>0.7543</v>
      </c>
      <c r="C5587" s="53">
        <v>63.4</v>
      </c>
      <c r="D5587" s="54"/>
      <c r="E5587" s="29">
        <f t="shared" si="525"/>
        <v>0.0139201909054754</v>
      </c>
      <c r="F5587" s="29">
        <f t="shared" si="523"/>
        <v>0.00946372239747628</v>
      </c>
      <c r="H5587" s="12">
        <f t="shared" si="527"/>
        <v>1.1055</v>
      </c>
      <c r="I5587" s="12">
        <f t="shared" si="526"/>
        <v>80.2</v>
      </c>
      <c r="K5587" s="32">
        <f t="shared" si="528"/>
        <v>0.317684305744007</v>
      </c>
      <c r="L5587" s="32">
        <f t="shared" si="524"/>
        <v>0.209476309226933</v>
      </c>
    </row>
    <row r="5588" spans="1:12">
      <c r="A5588" s="43">
        <v>44292</v>
      </c>
      <c r="B5588" s="53">
        <v>0.7648</v>
      </c>
      <c r="C5588" s="53">
        <v>64</v>
      </c>
      <c r="D5588" s="54"/>
      <c r="E5588" s="29">
        <f t="shared" si="525"/>
        <v>0.00156903765690375</v>
      </c>
      <c r="F5588" s="29">
        <f t="shared" si="523"/>
        <v>0</v>
      </c>
      <c r="H5588" s="12">
        <f t="shared" si="527"/>
        <v>1.1052</v>
      </c>
      <c r="I5588" s="12">
        <f t="shared" si="526"/>
        <v>80</v>
      </c>
      <c r="K5588" s="32">
        <f t="shared" si="528"/>
        <v>0.307998552298227</v>
      </c>
      <c r="L5588" s="32">
        <f t="shared" si="524"/>
        <v>0.2</v>
      </c>
    </row>
    <row r="5589" spans="1:12">
      <c r="A5589" s="43">
        <v>44293</v>
      </c>
      <c r="B5589" s="53">
        <v>0.766</v>
      </c>
      <c r="C5589" s="53">
        <v>64</v>
      </c>
      <c r="D5589" s="54"/>
      <c r="E5589" s="29">
        <f t="shared" si="525"/>
        <v>-0.0028720626631854</v>
      </c>
      <c r="F5589" s="29">
        <f t="shared" si="523"/>
        <v>-0.00156250000000002</v>
      </c>
      <c r="H5589" s="12">
        <f t="shared" si="527"/>
        <v>1.1055</v>
      </c>
      <c r="I5589" s="12">
        <f t="shared" si="526"/>
        <v>80.2</v>
      </c>
      <c r="K5589" s="32">
        <f t="shared" si="528"/>
        <v>0.307100859339665</v>
      </c>
      <c r="L5589" s="32">
        <f t="shared" si="524"/>
        <v>0.201995012468828</v>
      </c>
    </row>
    <row r="5590" spans="1:12">
      <c r="A5590" s="43">
        <v>44294</v>
      </c>
      <c r="B5590" s="53">
        <v>0.7638</v>
      </c>
      <c r="C5590" s="53">
        <v>63.9</v>
      </c>
      <c r="D5590" s="54"/>
      <c r="E5590" s="29">
        <f t="shared" si="525"/>
        <v>-0.00314218381775344</v>
      </c>
      <c r="F5590" s="29">
        <f t="shared" si="523"/>
        <v>-0.00156494522691708</v>
      </c>
      <c r="H5590" s="12">
        <f t="shared" si="527"/>
        <v>1.1052</v>
      </c>
      <c r="I5590" s="12">
        <f t="shared" si="526"/>
        <v>80</v>
      </c>
      <c r="K5590" s="32">
        <f t="shared" si="528"/>
        <v>0.308903365906623</v>
      </c>
      <c r="L5590" s="32">
        <f t="shared" si="524"/>
        <v>0.20125</v>
      </c>
    </row>
    <row r="5591" spans="1:12">
      <c r="A5591" s="43">
        <v>44295</v>
      </c>
      <c r="B5591" s="53">
        <v>0.7614</v>
      </c>
      <c r="C5591" s="53">
        <v>63.8</v>
      </c>
      <c r="D5591" s="54"/>
      <c r="E5591" s="29">
        <f t="shared" si="525"/>
        <v>-0.00118203309692677</v>
      </c>
      <c r="F5591" s="29">
        <f t="shared" si="523"/>
        <v>-0.00156739811912221</v>
      </c>
      <c r="H5591" s="12">
        <f t="shared" si="527"/>
        <v>1.1055</v>
      </c>
      <c r="I5591" s="12">
        <f t="shared" si="526"/>
        <v>80.2</v>
      </c>
      <c r="K5591" s="32">
        <f t="shared" si="528"/>
        <v>0.311261872455902</v>
      </c>
      <c r="L5591" s="32">
        <f t="shared" si="524"/>
        <v>0.204488778054863</v>
      </c>
    </row>
    <row r="5592" spans="1:12">
      <c r="A5592" s="43">
        <v>44298</v>
      </c>
      <c r="B5592" s="53">
        <v>0.7605</v>
      </c>
      <c r="C5592" s="53">
        <v>63.7</v>
      </c>
      <c r="D5592" s="54"/>
      <c r="E5592" s="29">
        <f t="shared" si="525"/>
        <v>-0.000131492439184755</v>
      </c>
      <c r="F5592" s="29">
        <f t="shared" si="523"/>
        <v>0</v>
      </c>
      <c r="H5592" s="12">
        <f t="shared" si="527"/>
        <v>1.1052</v>
      </c>
      <c r="I5592" s="12">
        <f t="shared" si="526"/>
        <v>80</v>
      </c>
      <c r="K5592" s="32">
        <f t="shared" si="528"/>
        <v>0.311889250814332</v>
      </c>
      <c r="L5592" s="32">
        <f t="shared" si="524"/>
        <v>0.20375</v>
      </c>
    </row>
    <row r="5593" spans="1:12">
      <c r="A5593" s="43">
        <v>44299</v>
      </c>
      <c r="B5593" s="53">
        <v>0.7604</v>
      </c>
      <c r="C5593" s="53">
        <v>63.7</v>
      </c>
      <c r="D5593" s="54"/>
      <c r="E5593" s="29">
        <f t="shared" si="525"/>
        <v>0.00894266175697012</v>
      </c>
      <c r="F5593" s="29">
        <f t="shared" si="523"/>
        <v>0.00627943485086324</v>
      </c>
      <c r="H5593" s="12">
        <f t="shared" si="527"/>
        <v>1.1055</v>
      </c>
      <c r="I5593" s="12">
        <f t="shared" si="526"/>
        <v>80.2</v>
      </c>
      <c r="K5593" s="32">
        <f t="shared" si="528"/>
        <v>0.312166440524649</v>
      </c>
      <c r="L5593" s="32">
        <f t="shared" si="524"/>
        <v>0.20573566084788</v>
      </c>
    </row>
    <row r="5594" spans="1:12">
      <c r="A5594" s="43">
        <v>44300</v>
      </c>
      <c r="B5594" s="53">
        <v>0.7672</v>
      </c>
      <c r="C5594" s="53">
        <v>64.1</v>
      </c>
      <c r="D5594" s="54"/>
      <c r="E5594" s="29">
        <f t="shared" si="525"/>
        <v>0.00573514077163706</v>
      </c>
      <c r="F5594" s="29">
        <f t="shared" si="523"/>
        <v>0.00468018720748842</v>
      </c>
      <c r="H5594" s="12">
        <f t="shared" si="527"/>
        <v>1.1052</v>
      </c>
      <c r="I5594" s="12">
        <f t="shared" si="526"/>
        <v>80</v>
      </c>
      <c r="K5594" s="32">
        <f t="shared" si="528"/>
        <v>0.305826999638075</v>
      </c>
      <c r="L5594" s="32">
        <f t="shared" si="524"/>
        <v>0.19875</v>
      </c>
    </row>
    <row r="5595" spans="1:12">
      <c r="A5595" s="43">
        <v>44301</v>
      </c>
      <c r="B5595" s="53">
        <v>0.7716</v>
      </c>
      <c r="C5595" s="53">
        <v>64.4</v>
      </c>
      <c r="D5595" s="54"/>
      <c r="E5595" s="29">
        <f t="shared" si="525"/>
        <v>0.00375842405391391</v>
      </c>
      <c r="F5595" s="29">
        <f t="shared" si="523"/>
        <v>0.00310559006211153</v>
      </c>
      <c r="H5595" s="12">
        <f t="shared" si="527"/>
        <v>1.1055</v>
      </c>
      <c r="I5595" s="12">
        <f t="shared" si="526"/>
        <v>80.2</v>
      </c>
      <c r="K5595" s="32">
        <f t="shared" si="528"/>
        <v>0.302035278154681</v>
      </c>
      <c r="L5595" s="32">
        <f t="shared" si="524"/>
        <v>0.197007481296758</v>
      </c>
    </row>
    <row r="5596" spans="1:12">
      <c r="A5596" s="43">
        <v>44302</v>
      </c>
      <c r="B5596" s="53">
        <v>0.7745</v>
      </c>
      <c r="C5596" s="53">
        <v>64.6</v>
      </c>
      <c r="D5596" s="54"/>
      <c r="E5596" s="29">
        <f t="shared" si="525"/>
        <v>-0.000903808908973458</v>
      </c>
      <c r="F5596" s="29">
        <f t="shared" si="523"/>
        <v>-0.00154798761609898</v>
      </c>
      <c r="H5596" s="12">
        <f t="shared" si="527"/>
        <v>1.1052</v>
      </c>
      <c r="I5596" s="12">
        <f t="shared" si="526"/>
        <v>80</v>
      </c>
      <c r="K5596" s="32">
        <f t="shared" si="528"/>
        <v>0.299221860296779</v>
      </c>
      <c r="L5596" s="32">
        <f t="shared" si="524"/>
        <v>0.1925</v>
      </c>
    </row>
    <row r="5597" spans="1:12">
      <c r="A5597" s="43">
        <v>44305</v>
      </c>
      <c r="B5597" s="53">
        <v>0.7738</v>
      </c>
      <c r="C5597" s="53">
        <v>64.5</v>
      </c>
      <c r="D5597" s="54"/>
      <c r="E5597" s="29">
        <f t="shared" si="525"/>
        <v>0.00840010338588781</v>
      </c>
      <c r="F5597" s="29">
        <f t="shared" si="523"/>
        <v>0.00310077519379859</v>
      </c>
      <c r="H5597" s="12">
        <f t="shared" si="527"/>
        <v>1.1055</v>
      </c>
      <c r="I5597" s="12">
        <f t="shared" si="526"/>
        <v>80.2</v>
      </c>
      <c r="K5597" s="32">
        <f t="shared" si="528"/>
        <v>0.300045228403437</v>
      </c>
      <c r="L5597" s="32">
        <f t="shared" si="524"/>
        <v>0.195760598503741</v>
      </c>
    </row>
    <row r="5598" spans="1:12">
      <c r="A5598" s="43">
        <v>44306</v>
      </c>
      <c r="B5598" s="53">
        <v>0.7803</v>
      </c>
      <c r="C5598" s="53">
        <v>64.7</v>
      </c>
      <c r="D5598" s="54"/>
      <c r="E5598" s="29">
        <f t="shared" si="525"/>
        <v>-0.0112777136998591</v>
      </c>
      <c r="F5598" s="29">
        <f t="shared" si="523"/>
        <v>-0.0092735703245751</v>
      </c>
      <c r="H5598" s="12">
        <f t="shared" si="527"/>
        <v>1.1052</v>
      </c>
      <c r="I5598" s="12">
        <f t="shared" si="526"/>
        <v>80</v>
      </c>
      <c r="K5598" s="32">
        <f t="shared" si="528"/>
        <v>0.293973941368078</v>
      </c>
      <c r="L5598" s="32">
        <f t="shared" si="524"/>
        <v>0.19125</v>
      </c>
    </row>
    <row r="5599" spans="1:12">
      <c r="A5599" s="43">
        <v>44307</v>
      </c>
      <c r="B5599" s="53">
        <v>0.7715</v>
      </c>
      <c r="C5599" s="53">
        <v>64.1</v>
      </c>
      <c r="D5599" s="54"/>
      <c r="E5599" s="29">
        <f t="shared" si="525"/>
        <v>0.00388852883992219</v>
      </c>
      <c r="F5599" s="29">
        <f t="shared" si="523"/>
        <v>0.00312012480499235</v>
      </c>
      <c r="H5599" s="12">
        <f t="shared" si="527"/>
        <v>1.1055</v>
      </c>
      <c r="I5599" s="12">
        <f t="shared" si="526"/>
        <v>80.2</v>
      </c>
      <c r="K5599" s="32">
        <f t="shared" si="528"/>
        <v>0.302125734961556</v>
      </c>
      <c r="L5599" s="32">
        <f t="shared" si="524"/>
        <v>0.200748129675811</v>
      </c>
    </row>
    <row r="5600" spans="1:12">
      <c r="A5600" s="43">
        <v>44308</v>
      </c>
      <c r="B5600" s="53">
        <v>0.7745</v>
      </c>
      <c r="C5600" s="53">
        <v>64.3</v>
      </c>
      <c r="D5600" s="54"/>
      <c r="E5600" s="29">
        <f t="shared" si="525"/>
        <v>-0.0015493867010975</v>
      </c>
      <c r="F5600" s="29">
        <f t="shared" si="523"/>
        <v>-0.00155520995334357</v>
      </c>
      <c r="H5600" s="12">
        <f t="shared" si="527"/>
        <v>1.1052</v>
      </c>
      <c r="I5600" s="12">
        <f t="shared" si="526"/>
        <v>80</v>
      </c>
      <c r="K5600" s="32">
        <f t="shared" si="528"/>
        <v>0.299221860296779</v>
      </c>
      <c r="L5600" s="32">
        <f t="shared" si="524"/>
        <v>0.19625</v>
      </c>
    </row>
    <row r="5601" spans="1:12">
      <c r="A5601" s="43">
        <v>44309</v>
      </c>
      <c r="B5601" s="53">
        <v>0.7733</v>
      </c>
      <c r="C5601" s="53">
        <v>64.2</v>
      </c>
      <c r="D5601" s="54"/>
      <c r="E5601" s="29">
        <f t="shared" si="525"/>
        <v>0.00491400491400484</v>
      </c>
      <c r="F5601" s="29">
        <f t="shared" si="523"/>
        <v>0.0031152647975079</v>
      </c>
      <c r="H5601" s="12">
        <f t="shared" si="527"/>
        <v>1.1055</v>
      </c>
      <c r="I5601" s="12">
        <f t="shared" si="526"/>
        <v>80.2</v>
      </c>
      <c r="K5601" s="32">
        <f t="shared" si="528"/>
        <v>0.300497512437811</v>
      </c>
      <c r="L5601" s="32">
        <f t="shared" si="524"/>
        <v>0.199501246882793</v>
      </c>
    </row>
    <row r="5602" spans="1:12">
      <c r="A5602" s="43">
        <v>44312</v>
      </c>
      <c r="B5602" s="53">
        <v>0.7771</v>
      </c>
      <c r="C5602" s="53">
        <v>64.4</v>
      </c>
      <c r="D5602" s="54"/>
      <c r="E5602" s="29">
        <f t="shared" si="525"/>
        <v>0.00360313987903749</v>
      </c>
      <c r="F5602" s="29">
        <f t="shared" si="523"/>
        <v>0.00310559006211153</v>
      </c>
      <c r="H5602" s="12">
        <f t="shared" si="527"/>
        <v>1.1052</v>
      </c>
      <c r="I5602" s="12">
        <f t="shared" si="526"/>
        <v>80</v>
      </c>
      <c r="K5602" s="32">
        <f t="shared" si="528"/>
        <v>0.296869344914947</v>
      </c>
      <c r="L5602" s="32">
        <f t="shared" si="524"/>
        <v>0.195</v>
      </c>
    </row>
    <row r="5603" spans="1:12">
      <c r="A5603" s="43">
        <v>44313</v>
      </c>
      <c r="B5603" s="53">
        <v>0.7799</v>
      </c>
      <c r="C5603" s="53">
        <v>64.6</v>
      </c>
      <c r="D5603" s="54"/>
      <c r="E5603" s="29">
        <f t="shared" si="525"/>
        <v>-0.00692396461084765</v>
      </c>
      <c r="F5603" s="29">
        <f t="shared" si="523"/>
        <v>-0.00464396284829716</v>
      </c>
      <c r="H5603" s="12">
        <f t="shared" si="527"/>
        <v>1.1055</v>
      </c>
      <c r="I5603" s="12">
        <f t="shared" si="526"/>
        <v>80.2</v>
      </c>
      <c r="K5603" s="32">
        <f t="shared" si="528"/>
        <v>0.29452736318408</v>
      </c>
      <c r="L5603" s="32">
        <f t="shared" si="524"/>
        <v>0.194513715710723</v>
      </c>
    </row>
    <row r="5604" spans="1:12">
      <c r="A5604" s="43">
        <v>44314</v>
      </c>
      <c r="B5604" s="53">
        <v>0.7745</v>
      </c>
      <c r="C5604" s="53">
        <v>64.3</v>
      </c>
      <c r="D5604" s="54"/>
      <c r="E5604" s="29">
        <f t="shared" si="525"/>
        <v>0.0065848934796644</v>
      </c>
      <c r="F5604" s="29">
        <f t="shared" si="523"/>
        <v>0.00311041990668737</v>
      </c>
      <c r="H5604" s="12">
        <f t="shared" si="527"/>
        <v>1.1052</v>
      </c>
      <c r="I5604" s="12">
        <f t="shared" si="526"/>
        <v>80</v>
      </c>
      <c r="K5604" s="32">
        <f t="shared" si="528"/>
        <v>0.299221860296779</v>
      </c>
      <c r="L5604" s="32">
        <f t="shared" si="524"/>
        <v>0.19625</v>
      </c>
    </row>
    <row r="5605" spans="1:12">
      <c r="A5605" s="43">
        <v>44315</v>
      </c>
      <c r="B5605" s="53">
        <v>0.7796</v>
      </c>
      <c r="C5605" s="53">
        <v>64.5</v>
      </c>
      <c r="D5605" s="54"/>
      <c r="E5605" s="29">
        <f t="shared" si="525"/>
        <v>-0.00256541816316058</v>
      </c>
      <c r="F5605" s="29">
        <f t="shared" si="523"/>
        <v>-0.00155038759689918</v>
      </c>
      <c r="H5605" s="12">
        <f t="shared" si="527"/>
        <v>1.1055</v>
      </c>
      <c r="I5605" s="12">
        <f t="shared" si="526"/>
        <v>80.2</v>
      </c>
      <c r="K5605" s="32">
        <f t="shared" si="528"/>
        <v>0.294798733604704</v>
      </c>
      <c r="L5605" s="32">
        <f t="shared" si="524"/>
        <v>0.195760598503741</v>
      </c>
    </row>
    <row r="5606" spans="1:12">
      <c r="A5606" s="43">
        <v>44316</v>
      </c>
      <c r="B5606" s="53">
        <v>0.7776</v>
      </c>
      <c r="C5606" s="53">
        <v>64.4</v>
      </c>
      <c r="D5606" s="54"/>
      <c r="E5606" s="29">
        <f t="shared" si="525"/>
        <v>-0.00797325102880653</v>
      </c>
      <c r="F5606" s="29">
        <f t="shared" si="523"/>
        <v>-0.00465838509316785</v>
      </c>
      <c r="H5606" s="12">
        <f t="shared" si="527"/>
        <v>1.1052</v>
      </c>
      <c r="I5606" s="12">
        <f t="shared" si="526"/>
        <v>80</v>
      </c>
      <c r="K5606" s="32">
        <f t="shared" si="528"/>
        <v>0.296416938110749</v>
      </c>
      <c r="L5606" s="32">
        <f t="shared" si="524"/>
        <v>0.195</v>
      </c>
    </row>
    <row r="5607" spans="1:12">
      <c r="A5607" s="43">
        <v>44319</v>
      </c>
      <c r="B5607" s="53">
        <v>0.7714</v>
      </c>
      <c r="C5607" s="53">
        <v>64.1</v>
      </c>
      <c r="D5607" s="54"/>
      <c r="E5607" s="29">
        <f t="shared" si="525"/>
        <v>0.00375939849624052</v>
      </c>
      <c r="F5607" s="29">
        <f t="shared" si="523"/>
        <v>0.00312012480499235</v>
      </c>
      <c r="H5607" s="12">
        <f t="shared" si="527"/>
        <v>1.1055</v>
      </c>
      <c r="I5607" s="12">
        <f t="shared" si="526"/>
        <v>80.2</v>
      </c>
      <c r="K5607" s="32">
        <f t="shared" si="528"/>
        <v>0.302216191768431</v>
      </c>
      <c r="L5607" s="32">
        <f t="shared" si="524"/>
        <v>0.200748129675811</v>
      </c>
    </row>
    <row r="5608" spans="1:12">
      <c r="A5608" s="43">
        <v>44320</v>
      </c>
      <c r="B5608" s="53">
        <v>0.7743</v>
      </c>
      <c r="C5608" s="53">
        <v>64.3</v>
      </c>
      <c r="D5608" s="54"/>
      <c r="E5608" s="29">
        <f t="shared" si="525"/>
        <v>-0.00232468035645106</v>
      </c>
      <c r="F5608" s="29">
        <f t="shared" si="523"/>
        <v>-0.00155520995334357</v>
      </c>
      <c r="H5608" s="12">
        <f t="shared" si="527"/>
        <v>1.1052</v>
      </c>
      <c r="I5608" s="12">
        <f t="shared" si="526"/>
        <v>80</v>
      </c>
      <c r="K5608" s="32">
        <f t="shared" si="528"/>
        <v>0.299402823018458</v>
      </c>
      <c r="L5608" s="32">
        <f t="shared" si="524"/>
        <v>0.19625</v>
      </c>
    </row>
    <row r="5609" spans="1:12">
      <c r="A5609" s="43">
        <v>44321</v>
      </c>
      <c r="B5609" s="53">
        <v>0.7725</v>
      </c>
      <c r="C5609" s="53">
        <v>64.2</v>
      </c>
      <c r="D5609" s="54"/>
      <c r="E5609" s="29">
        <f t="shared" si="525"/>
        <v>0.00207119741100326</v>
      </c>
      <c r="F5609" s="29">
        <f t="shared" si="523"/>
        <v>0.00155763239875384</v>
      </c>
      <c r="H5609" s="12">
        <f t="shared" si="527"/>
        <v>1.1055</v>
      </c>
      <c r="I5609" s="12">
        <f t="shared" si="526"/>
        <v>80.2</v>
      </c>
      <c r="K5609" s="32">
        <f t="shared" si="528"/>
        <v>0.301221166892809</v>
      </c>
      <c r="L5609" s="32">
        <f t="shared" si="524"/>
        <v>0.199501246882793</v>
      </c>
    </row>
    <row r="5610" spans="1:12">
      <c r="A5610" s="43">
        <v>44322</v>
      </c>
      <c r="B5610" s="53">
        <v>0.7741</v>
      </c>
      <c r="C5610" s="53">
        <v>64.3</v>
      </c>
      <c r="D5610" s="54"/>
      <c r="E5610" s="29">
        <f t="shared" si="525"/>
        <v>0.00465056194290137</v>
      </c>
      <c r="F5610" s="29">
        <f t="shared" si="523"/>
        <v>0.00155520995334379</v>
      </c>
      <c r="H5610" s="12">
        <f t="shared" si="527"/>
        <v>1.1052</v>
      </c>
      <c r="I5610" s="12">
        <f t="shared" si="526"/>
        <v>80</v>
      </c>
      <c r="K5610" s="32">
        <f t="shared" si="528"/>
        <v>0.299583785740137</v>
      </c>
      <c r="L5610" s="32">
        <f t="shared" si="524"/>
        <v>0.19625</v>
      </c>
    </row>
    <row r="5611" spans="1:12">
      <c r="A5611" s="43">
        <v>44323</v>
      </c>
      <c r="B5611" s="53">
        <v>0.7777</v>
      </c>
      <c r="C5611" s="53">
        <v>64.4</v>
      </c>
      <c r="D5611" s="54"/>
      <c r="E5611" s="29">
        <f t="shared" si="525"/>
        <v>0.0101581586730102</v>
      </c>
      <c r="F5611" s="29">
        <f t="shared" si="523"/>
        <v>0.0062111801242235</v>
      </c>
      <c r="H5611" s="12">
        <f t="shared" si="527"/>
        <v>1.1055</v>
      </c>
      <c r="I5611" s="12">
        <f t="shared" si="526"/>
        <v>80.2</v>
      </c>
      <c r="K5611" s="32">
        <f t="shared" si="528"/>
        <v>0.296517412935323</v>
      </c>
      <c r="L5611" s="32">
        <f t="shared" si="524"/>
        <v>0.197007481296758</v>
      </c>
    </row>
    <row r="5612" spans="1:12">
      <c r="A5612" s="43">
        <v>44326</v>
      </c>
      <c r="B5612" s="53">
        <v>0.7856</v>
      </c>
      <c r="C5612" s="53">
        <v>64.8</v>
      </c>
      <c r="D5612" s="54"/>
      <c r="E5612" s="29">
        <f t="shared" si="525"/>
        <v>-0.00216395112016288</v>
      </c>
      <c r="F5612" s="29">
        <f t="shared" si="523"/>
        <v>-0.00154320987654311</v>
      </c>
      <c r="H5612" s="12">
        <f t="shared" si="527"/>
        <v>1.1052</v>
      </c>
      <c r="I5612" s="12">
        <f t="shared" si="526"/>
        <v>80</v>
      </c>
      <c r="K5612" s="32">
        <f t="shared" si="528"/>
        <v>0.289178429243576</v>
      </c>
      <c r="L5612" s="32">
        <f t="shared" si="524"/>
        <v>0.19</v>
      </c>
    </row>
    <row r="5613" spans="1:12">
      <c r="A5613" s="43">
        <v>44327</v>
      </c>
      <c r="B5613" s="53">
        <v>0.7839</v>
      </c>
      <c r="C5613" s="53">
        <v>64.7</v>
      </c>
      <c r="D5613" s="54"/>
      <c r="E5613" s="29">
        <f t="shared" si="525"/>
        <v>-0.00561296083684149</v>
      </c>
      <c r="F5613" s="29">
        <f t="shared" si="523"/>
        <v>-0.00463678516228738</v>
      </c>
      <c r="H5613" s="12">
        <f t="shared" si="527"/>
        <v>1.1055</v>
      </c>
      <c r="I5613" s="12">
        <f t="shared" si="526"/>
        <v>80.2</v>
      </c>
      <c r="K5613" s="32">
        <f t="shared" si="528"/>
        <v>0.290909090909091</v>
      </c>
      <c r="L5613" s="32">
        <f t="shared" si="524"/>
        <v>0.193266832917706</v>
      </c>
    </row>
    <row r="5614" spans="1:12">
      <c r="A5614" s="43">
        <v>44328</v>
      </c>
      <c r="B5614" s="53">
        <v>0.7795</v>
      </c>
      <c r="C5614" s="53">
        <v>64.4</v>
      </c>
      <c r="D5614" s="54"/>
      <c r="E5614" s="29">
        <f t="shared" si="525"/>
        <v>-0.011032713277742</v>
      </c>
      <c r="F5614" s="29">
        <f t="shared" si="523"/>
        <v>-0.0077639751552796</v>
      </c>
      <c r="H5614" s="12">
        <f t="shared" si="527"/>
        <v>1.1052</v>
      </c>
      <c r="I5614" s="12">
        <f t="shared" si="526"/>
        <v>80</v>
      </c>
      <c r="K5614" s="32">
        <f t="shared" si="528"/>
        <v>0.294697792254796</v>
      </c>
      <c r="L5614" s="32">
        <f t="shared" si="524"/>
        <v>0.195</v>
      </c>
    </row>
    <row r="5615" spans="1:12">
      <c r="A5615" s="43">
        <v>44329</v>
      </c>
      <c r="B5615" s="53">
        <v>0.7709</v>
      </c>
      <c r="C5615" s="53">
        <v>63.9</v>
      </c>
      <c r="D5615" s="54"/>
      <c r="E5615" s="29">
        <f t="shared" si="525"/>
        <v>0.00350239979245037</v>
      </c>
      <c r="F5615" s="29">
        <f t="shared" si="523"/>
        <v>0.00156494522691708</v>
      </c>
      <c r="H5615" s="12">
        <f t="shared" si="527"/>
        <v>1.1055</v>
      </c>
      <c r="I5615" s="12">
        <f t="shared" si="526"/>
        <v>80.2</v>
      </c>
      <c r="K5615" s="32">
        <f t="shared" si="528"/>
        <v>0.302668475802804</v>
      </c>
      <c r="L5615" s="32">
        <f t="shared" si="524"/>
        <v>0.203241895261845</v>
      </c>
    </row>
    <row r="5616" spans="1:12">
      <c r="A5616" s="43">
        <v>44330</v>
      </c>
      <c r="B5616" s="53">
        <v>0.7736</v>
      </c>
      <c r="C5616" s="53">
        <v>64</v>
      </c>
      <c r="D5616" s="54"/>
      <c r="E5616" s="29">
        <f t="shared" si="525"/>
        <v>0.00193898655635993</v>
      </c>
      <c r="F5616" s="29">
        <f t="shared" si="523"/>
        <v>0.00312500000000004</v>
      </c>
      <c r="H5616" s="12">
        <f t="shared" si="527"/>
        <v>1.1052</v>
      </c>
      <c r="I5616" s="12">
        <f t="shared" si="526"/>
        <v>80</v>
      </c>
      <c r="K5616" s="32">
        <f t="shared" si="528"/>
        <v>0.300036192544336</v>
      </c>
      <c r="L5616" s="32">
        <f t="shared" si="524"/>
        <v>0.2</v>
      </c>
    </row>
    <row r="5617" spans="1:12">
      <c r="A5617" s="43">
        <v>44333</v>
      </c>
      <c r="B5617" s="53">
        <v>0.7751</v>
      </c>
      <c r="C5617" s="53">
        <v>64.2</v>
      </c>
      <c r="D5617" s="54"/>
      <c r="E5617" s="29">
        <f t="shared" si="525"/>
        <v>0.00464456199200103</v>
      </c>
      <c r="F5617" s="29">
        <f t="shared" si="523"/>
        <v>0.00155763239875384</v>
      </c>
      <c r="H5617" s="12">
        <f t="shared" si="527"/>
        <v>1.1055</v>
      </c>
      <c r="I5617" s="12">
        <f t="shared" si="526"/>
        <v>80.2</v>
      </c>
      <c r="K5617" s="32">
        <f t="shared" si="528"/>
        <v>0.298869289914066</v>
      </c>
      <c r="L5617" s="32">
        <f t="shared" si="524"/>
        <v>0.199501246882793</v>
      </c>
    </row>
    <row r="5618" spans="1:12">
      <c r="A5618" s="43">
        <v>44334</v>
      </c>
      <c r="B5618" s="53">
        <v>0.7787</v>
      </c>
      <c r="C5618" s="53">
        <v>64.3</v>
      </c>
      <c r="D5618" s="54"/>
      <c r="E5618" s="29">
        <f t="shared" si="525"/>
        <v>0.000513676640554905</v>
      </c>
      <c r="F5618" s="29">
        <f t="shared" si="523"/>
        <v>0</v>
      </c>
      <c r="H5618" s="12">
        <f t="shared" si="527"/>
        <v>1.1052</v>
      </c>
      <c r="I5618" s="12">
        <f t="shared" si="526"/>
        <v>80</v>
      </c>
      <c r="K5618" s="32">
        <f t="shared" si="528"/>
        <v>0.295421643141513</v>
      </c>
      <c r="L5618" s="32">
        <f t="shared" si="524"/>
        <v>0.19625</v>
      </c>
    </row>
    <row r="5619" spans="1:12">
      <c r="A5619" s="43">
        <v>44335</v>
      </c>
      <c r="B5619" s="53">
        <v>0.7791</v>
      </c>
      <c r="C5619" s="53">
        <v>64.3</v>
      </c>
      <c r="D5619" s="54"/>
      <c r="E5619" s="29">
        <f t="shared" si="525"/>
        <v>-0.00539083557951481</v>
      </c>
      <c r="F5619" s="29">
        <f t="shared" si="523"/>
        <v>-0.00311041990668748</v>
      </c>
      <c r="H5619" s="12">
        <f t="shared" si="527"/>
        <v>1.1055</v>
      </c>
      <c r="I5619" s="12">
        <f t="shared" si="526"/>
        <v>80.2</v>
      </c>
      <c r="K5619" s="32">
        <f t="shared" si="528"/>
        <v>0.295251017639077</v>
      </c>
      <c r="L5619" s="32">
        <f t="shared" si="524"/>
        <v>0.198254364089776</v>
      </c>
    </row>
    <row r="5620" spans="1:12">
      <c r="A5620" s="43">
        <v>44336</v>
      </c>
      <c r="B5620" s="53">
        <v>0.7749</v>
      </c>
      <c r="C5620" s="53">
        <v>64.1</v>
      </c>
      <c r="D5620" s="54"/>
      <c r="E5620" s="29">
        <f t="shared" si="525"/>
        <v>0.000903342366756821</v>
      </c>
      <c r="F5620" s="29">
        <f t="shared" si="523"/>
        <v>-0.00156006240249607</v>
      </c>
      <c r="H5620" s="12">
        <f t="shared" si="527"/>
        <v>1.1052</v>
      </c>
      <c r="I5620" s="12">
        <f t="shared" si="526"/>
        <v>80</v>
      </c>
      <c r="K5620" s="32">
        <f t="shared" si="528"/>
        <v>0.29885993485342</v>
      </c>
      <c r="L5620" s="32">
        <f t="shared" si="524"/>
        <v>0.19875</v>
      </c>
    </row>
    <row r="5621" spans="1:12">
      <c r="A5621" s="43">
        <v>44337</v>
      </c>
      <c r="B5621" s="53">
        <v>0.7756</v>
      </c>
      <c r="C5621" s="53">
        <v>64</v>
      </c>
      <c r="D5621" s="54"/>
      <c r="E5621" s="29">
        <f t="shared" si="525"/>
        <v>-0.0021918514698297</v>
      </c>
      <c r="F5621" s="29">
        <f t="shared" si="523"/>
        <v>-0.00156250000000002</v>
      </c>
      <c r="H5621" s="12">
        <f t="shared" si="527"/>
        <v>1.1055</v>
      </c>
      <c r="I5621" s="12">
        <f t="shared" si="526"/>
        <v>80.2</v>
      </c>
      <c r="K5621" s="32">
        <f t="shared" si="528"/>
        <v>0.298417005879692</v>
      </c>
      <c r="L5621" s="32">
        <f t="shared" si="524"/>
        <v>0.201995012468828</v>
      </c>
    </row>
    <row r="5622" spans="1:12">
      <c r="A5622" s="43">
        <v>44340</v>
      </c>
      <c r="B5622" s="53">
        <v>0.7739</v>
      </c>
      <c r="C5622" s="53">
        <v>63.9</v>
      </c>
      <c r="D5622" s="54"/>
      <c r="E5622" s="29">
        <f t="shared" si="525"/>
        <v>0.00180901925313348</v>
      </c>
      <c r="F5622" s="29">
        <f t="shared" si="523"/>
        <v>0</v>
      </c>
      <c r="H5622" s="12">
        <f t="shared" si="527"/>
        <v>1.1052</v>
      </c>
      <c r="I5622" s="12">
        <f t="shared" si="526"/>
        <v>80</v>
      </c>
      <c r="K5622" s="32">
        <f t="shared" si="528"/>
        <v>0.299764748461817</v>
      </c>
      <c r="L5622" s="32">
        <f t="shared" si="524"/>
        <v>0.20125</v>
      </c>
    </row>
    <row r="5623" spans="1:12">
      <c r="A5623" s="43">
        <v>44341</v>
      </c>
      <c r="B5623" s="53">
        <v>0.7753</v>
      </c>
      <c r="C5623" s="53">
        <v>63.9</v>
      </c>
      <c r="D5623" s="54"/>
      <c r="E5623" s="29">
        <f t="shared" si="525"/>
        <v>0.00438539920030956</v>
      </c>
      <c r="F5623" s="29">
        <f t="shared" si="523"/>
        <v>0.00312989045383394</v>
      </c>
      <c r="H5623" s="12">
        <f t="shared" si="527"/>
        <v>1.1055</v>
      </c>
      <c r="I5623" s="12">
        <f t="shared" si="526"/>
        <v>80.2</v>
      </c>
      <c r="K5623" s="32">
        <f t="shared" si="528"/>
        <v>0.298688376300317</v>
      </c>
      <c r="L5623" s="32">
        <f t="shared" si="524"/>
        <v>0.203241895261845</v>
      </c>
    </row>
    <row r="5624" spans="1:12">
      <c r="A5624" s="43">
        <v>44342</v>
      </c>
      <c r="B5624" s="53">
        <v>0.7787</v>
      </c>
      <c r="C5624" s="53">
        <v>64.1</v>
      </c>
      <c r="D5624" s="54"/>
      <c r="E5624" s="29">
        <f t="shared" si="525"/>
        <v>-0.00500834724540888</v>
      </c>
      <c r="F5624" s="29">
        <f t="shared" si="523"/>
        <v>-0.00624024960998426</v>
      </c>
      <c r="H5624" s="12">
        <f t="shared" si="527"/>
        <v>1.1052</v>
      </c>
      <c r="I5624" s="12">
        <f t="shared" si="526"/>
        <v>80</v>
      </c>
      <c r="K5624" s="32">
        <f t="shared" si="528"/>
        <v>0.295421643141513</v>
      </c>
      <c r="L5624" s="32">
        <f t="shared" si="524"/>
        <v>0.19875</v>
      </c>
    </row>
    <row r="5625" spans="1:12">
      <c r="A5625" s="43">
        <v>44343</v>
      </c>
      <c r="B5625" s="53">
        <v>0.7748</v>
      </c>
      <c r="C5625" s="53">
        <v>63.7</v>
      </c>
      <c r="D5625" s="54"/>
      <c r="E5625" s="29">
        <f t="shared" si="525"/>
        <v>-0.0027103768714507</v>
      </c>
      <c r="F5625" s="29">
        <f t="shared" si="523"/>
        <v>-0.00156985871271587</v>
      </c>
      <c r="H5625" s="12">
        <f t="shared" si="527"/>
        <v>1.1055</v>
      </c>
      <c r="I5625" s="12">
        <f t="shared" si="526"/>
        <v>80.2</v>
      </c>
      <c r="K5625" s="32">
        <f t="shared" si="528"/>
        <v>0.29914066033469</v>
      </c>
      <c r="L5625" s="32">
        <f t="shared" si="524"/>
        <v>0.20573566084788</v>
      </c>
    </row>
    <row r="5626" spans="1:12">
      <c r="A5626" s="43">
        <v>44344</v>
      </c>
      <c r="B5626" s="53">
        <v>0.7727</v>
      </c>
      <c r="C5626" s="53">
        <v>63.6</v>
      </c>
      <c r="D5626" s="54"/>
      <c r="E5626" s="29">
        <f t="shared" si="525"/>
        <v>-0.000258832664682407</v>
      </c>
      <c r="F5626" s="29">
        <f t="shared" si="523"/>
        <v>-0.00157232704402521</v>
      </c>
      <c r="H5626" s="12">
        <f t="shared" si="527"/>
        <v>1.1052</v>
      </c>
      <c r="I5626" s="12">
        <f t="shared" si="526"/>
        <v>80</v>
      </c>
      <c r="K5626" s="32">
        <f t="shared" si="528"/>
        <v>0.300850524791893</v>
      </c>
      <c r="L5626" s="32">
        <f t="shared" si="524"/>
        <v>0.205</v>
      </c>
    </row>
    <row r="5627" spans="1:12">
      <c r="A5627" s="43">
        <v>44347</v>
      </c>
      <c r="B5627" s="53">
        <v>0.7725</v>
      </c>
      <c r="C5627" s="53">
        <v>63.5</v>
      </c>
      <c r="D5627" s="54"/>
      <c r="E5627" s="29">
        <f t="shared" si="525"/>
        <v>0.00245954692556638</v>
      </c>
      <c r="F5627" s="29">
        <f t="shared" si="523"/>
        <v>0.00157480314960634</v>
      </c>
      <c r="H5627" s="12">
        <f t="shared" si="527"/>
        <v>1.1055</v>
      </c>
      <c r="I5627" s="12">
        <f t="shared" si="526"/>
        <v>80.2</v>
      </c>
      <c r="K5627" s="32">
        <f t="shared" si="528"/>
        <v>0.301221166892809</v>
      </c>
      <c r="L5627" s="32">
        <f t="shared" si="524"/>
        <v>0.208229426433915</v>
      </c>
    </row>
    <row r="5628" spans="1:12">
      <c r="A5628" s="43">
        <v>44348</v>
      </c>
      <c r="B5628" s="53">
        <v>0.7744</v>
      </c>
      <c r="C5628" s="53">
        <v>63.6</v>
      </c>
      <c r="D5628" s="54"/>
      <c r="E5628" s="29">
        <f t="shared" si="525"/>
        <v>-0.000258264462809854</v>
      </c>
      <c r="F5628" s="29">
        <f t="shared" si="523"/>
        <v>0.0015723270440251</v>
      </c>
      <c r="H5628" s="12">
        <f t="shared" si="527"/>
        <v>1.1052</v>
      </c>
      <c r="I5628" s="12">
        <f t="shared" si="526"/>
        <v>80</v>
      </c>
      <c r="K5628" s="32">
        <f t="shared" si="528"/>
        <v>0.299312341657619</v>
      </c>
      <c r="L5628" s="32">
        <f t="shared" si="524"/>
        <v>0.205</v>
      </c>
    </row>
    <row r="5629" spans="1:12">
      <c r="A5629" s="43">
        <v>44349</v>
      </c>
      <c r="B5629" s="53">
        <v>0.7742</v>
      </c>
      <c r="C5629" s="53">
        <v>63.7</v>
      </c>
      <c r="D5629" s="54"/>
      <c r="E5629" s="29">
        <f t="shared" si="525"/>
        <v>-0.00116249031258076</v>
      </c>
      <c r="F5629" s="29">
        <f t="shared" si="523"/>
        <v>0</v>
      </c>
      <c r="H5629" s="12">
        <f t="shared" si="527"/>
        <v>1.1055</v>
      </c>
      <c r="I5629" s="12">
        <f t="shared" si="526"/>
        <v>80.2</v>
      </c>
      <c r="K5629" s="32">
        <f t="shared" si="528"/>
        <v>0.299683401175938</v>
      </c>
      <c r="L5629" s="32">
        <f t="shared" si="524"/>
        <v>0.20573566084788</v>
      </c>
    </row>
    <row r="5630" spans="1:12">
      <c r="A5630" s="43">
        <v>44350</v>
      </c>
      <c r="B5630" s="53">
        <v>0.7733</v>
      </c>
      <c r="C5630" s="53">
        <v>63.7</v>
      </c>
      <c r="D5630" s="54"/>
      <c r="E5630" s="29">
        <f t="shared" si="525"/>
        <v>-0.0103452735031683</v>
      </c>
      <c r="F5630" s="29">
        <f t="shared" si="523"/>
        <v>-0.00784929356357933</v>
      </c>
      <c r="H5630" s="12">
        <f t="shared" si="527"/>
        <v>1.1052</v>
      </c>
      <c r="I5630" s="12">
        <f t="shared" si="526"/>
        <v>80</v>
      </c>
      <c r="K5630" s="32">
        <f t="shared" si="528"/>
        <v>0.300307636626855</v>
      </c>
      <c r="L5630" s="32">
        <f t="shared" si="524"/>
        <v>0.20375</v>
      </c>
    </row>
    <row r="5631" spans="1:12">
      <c r="A5631" s="43">
        <v>44351</v>
      </c>
      <c r="B5631" s="53">
        <v>0.7653</v>
      </c>
      <c r="C5631" s="53">
        <v>63.2</v>
      </c>
      <c r="D5631" s="54"/>
      <c r="E5631" s="29">
        <f t="shared" si="525"/>
        <v>0.0105840846726775</v>
      </c>
      <c r="F5631" s="29">
        <f t="shared" si="523"/>
        <v>0.00791139240506333</v>
      </c>
      <c r="H5631" s="12">
        <f t="shared" si="527"/>
        <v>1.1055</v>
      </c>
      <c r="I5631" s="12">
        <f t="shared" si="526"/>
        <v>80.2</v>
      </c>
      <c r="K5631" s="32">
        <f t="shared" si="528"/>
        <v>0.307734056987788</v>
      </c>
      <c r="L5631" s="32">
        <f t="shared" si="524"/>
        <v>0.211970074812968</v>
      </c>
    </row>
    <row r="5632" spans="1:12">
      <c r="A5632" s="43">
        <v>44354</v>
      </c>
      <c r="B5632" s="53">
        <v>0.7734</v>
      </c>
      <c r="C5632" s="53">
        <v>63.7</v>
      </c>
      <c r="D5632" s="54"/>
      <c r="E5632" s="29">
        <f t="shared" si="525"/>
        <v>0.00116369278510464</v>
      </c>
      <c r="F5632" s="29">
        <f t="shared" si="523"/>
        <v>0.00156985871271575</v>
      </c>
      <c r="H5632" s="12">
        <f t="shared" si="527"/>
        <v>1.1052</v>
      </c>
      <c r="I5632" s="12">
        <f t="shared" si="526"/>
        <v>80</v>
      </c>
      <c r="K5632" s="32">
        <f t="shared" si="528"/>
        <v>0.300217155266015</v>
      </c>
      <c r="L5632" s="32">
        <f t="shared" si="524"/>
        <v>0.20375</v>
      </c>
    </row>
    <row r="5633" spans="1:12">
      <c r="A5633" s="43">
        <v>44355</v>
      </c>
      <c r="B5633" s="53">
        <v>0.7743</v>
      </c>
      <c r="C5633" s="53">
        <v>63.8</v>
      </c>
      <c r="D5633" s="54"/>
      <c r="E5633" s="29">
        <f t="shared" si="525"/>
        <v>-0.000387446726075158</v>
      </c>
      <c r="F5633" s="29">
        <f t="shared" si="523"/>
        <v>0</v>
      </c>
      <c r="H5633" s="12">
        <f t="shared" si="527"/>
        <v>1.1055</v>
      </c>
      <c r="I5633" s="12">
        <f t="shared" si="526"/>
        <v>80.2</v>
      </c>
      <c r="K5633" s="32">
        <f t="shared" si="528"/>
        <v>0.299592944369064</v>
      </c>
      <c r="L5633" s="32">
        <f t="shared" si="524"/>
        <v>0.204488778054863</v>
      </c>
    </row>
    <row r="5634" spans="1:12">
      <c r="A5634" s="43">
        <v>44356</v>
      </c>
      <c r="B5634" s="53">
        <v>0.774</v>
      </c>
      <c r="C5634" s="53">
        <v>63.8</v>
      </c>
      <c r="D5634" s="54"/>
      <c r="E5634" s="29">
        <f t="shared" si="525"/>
        <v>-0.00038759689922474</v>
      </c>
      <c r="F5634" s="29">
        <f t="shared" si="523"/>
        <v>-0.00156739811912221</v>
      </c>
      <c r="H5634" s="12">
        <f t="shared" si="527"/>
        <v>1.1052</v>
      </c>
      <c r="I5634" s="12">
        <f t="shared" si="526"/>
        <v>80</v>
      </c>
      <c r="K5634" s="32">
        <f t="shared" si="528"/>
        <v>0.299674267100977</v>
      </c>
      <c r="L5634" s="32">
        <f t="shared" si="524"/>
        <v>0.2025</v>
      </c>
    </row>
    <row r="5635" spans="1:12">
      <c r="A5635" s="43">
        <v>44357</v>
      </c>
      <c r="B5635" s="53">
        <v>0.7737</v>
      </c>
      <c r="C5635" s="53">
        <v>63.7</v>
      </c>
      <c r="D5635" s="54"/>
      <c r="E5635" s="29">
        <f t="shared" si="525"/>
        <v>0.0021972340700529</v>
      </c>
      <c r="F5635" s="29">
        <f t="shared" si="523"/>
        <v>0.00156985871271575</v>
      </c>
      <c r="H5635" s="12">
        <f t="shared" si="527"/>
        <v>1.1055</v>
      </c>
      <c r="I5635" s="12">
        <f t="shared" si="526"/>
        <v>80.2</v>
      </c>
      <c r="K5635" s="32">
        <f t="shared" si="528"/>
        <v>0.300135685210312</v>
      </c>
      <c r="L5635" s="32">
        <f t="shared" si="524"/>
        <v>0.20573566084788</v>
      </c>
    </row>
    <row r="5636" spans="1:12">
      <c r="A5636" s="43">
        <v>44358</v>
      </c>
      <c r="B5636" s="53">
        <v>0.7754</v>
      </c>
      <c r="C5636" s="53">
        <v>63.8</v>
      </c>
      <c r="D5636" s="54"/>
      <c r="E5636" s="29">
        <f t="shared" si="525"/>
        <v>-0.00490069641475366</v>
      </c>
      <c r="F5636" s="29">
        <f t="shared" ref="F5636:F5699" si="529">(C5637/C5636)-1</f>
        <v>-0.00156739811912221</v>
      </c>
      <c r="H5636" s="12">
        <f t="shared" si="527"/>
        <v>1.1052</v>
      </c>
      <c r="I5636" s="12">
        <f t="shared" si="526"/>
        <v>80</v>
      </c>
      <c r="K5636" s="32">
        <f t="shared" si="528"/>
        <v>0.298407528049222</v>
      </c>
      <c r="L5636" s="32">
        <f t="shared" ref="L5636:L5699" si="530">(I5636-C5636)/I5636</f>
        <v>0.2025</v>
      </c>
    </row>
    <row r="5637" spans="1:12">
      <c r="A5637" s="43">
        <v>44362</v>
      </c>
      <c r="B5637" s="53">
        <v>0.7716</v>
      </c>
      <c r="C5637" s="53">
        <v>63.7</v>
      </c>
      <c r="D5637" s="54"/>
      <c r="E5637" s="29">
        <f t="shared" ref="E5637:E5700" si="531">(B5638/B5637)-1</f>
        <v>-0.00285121824779677</v>
      </c>
      <c r="F5637" s="29">
        <f t="shared" si="529"/>
        <v>-0.00313971742543173</v>
      </c>
      <c r="H5637" s="12">
        <f t="shared" si="527"/>
        <v>1.1055</v>
      </c>
      <c r="I5637" s="12">
        <f t="shared" ref="I5637:I5700" si="532">MAX(I5635,C5636)</f>
        <v>80.2</v>
      </c>
      <c r="K5637" s="32">
        <f t="shared" si="528"/>
        <v>0.302035278154681</v>
      </c>
      <c r="L5637" s="32">
        <f t="shared" si="530"/>
        <v>0.20573566084788</v>
      </c>
    </row>
    <row r="5638" spans="1:12">
      <c r="A5638" s="43">
        <v>44363</v>
      </c>
      <c r="B5638" s="53">
        <v>0.7694</v>
      </c>
      <c r="C5638" s="53">
        <v>63.5</v>
      </c>
      <c r="D5638" s="54"/>
      <c r="E5638" s="29">
        <f t="shared" si="531"/>
        <v>-0.00805822719001814</v>
      </c>
      <c r="F5638" s="29">
        <f t="shared" si="529"/>
        <v>-0.00314960629921268</v>
      </c>
      <c r="H5638" s="12">
        <f t="shared" ref="H5638:H5701" si="533">MAX(H5636,B5637)</f>
        <v>1.1052</v>
      </c>
      <c r="I5638" s="12">
        <f t="shared" si="532"/>
        <v>80</v>
      </c>
      <c r="K5638" s="32">
        <f t="shared" si="528"/>
        <v>0.303836409699602</v>
      </c>
      <c r="L5638" s="32">
        <f t="shared" si="530"/>
        <v>0.20625</v>
      </c>
    </row>
    <row r="5639" spans="1:12">
      <c r="A5639" s="43">
        <v>44364</v>
      </c>
      <c r="B5639" s="53">
        <v>0.7632</v>
      </c>
      <c r="C5639" s="53">
        <v>63.3</v>
      </c>
      <c r="D5639" s="54"/>
      <c r="E5639" s="29">
        <f t="shared" si="531"/>
        <v>-0.0124475890985324</v>
      </c>
      <c r="F5639" s="29">
        <f t="shared" si="529"/>
        <v>-0.00947867298578187</v>
      </c>
      <c r="H5639" s="12">
        <f t="shared" si="533"/>
        <v>1.1055</v>
      </c>
      <c r="I5639" s="12">
        <f t="shared" si="532"/>
        <v>80.2</v>
      </c>
      <c r="K5639" s="32">
        <f t="shared" si="528"/>
        <v>0.309633649932157</v>
      </c>
      <c r="L5639" s="32">
        <f t="shared" si="530"/>
        <v>0.21072319201995</v>
      </c>
    </row>
    <row r="5640" spans="1:12">
      <c r="A5640" s="43">
        <v>44365</v>
      </c>
      <c r="B5640" s="53">
        <v>0.7537</v>
      </c>
      <c r="C5640" s="53">
        <v>62.7</v>
      </c>
      <c r="D5640" s="54"/>
      <c r="E5640" s="29">
        <f t="shared" si="531"/>
        <v>-0.00490911503250635</v>
      </c>
      <c r="F5640" s="29">
        <f t="shared" si="529"/>
        <v>-0.00159489633173848</v>
      </c>
      <c r="H5640" s="12">
        <f t="shared" si="533"/>
        <v>1.1052</v>
      </c>
      <c r="I5640" s="12">
        <f t="shared" si="532"/>
        <v>80</v>
      </c>
      <c r="K5640" s="32">
        <f t="shared" si="528"/>
        <v>0.31804198335143</v>
      </c>
      <c r="L5640" s="32">
        <f t="shared" si="530"/>
        <v>0.21625</v>
      </c>
    </row>
    <row r="5641" spans="1:12">
      <c r="A5641" s="43">
        <v>44368</v>
      </c>
      <c r="B5641" s="53">
        <v>0.75</v>
      </c>
      <c r="C5641" s="53">
        <v>62.6</v>
      </c>
      <c r="D5641" s="54"/>
      <c r="E5641" s="29">
        <f t="shared" si="531"/>
        <v>0.00120000000000009</v>
      </c>
      <c r="F5641" s="29">
        <f t="shared" si="529"/>
        <v>0</v>
      </c>
      <c r="H5641" s="12">
        <f t="shared" si="533"/>
        <v>1.1055</v>
      </c>
      <c r="I5641" s="12">
        <f t="shared" si="532"/>
        <v>80.2</v>
      </c>
      <c r="K5641" s="32">
        <f t="shared" si="528"/>
        <v>0.32157394843962</v>
      </c>
      <c r="L5641" s="32">
        <f t="shared" si="530"/>
        <v>0.219451371571072</v>
      </c>
    </row>
    <row r="5642" spans="1:12">
      <c r="A5642" s="43">
        <v>44369</v>
      </c>
      <c r="B5642" s="53">
        <v>0.7509</v>
      </c>
      <c r="C5642" s="53">
        <v>62.6</v>
      </c>
      <c r="D5642" s="54"/>
      <c r="E5642" s="29">
        <f t="shared" si="531"/>
        <v>0.00479424690371544</v>
      </c>
      <c r="F5642" s="29">
        <f t="shared" si="529"/>
        <v>0.00638977635782756</v>
      </c>
      <c r="H5642" s="12">
        <f t="shared" si="533"/>
        <v>1.1052</v>
      </c>
      <c r="I5642" s="12">
        <f t="shared" si="532"/>
        <v>80</v>
      </c>
      <c r="K5642" s="32">
        <f t="shared" si="528"/>
        <v>0.32057546145494</v>
      </c>
      <c r="L5642" s="32">
        <f t="shared" si="530"/>
        <v>0.2175</v>
      </c>
    </row>
    <row r="5643" spans="1:12">
      <c r="A5643" s="43">
        <v>44370</v>
      </c>
      <c r="B5643" s="53">
        <v>0.7545</v>
      </c>
      <c r="C5643" s="53">
        <v>63</v>
      </c>
      <c r="D5643" s="54"/>
      <c r="E5643" s="29">
        <f t="shared" si="531"/>
        <v>0.00318091451292246</v>
      </c>
      <c r="F5643" s="29">
        <f t="shared" si="529"/>
        <v>0.00317460317460316</v>
      </c>
      <c r="H5643" s="12">
        <f t="shared" si="533"/>
        <v>1.1055</v>
      </c>
      <c r="I5643" s="12">
        <f t="shared" si="532"/>
        <v>80.2</v>
      </c>
      <c r="K5643" s="32">
        <f t="shared" si="528"/>
        <v>0.317503392130258</v>
      </c>
      <c r="L5643" s="32">
        <f t="shared" si="530"/>
        <v>0.214463840399003</v>
      </c>
    </row>
    <row r="5644" spans="1:12">
      <c r="A5644" s="43">
        <v>44371</v>
      </c>
      <c r="B5644" s="53">
        <v>0.7569</v>
      </c>
      <c r="C5644" s="53">
        <v>63.2</v>
      </c>
      <c r="D5644" s="54"/>
      <c r="E5644" s="29">
        <f t="shared" si="531"/>
        <v>0.0033029462280354</v>
      </c>
      <c r="F5644" s="29">
        <f t="shared" si="529"/>
        <v>0</v>
      </c>
      <c r="H5644" s="12">
        <f t="shared" si="533"/>
        <v>1.1052</v>
      </c>
      <c r="I5644" s="12">
        <f t="shared" si="532"/>
        <v>80</v>
      </c>
      <c r="K5644" s="32">
        <f t="shared" si="528"/>
        <v>0.31514657980456</v>
      </c>
      <c r="L5644" s="32">
        <f t="shared" si="530"/>
        <v>0.21</v>
      </c>
    </row>
    <row r="5645" spans="1:12">
      <c r="A5645" s="43">
        <v>44372</v>
      </c>
      <c r="B5645" s="53">
        <v>0.7594</v>
      </c>
      <c r="C5645" s="53">
        <v>63.2</v>
      </c>
      <c r="D5645" s="54"/>
      <c r="E5645" s="29">
        <f t="shared" si="531"/>
        <v>-0.000395048722675706</v>
      </c>
      <c r="F5645" s="29">
        <f t="shared" si="529"/>
        <v>0.00158227848101267</v>
      </c>
      <c r="H5645" s="12">
        <f t="shared" si="533"/>
        <v>1.1055</v>
      </c>
      <c r="I5645" s="12">
        <f t="shared" si="532"/>
        <v>80.2</v>
      </c>
      <c r="K5645" s="32">
        <f t="shared" si="528"/>
        <v>0.313071008593397</v>
      </c>
      <c r="L5645" s="32">
        <f t="shared" si="530"/>
        <v>0.211970074812968</v>
      </c>
    </row>
    <row r="5646" spans="1:12">
      <c r="A5646" s="43">
        <v>44375</v>
      </c>
      <c r="B5646" s="53">
        <v>0.7591</v>
      </c>
      <c r="C5646" s="53">
        <v>63.3</v>
      </c>
      <c r="D5646" s="54"/>
      <c r="E5646" s="29">
        <f t="shared" si="531"/>
        <v>-0.00368857857989724</v>
      </c>
      <c r="F5646" s="29">
        <f t="shared" si="529"/>
        <v>-0.00473933649289093</v>
      </c>
      <c r="H5646" s="12">
        <f t="shared" si="533"/>
        <v>1.1052</v>
      </c>
      <c r="I5646" s="12">
        <f t="shared" si="532"/>
        <v>80</v>
      </c>
      <c r="K5646" s="32">
        <f t="shared" si="528"/>
        <v>0.313155989866088</v>
      </c>
      <c r="L5646" s="32">
        <f t="shared" si="530"/>
        <v>0.20875</v>
      </c>
    </row>
    <row r="5647" spans="1:12">
      <c r="A5647" s="43">
        <v>44376</v>
      </c>
      <c r="B5647" s="53">
        <v>0.7563</v>
      </c>
      <c r="C5647" s="53">
        <v>63</v>
      </c>
      <c r="D5647" s="54"/>
      <c r="E5647" s="29">
        <f t="shared" si="531"/>
        <v>-0.00595001983339938</v>
      </c>
      <c r="F5647" s="29">
        <f t="shared" si="529"/>
        <v>-0.00476190476190474</v>
      </c>
      <c r="H5647" s="12">
        <f t="shared" si="533"/>
        <v>1.1055</v>
      </c>
      <c r="I5647" s="12">
        <f t="shared" si="532"/>
        <v>80.2</v>
      </c>
      <c r="K5647" s="32">
        <f t="shared" ref="K5647:K5710" si="534">(H5647-B5647)/H5647</f>
        <v>0.315875169606513</v>
      </c>
      <c r="L5647" s="32">
        <f t="shared" si="530"/>
        <v>0.214463840399003</v>
      </c>
    </row>
    <row r="5648" spans="1:12">
      <c r="A5648" s="43">
        <v>44377</v>
      </c>
      <c r="B5648" s="53">
        <v>0.7518</v>
      </c>
      <c r="C5648" s="53">
        <v>62.7</v>
      </c>
      <c r="D5648" s="54"/>
      <c r="E5648" s="29">
        <f t="shared" si="531"/>
        <v>-0.0046554934823092</v>
      </c>
      <c r="F5648" s="29">
        <f t="shared" si="529"/>
        <v>-0.00318979266347696</v>
      </c>
      <c r="H5648" s="12">
        <f t="shared" si="533"/>
        <v>1.1052</v>
      </c>
      <c r="I5648" s="12">
        <f t="shared" si="532"/>
        <v>80</v>
      </c>
      <c r="K5648" s="32">
        <f t="shared" si="534"/>
        <v>0.319761129207383</v>
      </c>
      <c r="L5648" s="32">
        <f t="shared" si="530"/>
        <v>0.21625</v>
      </c>
    </row>
    <row r="5649" spans="1:12">
      <c r="A5649" s="43">
        <v>44378</v>
      </c>
      <c r="B5649" s="53">
        <v>0.7483</v>
      </c>
      <c r="C5649" s="53">
        <v>62.5</v>
      </c>
      <c r="D5649" s="54"/>
      <c r="E5649" s="29">
        <f t="shared" si="531"/>
        <v>-0.00227181611653071</v>
      </c>
      <c r="F5649" s="29">
        <f t="shared" si="529"/>
        <v>0</v>
      </c>
      <c r="H5649" s="12">
        <f t="shared" si="533"/>
        <v>1.1055</v>
      </c>
      <c r="I5649" s="12">
        <f t="shared" si="532"/>
        <v>80.2</v>
      </c>
      <c r="K5649" s="32">
        <f t="shared" si="534"/>
        <v>0.32311171415649</v>
      </c>
      <c r="L5649" s="32">
        <f t="shared" si="530"/>
        <v>0.22069825436409</v>
      </c>
    </row>
    <row r="5650" spans="1:12">
      <c r="A5650" s="43">
        <v>44379</v>
      </c>
      <c r="B5650" s="53">
        <v>0.7466</v>
      </c>
      <c r="C5650" s="53">
        <v>62.5</v>
      </c>
      <c r="D5650" s="54"/>
      <c r="E5650" s="29">
        <f t="shared" si="531"/>
        <v>0.00629520492901148</v>
      </c>
      <c r="F5650" s="29">
        <f t="shared" si="529"/>
        <v>0.00479999999999992</v>
      </c>
      <c r="H5650" s="12">
        <f t="shared" si="533"/>
        <v>1.1052</v>
      </c>
      <c r="I5650" s="12">
        <f t="shared" si="532"/>
        <v>80</v>
      </c>
      <c r="K5650" s="32">
        <f t="shared" si="534"/>
        <v>0.324466159971046</v>
      </c>
      <c r="L5650" s="32">
        <f t="shared" si="530"/>
        <v>0.21875</v>
      </c>
    </row>
    <row r="5651" spans="1:12">
      <c r="A5651" s="43">
        <v>44382</v>
      </c>
      <c r="B5651" s="53">
        <v>0.7513</v>
      </c>
      <c r="C5651" s="53">
        <v>62.8</v>
      </c>
      <c r="D5651" s="54"/>
      <c r="E5651" s="29">
        <f t="shared" si="531"/>
        <v>0.0086516704379076</v>
      </c>
      <c r="F5651" s="29">
        <f t="shared" si="529"/>
        <v>0.00636942675159236</v>
      </c>
      <c r="H5651" s="12">
        <f t="shared" si="533"/>
        <v>1.1055</v>
      </c>
      <c r="I5651" s="12">
        <f t="shared" si="532"/>
        <v>80.2</v>
      </c>
      <c r="K5651" s="32">
        <f t="shared" si="534"/>
        <v>0.320398009950249</v>
      </c>
      <c r="L5651" s="32">
        <f t="shared" si="530"/>
        <v>0.216957605985037</v>
      </c>
    </row>
    <row r="5652" spans="1:12">
      <c r="A5652" s="43">
        <v>44383</v>
      </c>
      <c r="B5652" s="53">
        <v>0.7578</v>
      </c>
      <c r="C5652" s="53">
        <v>63.2</v>
      </c>
      <c r="D5652" s="54"/>
      <c r="E5652" s="29">
        <f t="shared" si="531"/>
        <v>-0.00976510952757992</v>
      </c>
      <c r="F5652" s="29">
        <f t="shared" si="529"/>
        <v>-0.00791139240506333</v>
      </c>
      <c r="H5652" s="12">
        <f t="shared" si="533"/>
        <v>1.1052</v>
      </c>
      <c r="I5652" s="12">
        <f t="shared" si="532"/>
        <v>80</v>
      </c>
      <c r="K5652" s="32">
        <f t="shared" si="534"/>
        <v>0.314332247557003</v>
      </c>
      <c r="L5652" s="32">
        <f t="shared" si="530"/>
        <v>0.21</v>
      </c>
    </row>
    <row r="5653" spans="1:12">
      <c r="A5653" s="43">
        <v>44384</v>
      </c>
      <c r="B5653" s="53">
        <v>0.7504</v>
      </c>
      <c r="C5653" s="53">
        <v>62.7</v>
      </c>
      <c r="D5653" s="54"/>
      <c r="E5653" s="29">
        <f t="shared" si="531"/>
        <v>-0.0058635394456289</v>
      </c>
      <c r="F5653" s="29">
        <f t="shared" si="529"/>
        <v>-0.00478468899521534</v>
      </c>
      <c r="H5653" s="12">
        <f t="shared" si="533"/>
        <v>1.1055</v>
      </c>
      <c r="I5653" s="12">
        <f t="shared" si="532"/>
        <v>80.2</v>
      </c>
      <c r="K5653" s="32">
        <f t="shared" si="534"/>
        <v>0.321212121212121</v>
      </c>
      <c r="L5653" s="32">
        <f t="shared" si="530"/>
        <v>0.218204488778055</v>
      </c>
    </row>
    <row r="5654" spans="1:12">
      <c r="A5654" s="43">
        <v>44385</v>
      </c>
      <c r="B5654" s="53">
        <v>0.746</v>
      </c>
      <c r="C5654" s="53">
        <v>62.4</v>
      </c>
      <c r="D5654" s="54"/>
      <c r="E5654" s="29">
        <f t="shared" si="531"/>
        <v>-0.0044235924932976</v>
      </c>
      <c r="F5654" s="29">
        <f t="shared" si="529"/>
        <v>-0.00320512820512808</v>
      </c>
      <c r="H5654" s="12">
        <f t="shared" si="533"/>
        <v>1.1052</v>
      </c>
      <c r="I5654" s="12">
        <f t="shared" si="532"/>
        <v>80</v>
      </c>
      <c r="K5654" s="32">
        <f t="shared" si="534"/>
        <v>0.325009048136084</v>
      </c>
      <c r="L5654" s="32">
        <f t="shared" si="530"/>
        <v>0.22</v>
      </c>
    </row>
    <row r="5655" spans="1:12">
      <c r="A5655" s="43">
        <v>44386</v>
      </c>
      <c r="B5655" s="53">
        <v>0.7427</v>
      </c>
      <c r="C5655" s="53">
        <v>62.2</v>
      </c>
      <c r="D5655" s="54"/>
      <c r="E5655" s="29">
        <f t="shared" si="531"/>
        <v>0.0063282617476772</v>
      </c>
      <c r="F5655" s="29">
        <f t="shared" si="529"/>
        <v>0.00482315112540199</v>
      </c>
      <c r="H5655" s="12">
        <f t="shared" si="533"/>
        <v>1.1055</v>
      </c>
      <c r="I5655" s="12">
        <f t="shared" si="532"/>
        <v>80.2</v>
      </c>
      <c r="K5655" s="32">
        <f t="shared" si="534"/>
        <v>0.328177295341474</v>
      </c>
      <c r="L5655" s="32">
        <f t="shared" si="530"/>
        <v>0.224438902743142</v>
      </c>
    </row>
    <row r="5656" spans="1:12">
      <c r="A5656" s="43">
        <v>44389</v>
      </c>
      <c r="B5656" s="53">
        <v>0.7474</v>
      </c>
      <c r="C5656" s="53">
        <v>62.5</v>
      </c>
      <c r="D5656" s="54"/>
      <c r="E5656" s="29">
        <f t="shared" si="531"/>
        <v>0.00187316028900186</v>
      </c>
      <c r="F5656" s="29">
        <f t="shared" si="529"/>
        <v>0.00160000000000005</v>
      </c>
      <c r="H5656" s="12">
        <f t="shared" si="533"/>
        <v>1.1052</v>
      </c>
      <c r="I5656" s="12">
        <f t="shared" si="532"/>
        <v>80</v>
      </c>
      <c r="K5656" s="32">
        <f t="shared" si="534"/>
        <v>0.323742309084329</v>
      </c>
      <c r="L5656" s="32">
        <f t="shared" si="530"/>
        <v>0.21875</v>
      </c>
    </row>
    <row r="5657" spans="1:12">
      <c r="A5657" s="43">
        <v>44390</v>
      </c>
      <c r="B5657" s="53">
        <v>0.7488</v>
      </c>
      <c r="C5657" s="53">
        <v>62.6</v>
      </c>
      <c r="D5657" s="54"/>
      <c r="E5657" s="29">
        <f t="shared" si="531"/>
        <v>-0.00373931623931623</v>
      </c>
      <c r="F5657" s="29">
        <f t="shared" si="529"/>
        <v>-0.00319488817891378</v>
      </c>
      <c r="H5657" s="12">
        <f t="shared" si="533"/>
        <v>1.1055</v>
      </c>
      <c r="I5657" s="12">
        <f t="shared" si="532"/>
        <v>80.2</v>
      </c>
      <c r="K5657" s="32">
        <f t="shared" si="534"/>
        <v>0.322659430122117</v>
      </c>
      <c r="L5657" s="32">
        <f t="shared" si="530"/>
        <v>0.219451371571072</v>
      </c>
    </row>
    <row r="5658" spans="1:12">
      <c r="A5658" s="43">
        <v>44391</v>
      </c>
      <c r="B5658" s="53">
        <v>0.746</v>
      </c>
      <c r="C5658" s="53">
        <v>62.4</v>
      </c>
      <c r="D5658" s="54"/>
      <c r="E5658" s="29">
        <f t="shared" si="531"/>
        <v>0.00241286863270784</v>
      </c>
      <c r="F5658" s="29">
        <f t="shared" si="529"/>
        <v>0</v>
      </c>
      <c r="H5658" s="12">
        <f t="shared" si="533"/>
        <v>1.1052</v>
      </c>
      <c r="I5658" s="12">
        <f t="shared" si="532"/>
        <v>80</v>
      </c>
      <c r="K5658" s="32">
        <f t="shared" si="534"/>
        <v>0.325009048136084</v>
      </c>
      <c r="L5658" s="32">
        <f t="shared" si="530"/>
        <v>0.22</v>
      </c>
    </row>
    <row r="5659" spans="1:12">
      <c r="A5659" s="43">
        <v>44392</v>
      </c>
      <c r="B5659" s="53">
        <v>0.7478</v>
      </c>
      <c r="C5659" s="53">
        <v>62.4</v>
      </c>
      <c r="D5659" s="54"/>
      <c r="E5659" s="29">
        <f t="shared" si="531"/>
        <v>-0.00521529820807709</v>
      </c>
      <c r="F5659" s="29">
        <f t="shared" si="529"/>
        <v>-0.00320512820512808</v>
      </c>
      <c r="H5659" s="12">
        <f t="shared" si="533"/>
        <v>1.1055</v>
      </c>
      <c r="I5659" s="12">
        <f t="shared" si="532"/>
        <v>80.2</v>
      </c>
      <c r="K5659" s="32">
        <f t="shared" si="534"/>
        <v>0.323563998190864</v>
      </c>
      <c r="L5659" s="32">
        <f t="shared" si="530"/>
        <v>0.221945137157107</v>
      </c>
    </row>
    <row r="5660" spans="1:12">
      <c r="A5660" s="43">
        <v>44393</v>
      </c>
      <c r="B5660" s="53">
        <v>0.7439</v>
      </c>
      <c r="C5660" s="53">
        <v>62.2</v>
      </c>
      <c r="D5660" s="54"/>
      <c r="E5660" s="29">
        <f t="shared" si="531"/>
        <v>-0.00766232020432855</v>
      </c>
      <c r="F5660" s="29">
        <f t="shared" si="529"/>
        <v>-0.00643086816720262</v>
      </c>
      <c r="H5660" s="12">
        <f t="shared" si="533"/>
        <v>1.1052</v>
      </c>
      <c r="I5660" s="12">
        <f t="shared" si="532"/>
        <v>80</v>
      </c>
      <c r="K5660" s="32">
        <f t="shared" si="534"/>
        <v>0.326909156713717</v>
      </c>
      <c r="L5660" s="32">
        <f t="shared" si="530"/>
        <v>0.2225</v>
      </c>
    </row>
    <row r="5661" spans="1:12">
      <c r="A5661" s="43">
        <v>44396</v>
      </c>
      <c r="B5661" s="53">
        <v>0.7382</v>
      </c>
      <c r="C5661" s="53">
        <v>61.8</v>
      </c>
      <c r="D5661" s="54"/>
      <c r="E5661" s="29">
        <f t="shared" si="531"/>
        <v>-0.00785694933622316</v>
      </c>
      <c r="F5661" s="29">
        <f t="shared" si="529"/>
        <v>-0.00647249190938504</v>
      </c>
      <c r="H5661" s="12">
        <f t="shared" si="533"/>
        <v>1.1055</v>
      </c>
      <c r="I5661" s="12">
        <f t="shared" si="532"/>
        <v>80.2</v>
      </c>
      <c r="K5661" s="32">
        <f t="shared" si="534"/>
        <v>0.332247851650837</v>
      </c>
      <c r="L5661" s="32">
        <f t="shared" si="530"/>
        <v>0.229426433915212</v>
      </c>
    </row>
    <row r="5662" spans="1:12">
      <c r="A5662" s="43">
        <v>44397</v>
      </c>
      <c r="B5662" s="53">
        <v>0.7324</v>
      </c>
      <c r="C5662" s="53">
        <v>61.4</v>
      </c>
      <c r="D5662" s="54"/>
      <c r="E5662" s="29">
        <f t="shared" si="531"/>
        <v>-0.00354997269251778</v>
      </c>
      <c r="F5662" s="29">
        <f t="shared" si="529"/>
        <v>-0.0032573289902279</v>
      </c>
      <c r="H5662" s="12">
        <f t="shared" si="533"/>
        <v>1.1052</v>
      </c>
      <c r="I5662" s="12">
        <f t="shared" si="532"/>
        <v>80</v>
      </c>
      <c r="K5662" s="32">
        <f t="shared" si="534"/>
        <v>0.337314513210279</v>
      </c>
      <c r="L5662" s="32">
        <f t="shared" si="530"/>
        <v>0.2325</v>
      </c>
    </row>
    <row r="5663" spans="1:12">
      <c r="A5663" s="43">
        <v>44398</v>
      </c>
      <c r="B5663" s="53">
        <v>0.7298</v>
      </c>
      <c r="C5663" s="53">
        <v>61.2</v>
      </c>
      <c r="D5663" s="54"/>
      <c r="E5663" s="29">
        <f t="shared" si="531"/>
        <v>0.00794738284461505</v>
      </c>
      <c r="F5663" s="29">
        <f t="shared" si="529"/>
        <v>0.00653594771241828</v>
      </c>
      <c r="H5663" s="12">
        <f t="shared" si="533"/>
        <v>1.1055</v>
      </c>
      <c r="I5663" s="12">
        <f t="shared" si="532"/>
        <v>80.2</v>
      </c>
      <c r="K5663" s="32">
        <f t="shared" si="534"/>
        <v>0.339846223428313</v>
      </c>
      <c r="L5663" s="32">
        <f t="shared" si="530"/>
        <v>0.236907730673317</v>
      </c>
    </row>
    <row r="5664" spans="1:12">
      <c r="A5664" s="43">
        <v>44399</v>
      </c>
      <c r="B5664" s="53">
        <v>0.7356</v>
      </c>
      <c r="C5664" s="53">
        <v>61.6</v>
      </c>
      <c r="D5664" s="54"/>
      <c r="E5664" s="29">
        <f t="shared" si="531"/>
        <v>0.00122349102773245</v>
      </c>
      <c r="F5664" s="29">
        <f t="shared" si="529"/>
        <v>0.00162337662337664</v>
      </c>
      <c r="H5664" s="12">
        <f t="shared" si="533"/>
        <v>1.1052</v>
      </c>
      <c r="I5664" s="12">
        <f t="shared" si="532"/>
        <v>80</v>
      </c>
      <c r="K5664" s="32">
        <f t="shared" si="534"/>
        <v>0.334419109663409</v>
      </c>
      <c r="L5664" s="32">
        <f t="shared" si="530"/>
        <v>0.23</v>
      </c>
    </row>
    <row r="5665" spans="1:12">
      <c r="A5665" s="43">
        <v>44400</v>
      </c>
      <c r="B5665" s="53">
        <v>0.7365</v>
      </c>
      <c r="C5665" s="53">
        <v>61.7</v>
      </c>
      <c r="D5665" s="54"/>
      <c r="E5665" s="29">
        <f t="shared" si="531"/>
        <v>-0.00162932790224046</v>
      </c>
      <c r="F5665" s="29">
        <f t="shared" si="529"/>
        <v>0</v>
      </c>
      <c r="H5665" s="12">
        <f t="shared" si="533"/>
        <v>1.1055</v>
      </c>
      <c r="I5665" s="12">
        <f t="shared" si="532"/>
        <v>80.2</v>
      </c>
      <c r="K5665" s="32">
        <f t="shared" si="534"/>
        <v>0.333785617367707</v>
      </c>
      <c r="L5665" s="32">
        <f t="shared" si="530"/>
        <v>0.230673316708229</v>
      </c>
    </row>
    <row r="5666" spans="1:12">
      <c r="A5666" s="43">
        <v>44403</v>
      </c>
      <c r="B5666" s="53">
        <v>0.7353</v>
      </c>
      <c r="C5666" s="53">
        <v>61.7</v>
      </c>
      <c r="D5666" s="54"/>
      <c r="E5666" s="29">
        <f t="shared" si="531"/>
        <v>0.00258397932816545</v>
      </c>
      <c r="F5666" s="29">
        <f t="shared" si="529"/>
        <v>0.00162074554294978</v>
      </c>
      <c r="H5666" s="12">
        <f t="shared" si="533"/>
        <v>1.1052</v>
      </c>
      <c r="I5666" s="12">
        <f t="shared" si="532"/>
        <v>80</v>
      </c>
      <c r="K5666" s="32">
        <f t="shared" si="534"/>
        <v>0.334690553745928</v>
      </c>
      <c r="L5666" s="32">
        <f t="shared" si="530"/>
        <v>0.22875</v>
      </c>
    </row>
    <row r="5667" spans="1:12">
      <c r="A5667" s="43">
        <v>44404</v>
      </c>
      <c r="B5667" s="53">
        <v>0.7372</v>
      </c>
      <c r="C5667" s="53">
        <v>61.8</v>
      </c>
      <c r="D5667" s="54"/>
      <c r="E5667" s="29">
        <f t="shared" si="531"/>
        <v>-0.00149213239283774</v>
      </c>
      <c r="F5667" s="29">
        <f t="shared" si="529"/>
        <v>-0.0016181229773462</v>
      </c>
      <c r="H5667" s="12">
        <f t="shared" si="533"/>
        <v>1.1055</v>
      </c>
      <c r="I5667" s="12">
        <f t="shared" si="532"/>
        <v>80.2</v>
      </c>
      <c r="K5667" s="32">
        <f t="shared" si="534"/>
        <v>0.333152419719584</v>
      </c>
      <c r="L5667" s="32">
        <f t="shared" si="530"/>
        <v>0.229426433915212</v>
      </c>
    </row>
    <row r="5668" spans="1:12">
      <c r="A5668" s="43">
        <v>44405</v>
      </c>
      <c r="B5668" s="53">
        <v>0.7361</v>
      </c>
      <c r="C5668" s="53">
        <v>61.7</v>
      </c>
      <c r="D5668" s="54"/>
      <c r="E5668" s="29">
        <f t="shared" si="531"/>
        <v>0.00298872435810349</v>
      </c>
      <c r="F5668" s="29">
        <f t="shared" si="529"/>
        <v>0</v>
      </c>
      <c r="H5668" s="12">
        <f t="shared" si="533"/>
        <v>1.1052</v>
      </c>
      <c r="I5668" s="12">
        <f t="shared" si="532"/>
        <v>80</v>
      </c>
      <c r="K5668" s="32">
        <f t="shared" si="534"/>
        <v>0.333966702859211</v>
      </c>
      <c r="L5668" s="32">
        <f t="shared" si="530"/>
        <v>0.22875</v>
      </c>
    </row>
    <row r="5669" spans="1:12">
      <c r="A5669" s="43">
        <v>44406</v>
      </c>
      <c r="B5669" s="53">
        <v>0.7383</v>
      </c>
      <c r="C5669" s="53">
        <v>61.7</v>
      </c>
      <c r="D5669" s="54"/>
      <c r="E5669" s="29">
        <f t="shared" si="531"/>
        <v>-0.00027089259108759</v>
      </c>
      <c r="F5669" s="29">
        <f t="shared" si="529"/>
        <v>-0.00162074554294978</v>
      </c>
      <c r="H5669" s="12">
        <f t="shared" si="533"/>
        <v>1.1055</v>
      </c>
      <c r="I5669" s="12">
        <f t="shared" si="532"/>
        <v>80.2</v>
      </c>
      <c r="K5669" s="32">
        <f t="shared" si="534"/>
        <v>0.332157394843962</v>
      </c>
      <c r="L5669" s="32">
        <f t="shared" si="530"/>
        <v>0.230673316708229</v>
      </c>
    </row>
    <row r="5670" spans="1:12">
      <c r="A5670" s="43">
        <v>44407</v>
      </c>
      <c r="B5670" s="53">
        <v>0.7381</v>
      </c>
      <c r="C5670" s="53">
        <v>61.6</v>
      </c>
      <c r="D5670" s="54"/>
      <c r="E5670" s="29">
        <f t="shared" si="531"/>
        <v>0.00216772795014242</v>
      </c>
      <c r="F5670" s="29">
        <f t="shared" si="529"/>
        <v>0.00324675324675328</v>
      </c>
      <c r="H5670" s="12">
        <f t="shared" si="533"/>
        <v>1.1052</v>
      </c>
      <c r="I5670" s="12">
        <f t="shared" si="532"/>
        <v>80</v>
      </c>
      <c r="K5670" s="32">
        <f t="shared" si="534"/>
        <v>0.332157075642418</v>
      </c>
      <c r="L5670" s="32">
        <f t="shared" si="530"/>
        <v>0.23</v>
      </c>
    </row>
    <row r="5671" spans="1:12">
      <c r="A5671" s="43">
        <v>44411</v>
      </c>
      <c r="B5671" s="53">
        <v>0.7397</v>
      </c>
      <c r="C5671" s="53">
        <v>61.8</v>
      </c>
      <c r="D5671" s="54"/>
      <c r="E5671" s="29">
        <f t="shared" si="531"/>
        <v>0</v>
      </c>
      <c r="F5671" s="29">
        <f t="shared" si="529"/>
        <v>-0.0016181229773462</v>
      </c>
      <c r="H5671" s="12">
        <f t="shared" si="533"/>
        <v>1.1055</v>
      </c>
      <c r="I5671" s="12">
        <f t="shared" si="532"/>
        <v>80.2</v>
      </c>
      <c r="K5671" s="32">
        <f t="shared" si="534"/>
        <v>0.330890999547716</v>
      </c>
      <c r="L5671" s="32">
        <f t="shared" si="530"/>
        <v>0.229426433915212</v>
      </c>
    </row>
    <row r="5672" spans="1:12">
      <c r="A5672" s="43">
        <v>44412</v>
      </c>
      <c r="B5672" s="53">
        <v>0.7397</v>
      </c>
      <c r="C5672" s="53">
        <v>61.7</v>
      </c>
      <c r="D5672" s="54"/>
      <c r="E5672" s="29">
        <f t="shared" si="531"/>
        <v>-0.000270379883736571</v>
      </c>
      <c r="F5672" s="29">
        <f t="shared" si="529"/>
        <v>0</v>
      </c>
      <c r="H5672" s="12">
        <f t="shared" si="533"/>
        <v>1.1052</v>
      </c>
      <c r="I5672" s="12">
        <f t="shared" si="532"/>
        <v>80</v>
      </c>
      <c r="K5672" s="32">
        <f t="shared" si="534"/>
        <v>0.330709373868983</v>
      </c>
      <c r="L5672" s="32">
        <f t="shared" si="530"/>
        <v>0.22875</v>
      </c>
    </row>
    <row r="5673" spans="1:12">
      <c r="A5673" s="43">
        <v>44413</v>
      </c>
      <c r="B5673" s="53">
        <v>0.7395</v>
      </c>
      <c r="C5673" s="53">
        <v>61.7</v>
      </c>
      <c r="D5673" s="54"/>
      <c r="E5673" s="29">
        <f t="shared" si="531"/>
        <v>-0.000540906017579501</v>
      </c>
      <c r="F5673" s="29">
        <f t="shared" si="529"/>
        <v>0</v>
      </c>
      <c r="H5673" s="12">
        <f t="shared" si="533"/>
        <v>1.1055</v>
      </c>
      <c r="I5673" s="12">
        <f t="shared" si="532"/>
        <v>80.2</v>
      </c>
      <c r="K5673" s="32">
        <f t="shared" si="534"/>
        <v>0.331071913161465</v>
      </c>
      <c r="L5673" s="32">
        <f t="shared" si="530"/>
        <v>0.230673316708229</v>
      </c>
    </row>
    <row r="5674" spans="1:12">
      <c r="A5674" s="43">
        <v>44414</v>
      </c>
      <c r="B5674" s="53">
        <v>0.7391</v>
      </c>
      <c r="C5674" s="53">
        <v>61.7</v>
      </c>
      <c r="D5674" s="54"/>
      <c r="E5674" s="29">
        <f t="shared" si="531"/>
        <v>-0.0046001894195643</v>
      </c>
      <c r="F5674" s="29">
        <f t="shared" si="529"/>
        <v>-0.00162074554294978</v>
      </c>
      <c r="H5674" s="12">
        <f t="shared" si="533"/>
        <v>1.1052</v>
      </c>
      <c r="I5674" s="12">
        <f t="shared" si="532"/>
        <v>80</v>
      </c>
      <c r="K5674" s="32">
        <f t="shared" si="534"/>
        <v>0.331252262034021</v>
      </c>
      <c r="L5674" s="32">
        <f t="shared" si="530"/>
        <v>0.22875</v>
      </c>
    </row>
    <row r="5675" spans="1:12">
      <c r="A5675" s="43">
        <v>44417</v>
      </c>
      <c r="B5675" s="53">
        <v>0.7357</v>
      </c>
      <c r="C5675" s="53">
        <v>61.6</v>
      </c>
      <c r="D5675" s="54"/>
      <c r="E5675" s="29">
        <f t="shared" si="531"/>
        <v>-0.00366997417425585</v>
      </c>
      <c r="F5675" s="29">
        <f t="shared" si="529"/>
        <v>-0.00324675324675328</v>
      </c>
      <c r="H5675" s="12">
        <f t="shared" si="533"/>
        <v>1.1055</v>
      </c>
      <c r="I5675" s="12">
        <f t="shared" si="532"/>
        <v>80.2</v>
      </c>
      <c r="K5675" s="32">
        <f t="shared" si="534"/>
        <v>0.334509271822705</v>
      </c>
      <c r="L5675" s="32">
        <f t="shared" si="530"/>
        <v>0.231920199501247</v>
      </c>
    </row>
    <row r="5676" spans="1:12">
      <c r="A5676" s="43">
        <v>44418</v>
      </c>
      <c r="B5676" s="53">
        <v>0.733</v>
      </c>
      <c r="C5676" s="53">
        <v>61.4</v>
      </c>
      <c r="D5676" s="54"/>
      <c r="E5676" s="29">
        <f t="shared" si="531"/>
        <v>0.00109140518417461</v>
      </c>
      <c r="F5676" s="29">
        <f t="shared" si="529"/>
        <v>0.00325732899022801</v>
      </c>
      <c r="H5676" s="12">
        <f t="shared" si="533"/>
        <v>1.1052</v>
      </c>
      <c r="I5676" s="12">
        <f t="shared" si="532"/>
        <v>80</v>
      </c>
      <c r="K5676" s="32">
        <f t="shared" si="534"/>
        <v>0.336771625045241</v>
      </c>
      <c r="L5676" s="32">
        <f t="shared" si="530"/>
        <v>0.2325</v>
      </c>
    </row>
    <row r="5677" spans="1:12">
      <c r="A5677" s="43">
        <v>44419</v>
      </c>
      <c r="B5677" s="53">
        <v>0.7338</v>
      </c>
      <c r="C5677" s="53">
        <v>61.6</v>
      </c>
      <c r="D5677" s="54"/>
      <c r="E5677" s="29">
        <f t="shared" si="531"/>
        <v>0.0036794766966477</v>
      </c>
      <c r="F5677" s="29">
        <f t="shared" si="529"/>
        <v>0.00162337662337664</v>
      </c>
      <c r="H5677" s="12">
        <f t="shared" si="533"/>
        <v>1.1055</v>
      </c>
      <c r="I5677" s="12">
        <f t="shared" si="532"/>
        <v>80.2</v>
      </c>
      <c r="K5677" s="32">
        <f t="shared" si="534"/>
        <v>0.336227951153324</v>
      </c>
      <c r="L5677" s="32">
        <f t="shared" si="530"/>
        <v>0.231920199501247</v>
      </c>
    </row>
    <row r="5678" spans="1:12">
      <c r="A5678" s="43">
        <v>44420</v>
      </c>
      <c r="B5678" s="53">
        <v>0.7365</v>
      </c>
      <c r="C5678" s="53">
        <v>61.7</v>
      </c>
      <c r="D5678" s="54"/>
      <c r="E5678" s="29">
        <f t="shared" si="531"/>
        <v>-0.00380176510522745</v>
      </c>
      <c r="F5678" s="29">
        <f t="shared" si="529"/>
        <v>-0.00324149108589955</v>
      </c>
      <c r="H5678" s="12">
        <f t="shared" si="533"/>
        <v>1.1052</v>
      </c>
      <c r="I5678" s="12">
        <f t="shared" si="532"/>
        <v>80</v>
      </c>
      <c r="K5678" s="32">
        <f t="shared" si="534"/>
        <v>0.333604777415852</v>
      </c>
      <c r="L5678" s="32">
        <f t="shared" si="530"/>
        <v>0.22875</v>
      </c>
    </row>
    <row r="5679" spans="1:12">
      <c r="A5679" s="43">
        <v>44421</v>
      </c>
      <c r="B5679" s="53">
        <v>0.7337</v>
      </c>
      <c r="C5679" s="53">
        <v>61.5</v>
      </c>
      <c r="D5679" s="54"/>
      <c r="E5679" s="29">
        <f t="shared" si="531"/>
        <v>-0.000136295488619265</v>
      </c>
      <c r="F5679" s="29">
        <f t="shared" si="529"/>
        <v>-0.00162601626016268</v>
      </c>
      <c r="H5679" s="12">
        <f t="shared" si="533"/>
        <v>1.1055</v>
      </c>
      <c r="I5679" s="12">
        <f t="shared" si="532"/>
        <v>80.2</v>
      </c>
      <c r="K5679" s="32">
        <f t="shared" si="534"/>
        <v>0.336318407960199</v>
      </c>
      <c r="L5679" s="32">
        <f t="shared" si="530"/>
        <v>0.233167082294264</v>
      </c>
    </row>
    <row r="5680" spans="1:12">
      <c r="A5680" s="43">
        <v>44424</v>
      </c>
      <c r="B5680" s="53">
        <v>0.7336</v>
      </c>
      <c r="C5680" s="53">
        <v>61.4</v>
      </c>
      <c r="D5680" s="54"/>
      <c r="E5680" s="29">
        <f t="shared" si="531"/>
        <v>-0.00340785169029456</v>
      </c>
      <c r="F5680" s="29">
        <f t="shared" si="529"/>
        <v>-0.00162866449511401</v>
      </c>
      <c r="H5680" s="12">
        <f t="shared" si="533"/>
        <v>1.1052</v>
      </c>
      <c r="I5680" s="12">
        <f t="shared" si="532"/>
        <v>80</v>
      </c>
      <c r="K5680" s="32">
        <f t="shared" si="534"/>
        <v>0.336228736880203</v>
      </c>
      <c r="L5680" s="32">
        <f t="shared" si="530"/>
        <v>0.2325</v>
      </c>
    </row>
    <row r="5681" spans="1:12">
      <c r="A5681" s="43">
        <v>44425</v>
      </c>
      <c r="B5681" s="53">
        <v>0.7311</v>
      </c>
      <c r="C5681" s="53">
        <v>61.3</v>
      </c>
      <c r="D5681" s="54"/>
      <c r="E5681" s="29">
        <f t="shared" si="531"/>
        <v>-0.00711257009984956</v>
      </c>
      <c r="F5681" s="29">
        <f t="shared" si="529"/>
        <v>-0.00652528548123976</v>
      </c>
      <c r="H5681" s="12">
        <f t="shared" si="533"/>
        <v>1.1055</v>
      </c>
      <c r="I5681" s="12">
        <f t="shared" si="532"/>
        <v>80.2</v>
      </c>
      <c r="K5681" s="32">
        <f t="shared" si="534"/>
        <v>0.338670284938942</v>
      </c>
      <c r="L5681" s="32">
        <f t="shared" si="530"/>
        <v>0.235660847880299</v>
      </c>
    </row>
    <row r="5682" spans="1:12">
      <c r="A5682" s="43">
        <v>44426</v>
      </c>
      <c r="B5682" s="53">
        <v>0.7259</v>
      </c>
      <c r="C5682" s="53">
        <v>60.9</v>
      </c>
      <c r="D5682" s="54"/>
      <c r="E5682" s="29">
        <f t="shared" si="531"/>
        <v>-0.00950544152087063</v>
      </c>
      <c r="F5682" s="29">
        <f t="shared" si="529"/>
        <v>-0.00656814449917897</v>
      </c>
      <c r="H5682" s="12">
        <f t="shared" si="533"/>
        <v>1.1052</v>
      </c>
      <c r="I5682" s="12">
        <f t="shared" si="532"/>
        <v>80</v>
      </c>
      <c r="K5682" s="32">
        <f t="shared" si="534"/>
        <v>0.343195801664857</v>
      </c>
      <c r="L5682" s="32">
        <f t="shared" si="530"/>
        <v>0.23875</v>
      </c>
    </row>
    <row r="5683" spans="1:12">
      <c r="A5683" s="43">
        <v>44427</v>
      </c>
      <c r="B5683" s="53">
        <v>0.719</v>
      </c>
      <c r="C5683" s="53">
        <v>60.5</v>
      </c>
      <c r="D5683" s="54"/>
      <c r="E5683" s="29">
        <f t="shared" si="531"/>
        <v>-0.00792767732962441</v>
      </c>
      <c r="F5683" s="29">
        <f t="shared" si="529"/>
        <v>-0.00826446280991733</v>
      </c>
      <c r="H5683" s="12">
        <f t="shared" si="533"/>
        <v>1.1055</v>
      </c>
      <c r="I5683" s="12">
        <f t="shared" si="532"/>
        <v>80.2</v>
      </c>
      <c r="K5683" s="32">
        <f t="shared" si="534"/>
        <v>0.349615558570782</v>
      </c>
      <c r="L5683" s="32">
        <f t="shared" si="530"/>
        <v>0.245635910224439</v>
      </c>
    </row>
    <row r="5684" spans="1:12">
      <c r="A5684" s="43">
        <v>44428</v>
      </c>
      <c r="B5684" s="53">
        <v>0.7133</v>
      </c>
      <c r="C5684" s="53">
        <v>60</v>
      </c>
      <c r="D5684" s="54"/>
      <c r="E5684" s="29">
        <f t="shared" si="531"/>
        <v>0.00392541707556426</v>
      </c>
      <c r="F5684" s="29">
        <f t="shared" si="529"/>
        <v>0.00333333333333341</v>
      </c>
      <c r="H5684" s="12">
        <f t="shared" si="533"/>
        <v>1.1052</v>
      </c>
      <c r="I5684" s="12">
        <f t="shared" si="532"/>
        <v>80</v>
      </c>
      <c r="K5684" s="32">
        <f t="shared" si="534"/>
        <v>0.354596453130655</v>
      </c>
      <c r="L5684" s="32">
        <f t="shared" si="530"/>
        <v>0.25</v>
      </c>
    </row>
    <row r="5685" spans="1:12">
      <c r="A5685" s="43">
        <v>44431</v>
      </c>
      <c r="B5685" s="53">
        <v>0.7161</v>
      </c>
      <c r="C5685" s="53">
        <v>60.2</v>
      </c>
      <c r="D5685" s="54"/>
      <c r="E5685" s="29">
        <f t="shared" si="531"/>
        <v>0.0101941069683007</v>
      </c>
      <c r="F5685" s="29">
        <f t="shared" si="529"/>
        <v>0.00830564784053167</v>
      </c>
      <c r="H5685" s="12">
        <f t="shared" si="533"/>
        <v>1.1055</v>
      </c>
      <c r="I5685" s="12">
        <f t="shared" si="532"/>
        <v>80.2</v>
      </c>
      <c r="K5685" s="32">
        <f t="shared" si="534"/>
        <v>0.352238805970149</v>
      </c>
      <c r="L5685" s="32">
        <f t="shared" si="530"/>
        <v>0.249376558603491</v>
      </c>
    </row>
    <row r="5686" spans="1:12">
      <c r="A5686" s="43">
        <v>44432</v>
      </c>
      <c r="B5686" s="53">
        <v>0.7234</v>
      </c>
      <c r="C5686" s="53">
        <v>60.7</v>
      </c>
      <c r="D5686" s="54"/>
      <c r="E5686" s="29">
        <f t="shared" si="531"/>
        <v>0.00152059717998343</v>
      </c>
      <c r="F5686" s="29">
        <f t="shared" si="529"/>
        <v>0</v>
      </c>
      <c r="H5686" s="12">
        <f t="shared" si="533"/>
        <v>1.1052</v>
      </c>
      <c r="I5686" s="12">
        <f t="shared" si="532"/>
        <v>80</v>
      </c>
      <c r="K5686" s="32">
        <f t="shared" si="534"/>
        <v>0.345457835685849</v>
      </c>
      <c r="L5686" s="32">
        <f t="shared" si="530"/>
        <v>0.24125</v>
      </c>
    </row>
    <row r="5687" spans="1:12">
      <c r="A5687" s="43">
        <v>44433</v>
      </c>
      <c r="B5687" s="53">
        <v>0.7245</v>
      </c>
      <c r="C5687" s="53">
        <v>60.7</v>
      </c>
      <c r="D5687" s="54"/>
      <c r="E5687" s="29">
        <f t="shared" si="531"/>
        <v>0.00262249827467231</v>
      </c>
      <c r="F5687" s="29">
        <f t="shared" si="529"/>
        <v>0.00329489291598017</v>
      </c>
      <c r="H5687" s="12">
        <f t="shared" si="533"/>
        <v>1.1055</v>
      </c>
      <c r="I5687" s="12">
        <f t="shared" si="532"/>
        <v>80.2</v>
      </c>
      <c r="K5687" s="32">
        <f t="shared" si="534"/>
        <v>0.344640434192673</v>
      </c>
      <c r="L5687" s="32">
        <f t="shared" si="530"/>
        <v>0.243142144638404</v>
      </c>
    </row>
    <row r="5688" spans="1:12">
      <c r="A5688" s="43">
        <v>44434</v>
      </c>
      <c r="B5688" s="53">
        <v>0.7264</v>
      </c>
      <c r="C5688" s="53">
        <v>60.9</v>
      </c>
      <c r="D5688" s="54"/>
      <c r="E5688" s="29">
        <f t="shared" si="531"/>
        <v>-0.00234030837004406</v>
      </c>
      <c r="F5688" s="29">
        <f t="shared" si="529"/>
        <v>-0.00164203612479474</v>
      </c>
      <c r="H5688" s="12">
        <f t="shared" si="533"/>
        <v>1.1052</v>
      </c>
      <c r="I5688" s="12">
        <f t="shared" si="532"/>
        <v>80</v>
      </c>
      <c r="K5688" s="32">
        <f t="shared" si="534"/>
        <v>0.342743394860659</v>
      </c>
      <c r="L5688" s="32">
        <f t="shared" si="530"/>
        <v>0.23875</v>
      </c>
    </row>
    <row r="5689" spans="1:12">
      <c r="A5689" s="43">
        <v>44435</v>
      </c>
      <c r="B5689" s="53">
        <v>0.7247</v>
      </c>
      <c r="C5689" s="53">
        <v>60.8</v>
      </c>
      <c r="D5689" s="54"/>
      <c r="E5689" s="29">
        <f t="shared" si="531"/>
        <v>0.00689940665102795</v>
      </c>
      <c r="F5689" s="29">
        <f t="shared" si="529"/>
        <v>0.00328947368421062</v>
      </c>
      <c r="H5689" s="12">
        <f t="shared" si="533"/>
        <v>1.1055</v>
      </c>
      <c r="I5689" s="12">
        <f t="shared" si="532"/>
        <v>80.2</v>
      </c>
      <c r="K5689" s="32">
        <f t="shared" si="534"/>
        <v>0.344459520578923</v>
      </c>
      <c r="L5689" s="32">
        <f t="shared" si="530"/>
        <v>0.241895261845387</v>
      </c>
    </row>
    <row r="5690" spans="1:12">
      <c r="A5690" s="43">
        <v>44438</v>
      </c>
      <c r="B5690" s="53">
        <v>0.7297</v>
      </c>
      <c r="C5690" s="53">
        <v>61</v>
      </c>
      <c r="D5690" s="54"/>
      <c r="E5690" s="29">
        <f t="shared" si="531"/>
        <v>0.00520761956968618</v>
      </c>
      <c r="F5690" s="29">
        <f t="shared" si="529"/>
        <v>0.00327868852459012</v>
      </c>
      <c r="H5690" s="12">
        <f t="shared" si="533"/>
        <v>1.1052</v>
      </c>
      <c r="I5690" s="12">
        <f t="shared" si="532"/>
        <v>80</v>
      </c>
      <c r="K5690" s="32">
        <f t="shared" si="534"/>
        <v>0.33975750995295</v>
      </c>
      <c r="L5690" s="32">
        <f t="shared" si="530"/>
        <v>0.2375</v>
      </c>
    </row>
    <row r="5691" spans="1:12">
      <c r="A5691" s="43">
        <v>44439</v>
      </c>
      <c r="B5691" s="53">
        <v>0.7335</v>
      </c>
      <c r="C5691" s="53">
        <v>61.2</v>
      </c>
      <c r="D5691" s="54"/>
      <c r="E5691" s="29">
        <f t="shared" si="531"/>
        <v>-0.00136332651670079</v>
      </c>
      <c r="F5691" s="29">
        <f t="shared" si="529"/>
        <v>-0.00163398692810457</v>
      </c>
      <c r="H5691" s="12">
        <f t="shared" si="533"/>
        <v>1.1055</v>
      </c>
      <c r="I5691" s="12">
        <f t="shared" si="532"/>
        <v>80.2</v>
      </c>
      <c r="K5691" s="32">
        <f t="shared" si="534"/>
        <v>0.336499321573948</v>
      </c>
      <c r="L5691" s="32">
        <f t="shared" si="530"/>
        <v>0.236907730673317</v>
      </c>
    </row>
    <row r="5692" spans="1:12">
      <c r="A5692" s="43">
        <v>44440</v>
      </c>
      <c r="B5692" s="53">
        <v>0.7325</v>
      </c>
      <c r="C5692" s="53">
        <v>61.1</v>
      </c>
      <c r="D5692" s="54"/>
      <c r="E5692" s="29">
        <f t="shared" si="531"/>
        <v>0.00750853242320804</v>
      </c>
      <c r="F5692" s="29">
        <f t="shared" si="529"/>
        <v>0.00818330605564643</v>
      </c>
      <c r="H5692" s="12">
        <f t="shared" si="533"/>
        <v>1.1052</v>
      </c>
      <c r="I5692" s="12">
        <f t="shared" si="532"/>
        <v>80</v>
      </c>
      <c r="K5692" s="32">
        <f t="shared" si="534"/>
        <v>0.337224031849439</v>
      </c>
      <c r="L5692" s="32">
        <f t="shared" si="530"/>
        <v>0.23625</v>
      </c>
    </row>
    <row r="5693" spans="1:12">
      <c r="A5693" s="43">
        <v>44441</v>
      </c>
      <c r="B5693" s="53">
        <v>0.738</v>
      </c>
      <c r="C5693" s="53">
        <v>61.6</v>
      </c>
      <c r="D5693" s="54"/>
      <c r="E5693" s="29">
        <f t="shared" si="531"/>
        <v>0.00582655826558254</v>
      </c>
      <c r="F5693" s="29">
        <f t="shared" si="529"/>
        <v>0.00487012987012991</v>
      </c>
      <c r="H5693" s="12">
        <f t="shared" si="533"/>
        <v>1.1055</v>
      </c>
      <c r="I5693" s="12">
        <f t="shared" si="532"/>
        <v>80.2</v>
      </c>
      <c r="K5693" s="32">
        <f t="shared" si="534"/>
        <v>0.332428765264586</v>
      </c>
      <c r="L5693" s="32">
        <f t="shared" si="530"/>
        <v>0.231920199501247</v>
      </c>
    </row>
    <row r="5694" spans="1:12">
      <c r="A5694" s="43">
        <v>44442</v>
      </c>
      <c r="B5694" s="53">
        <v>0.7423</v>
      </c>
      <c r="C5694" s="53">
        <v>61.9</v>
      </c>
      <c r="D5694" s="54"/>
      <c r="E5694" s="29">
        <f t="shared" si="531"/>
        <v>0.00161659706318207</v>
      </c>
      <c r="F5694" s="29">
        <f t="shared" si="529"/>
        <v>0</v>
      </c>
      <c r="H5694" s="12">
        <f t="shared" si="533"/>
        <v>1.1052</v>
      </c>
      <c r="I5694" s="12">
        <f t="shared" si="532"/>
        <v>80</v>
      </c>
      <c r="K5694" s="32">
        <f t="shared" si="534"/>
        <v>0.328356858487152</v>
      </c>
      <c r="L5694" s="32">
        <f t="shared" si="530"/>
        <v>0.22625</v>
      </c>
    </row>
    <row r="5695" spans="1:12">
      <c r="A5695" s="43">
        <v>44445</v>
      </c>
      <c r="B5695" s="53">
        <v>0.7435</v>
      </c>
      <c r="C5695" s="53">
        <v>61.9</v>
      </c>
      <c r="D5695" s="54"/>
      <c r="E5695" s="29">
        <f t="shared" si="531"/>
        <v>-0.00174848688634843</v>
      </c>
      <c r="F5695" s="29">
        <f t="shared" si="529"/>
        <v>-0.00161550888529893</v>
      </c>
      <c r="H5695" s="12">
        <f t="shared" si="533"/>
        <v>1.1055</v>
      </c>
      <c r="I5695" s="12">
        <f t="shared" si="532"/>
        <v>80.2</v>
      </c>
      <c r="K5695" s="32">
        <f t="shared" si="534"/>
        <v>0.327453640886477</v>
      </c>
      <c r="L5695" s="32">
        <f t="shared" si="530"/>
        <v>0.228179551122195</v>
      </c>
    </row>
    <row r="5696" spans="1:12">
      <c r="A5696" s="43">
        <v>44446</v>
      </c>
      <c r="B5696" s="53">
        <v>0.7422</v>
      </c>
      <c r="C5696" s="53">
        <v>61.8</v>
      </c>
      <c r="D5696" s="54"/>
      <c r="E5696" s="29">
        <f t="shared" si="531"/>
        <v>-0.00511991376987342</v>
      </c>
      <c r="F5696" s="29">
        <f t="shared" si="529"/>
        <v>-0.0016181229773462</v>
      </c>
      <c r="H5696" s="12">
        <f t="shared" si="533"/>
        <v>1.1052</v>
      </c>
      <c r="I5696" s="12">
        <f t="shared" si="532"/>
        <v>80</v>
      </c>
      <c r="K5696" s="32">
        <f t="shared" si="534"/>
        <v>0.328447339847991</v>
      </c>
      <c r="L5696" s="32">
        <f t="shared" si="530"/>
        <v>0.2275</v>
      </c>
    </row>
    <row r="5697" spans="1:12">
      <c r="A5697" s="43">
        <v>44447</v>
      </c>
      <c r="B5697" s="53">
        <v>0.7384</v>
      </c>
      <c r="C5697" s="53">
        <v>61.7</v>
      </c>
      <c r="D5697" s="54"/>
      <c r="E5697" s="29">
        <f t="shared" si="531"/>
        <v>-0.00473997833152751</v>
      </c>
      <c r="F5697" s="29">
        <f t="shared" si="529"/>
        <v>-0.00486223662884933</v>
      </c>
      <c r="H5697" s="12">
        <f t="shared" si="533"/>
        <v>1.1055</v>
      </c>
      <c r="I5697" s="12">
        <f t="shared" si="532"/>
        <v>80.2</v>
      </c>
      <c r="K5697" s="32">
        <f t="shared" si="534"/>
        <v>0.332066938037087</v>
      </c>
      <c r="L5697" s="32">
        <f t="shared" si="530"/>
        <v>0.230673316708229</v>
      </c>
    </row>
    <row r="5698" spans="1:12">
      <c r="A5698" s="43">
        <v>44448</v>
      </c>
      <c r="B5698" s="53">
        <v>0.7349</v>
      </c>
      <c r="C5698" s="53">
        <v>61.4</v>
      </c>
      <c r="D5698" s="54"/>
      <c r="E5698" s="29">
        <f t="shared" si="531"/>
        <v>0.00449040685807578</v>
      </c>
      <c r="F5698" s="29">
        <f t="shared" si="529"/>
        <v>0.00162866449511401</v>
      </c>
      <c r="H5698" s="12">
        <f t="shared" si="533"/>
        <v>1.1052</v>
      </c>
      <c r="I5698" s="12">
        <f t="shared" si="532"/>
        <v>80</v>
      </c>
      <c r="K5698" s="32">
        <f t="shared" si="534"/>
        <v>0.335052479189287</v>
      </c>
      <c r="L5698" s="32">
        <f t="shared" si="530"/>
        <v>0.2325</v>
      </c>
    </row>
    <row r="5699" spans="1:12">
      <c r="A5699" s="43">
        <v>44449</v>
      </c>
      <c r="B5699" s="53">
        <v>0.7382</v>
      </c>
      <c r="C5699" s="53">
        <v>61.5</v>
      </c>
      <c r="D5699" s="54"/>
      <c r="E5699" s="29">
        <f t="shared" si="531"/>
        <v>-0.00460579788675153</v>
      </c>
      <c r="F5699" s="29">
        <f t="shared" si="529"/>
        <v>-0.00162601626016268</v>
      </c>
      <c r="H5699" s="12">
        <f t="shared" si="533"/>
        <v>1.1055</v>
      </c>
      <c r="I5699" s="12">
        <f t="shared" si="532"/>
        <v>80.2</v>
      </c>
      <c r="K5699" s="32">
        <f t="shared" si="534"/>
        <v>0.332247851650837</v>
      </c>
      <c r="L5699" s="32">
        <f t="shared" si="530"/>
        <v>0.233167082294264</v>
      </c>
    </row>
    <row r="5700" spans="1:12">
      <c r="A5700" s="43">
        <v>44452</v>
      </c>
      <c r="B5700" s="53">
        <v>0.7348</v>
      </c>
      <c r="C5700" s="53">
        <v>61.4</v>
      </c>
      <c r="D5700" s="54"/>
      <c r="E5700" s="29">
        <f t="shared" si="531"/>
        <v>-0.00108873162765377</v>
      </c>
      <c r="F5700" s="29">
        <f t="shared" ref="F5700:F5763" si="535">(C5701/C5700)-1</f>
        <v>-0.00162866449511401</v>
      </c>
      <c r="H5700" s="12">
        <f t="shared" si="533"/>
        <v>1.1052</v>
      </c>
      <c r="I5700" s="12">
        <f t="shared" si="532"/>
        <v>80</v>
      </c>
      <c r="K5700" s="32">
        <f t="shared" si="534"/>
        <v>0.335142960550127</v>
      </c>
      <c r="L5700" s="32">
        <f t="shared" ref="L5700:L5763" si="536">(I5700-C5700)/I5700</f>
        <v>0.2325</v>
      </c>
    </row>
    <row r="5701" spans="1:12">
      <c r="A5701" s="43">
        <v>44453</v>
      </c>
      <c r="B5701" s="53">
        <v>0.734</v>
      </c>
      <c r="C5701" s="53">
        <v>61.3</v>
      </c>
      <c r="D5701" s="54"/>
      <c r="E5701" s="29">
        <f t="shared" ref="E5701:E5764" si="537">(B5702/B5701)-1</f>
        <v>-0.00231607629427799</v>
      </c>
      <c r="F5701" s="29">
        <f t="shared" si="535"/>
        <v>-0.00326264274061983</v>
      </c>
      <c r="H5701" s="12">
        <f t="shared" si="533"/>
        <v>1.1055</v>
      </c>
      <c r="I5701" s="12">
        <f t="shared" ref="I5701:I5764" si="538">MAX(I5699,C5700)</f>
        <v>80.2</v>
      </c>
      <c r="K5701" s="32">
        <f t="shared" si="534"/>
        <v>0.336047037539575</v>
      </c>
      <c r="L5701" s="32">
        <f t="shared" si="536"/>
        <v>0.235660847880299</v>
      </c>
    </row>
    <row r="5702" spans="1:12">
      <c r="A5702" s="43">
        <v>44454</v>
      </c>
      <c r="B5702" s="53">
        <v>0.7323</v>
      </c>
      <c r="C5702" s="53">
        <v>61.1</v>
      </c>
      <c r="D5702" s="54"/>
      <c r="E5702" s="29">
        <f t="shared" si="537"/>
        <v>-0.000819336337566479</v>
      </c>
      <c r="F5702" s="29">
        <f t="shared" si="535"/>
        <v>-0.00163666121112926</v>
      </c>
      <c r="H5702" s="12">
        <f t="shared" ref="H5702:H5765" si="539">MAX(H5700,B5701)</f>
        <v>1.1052</v>
      </c>
      <c r="I5702" s="12">
        <f t="shared" si="538"/>
        <v>80</v>
      </c>
      <c r="K5702" s="32">
        <f t="shared" si="534"/>
        <v>0.337404994571118</v>
      </c>
      <c r="L5702" s="32">
        <f t="shared" si="536"/>
        <v>0.23625</v>
      </c>
    </row>
    <row r="5703" spans="1:12">
      <c r="A5703" s="43">
        <v>44455</v>
      </c>
      <c r="B5703" s="53">
        <v>0.7317</v>
      </c>
      <c r="C5703" s="53">
        <v>61</v>
      </c>
      <c r="D5703" s="54"/>
      <c r="E5703" s="29">
        <f t="shared" si="537"/>
        <v>-0.00191335246685809</v>
      </c>
      <c r="F5703" s="29">
        <f t="shared" si="535"/>
        <v>0</v>
      </c>
      <c r="H5703" s="12">
        <f t="shared" si="539"/>
        <v>1.1055</v>
      </c>
      <c r="I5703" s="12">
        <f t="shared" si="538"/>
        <v>80.2</v>
      </c>
      <c r="K5703" s="32">
        <f t="shared" si="534"/>
        <v>0.338127544097693</v>
      </c>
      <c r="L5703" s="32">
        <f t="shared" si="536"/>
        <v>0.239401496259352</v>
      </c>
    </row>
    <row r="5704" spans="1:12">
      <c r="A5704" s="43">
        <v>44456</v>
      </c>
      <c r="B5704" s="53">
        <v>0.7303</v>
      </c>
      <c r="C5704" s="53">
        <v>61</v>
      </c>
      <c r="D5704" s="54"/>
      <c r="E5704" s="29">
        <f t="shared" si="537"/>
        <v>-0.00848966178282895</v>
      </c>
      <c r="F5704" s="29">
        <f t="shared" si="535"/>
        <v>-0.00491803278688518</v>
      </c>
      <c r="H5704" s="12">
        <f t="shared" si="539"/>
        <v>1.1052</v>
      </c>
      <c r="I5704" s="12">
        <f t="shared" si="538"/>
        <v>80</v>
      </c>
      <c r="K5704" s="32">
        <f t="shared" si="534"/>
        <v>0.339214621787912</v>
      </c>
      <c r="L5704" s="32">
        <f t="shared" si="536"/>
        <v>0.2375</v>
      </c>
    </row>
    <row r="5705" spans="1:12">
      <c r="A5705" s="43">
        <v>44459</v>
      </c>
      <c r="B5705" s="53">
        <v>0.7241</v>
      </c>
      <c r="C5705" s="53">
        <v>60.7</v>
      </c>
      <c r="D5705" s="54"/>
      <c r="E5705" s="29">
        <f t="shared" si="537"/>
        <v>0.00372876674492484</v>
      </c>
      <c r="F5705" s="29">
        <f t="shared" si="535"/>
        <v>0.00329489291598017</v>
      </c>
      <c r="H5705" s="12">
        <f t="shared" si="539"/>
        <v>1.1055</v>
      </c>
      <c r="I5705" s="12">
        <f t="shared" si="538"/>
        <v>80.2</v>
      </c>
      <c r="K5705" s="32">
        <f t="shared" si="534"/>
        <v>0.345002261420172</v>
      </c>
      <c r="L5705" s="32">
        <f t="shared" si="536"/>
        <v>0.243142144638404</v>
      </c>
    </row>
    <row r="5706" spans="1:12">
      <c r="A5706" s="43">
        <v>44460</v>
      </c>
      <c r="B5706" s="53">
        <v>0.7268</v>
      </c>
      <c r="C5706" s="53">
        <v>60.9</v>
      </c>
      <c r="D5706" s="54"/>
      <c r="E5706" s="29">
        <f t="shared" si="537"/>
        <v>-0.00247660979636766</v>
      </c>
      <c r="F5706" s="29">
        <f t="shared" si="535"/>
        <v>-0.00328407224958938</v>
      </c>
      <c r="H5706" s="12">
        <f t="shared" si="539"/>
        <v>1.1052</v>
      </c>
      <c r="I5706" s="12">
        <f t="shared" si="538"/>
        <v>80</v>
      </c>
      <c r="K5706" s="32">
        <f t="shared" si="534"/>
        <v>0.3423814694173</v>
      </c>
      <c r="L5706" s="32">
        <f t="shared" si="536"/>
        <v>0.23875</v>
      </c>
    </row>
    <row r="5707" spans="1:12">
      <c r="A5707" s="43">
        <v>44461</v>
      </c>
      <c r="B5707" s="53">
        <v>0.725</v>
      </c>
      <c r="C5707" s="53">
        <v>60.7</v>
      </c>
      <c r="D5707" s="54"/>
      <c r="E5707" s="29">
        <f t="shared" si="537"/>
        <v>-0.000827586206896491</v>
      </c>
      <c r="F5707" s="29">
        <f t="shared" si="535"/>
        <v>0</v>
      </c>
      <c r="H5707" s="12">
        <f t="shared" si="539"/>
        <v>1.1055</v>
      </c>
      <c r="I5707" s="12">
        <f t="shared" si="538"/>
        <v>80.2</v>
      </c>
      <c r="K5707" s="32">
        <f t="shared" si="534"/>
        <v>0.344188150158299</v>
      </c>
      <c r="L5707" s="32">
        <f t="shared" si="536"/>
        <v>0.243142144638404</v>
      </c>
    </row>
    <row r="5708" spans="1:12">
      <c r="A5708" s="43">
        <v>44462</v>
      </c>
      <c r="B5708" s="53">
        <v>0.7244</v>
      </c>
      <c r="C5708" s="53">
        <v>60.7</v>
      </c>
      <c r="D5708" s="54"/>
      <c r="E5708" s="29">
        <f t="shared" si="537"/>
        <v>0.00731639977912746</v>
      </c>
      <c r="F5708" s="29">
        <f t="shared" si="535"/>
        <v>0.00658978583196035</v>
      </c>
      <c r="H5708" s="12">
        <f t="shared" si="539"/>
        <v>1.1052</v>
      </c>
      <c r="I5708" s="12">
        <f t="shared" si="538"/>
        <v>80</v>
      </c>
      <c r="K5708" s="32">
        <f t="shared" si="534"/>
        <v>0.344553022077452</v>
      </c>
      <c r="L5708" s="32">
        <f t="shared" si="536"/>
        <v>0.24125</v>
      </c>
    </row>
    <row r="5709" spans="1:12">
      <c r="A5709" s="43">
        <v>44463</v>
      </c>
      <c r="B5709" s="53">
        <v>0.7297</v>
      </c>
      <c r="C5709" s="53">
        <v>61.1</v>
      </c>
      <c r="D5709" s="54"/>
      <c r="E5709" s="29">
        <f t="shared" si="537"/>
        <v>-0.0017815540633136</v>
      </c>
      <c r="F5709" s="29">
        <f t="shared" si="535"/>
        <v>-0.00163666121112926</v>
      </c>
      <c r="H5709" s="12">
        <f t="shared" si="539"/>
        <v>1.1055</v>
      </c>
      <c r="I5709" s="12">
        <f t="shared" si="538"/>
        <v>80.2</v>
      </c>
      <c r="K5709" s="32">
        <f t="shared" si="534"/>
        <v>0.339936680235188</v>
      </c>
      <c r="L5709" s="32">
        <f t="shared" si="536"/>
        <v>0.238154613466334</v>
      </c>
    </row>
    <row r="5710" spans="1:12">
      <c r="A5710" s="43">
        <v>44466</v>
      </c>
      <c r="B5710" s="53">
        <v>0.7284</v>
      </c>
      <c r="C5710" s="53">
        <v>61</v>
      </c>
      <c r="D5710" s="54"/>
      <c r="E5710" s="29">
        <f t="shared" si="537"/>
        <v>0.00356946732564523</v>
      </c>
      <c r="F5710" s="29">
        <f t="shared" si="535"/>
        <v>0.00491803278688518</v>
      </c>
      <c r="H5710" s="12">
        <f t="shared" si="539"/>
        <v>1.1052</v>
      </c>
      <c r="I5710" s="12">
        <f t="shared" si="538"/>
        <v>80</v>
      </c>
      <c r="K5710" s="32">
        <f t="shared" si="534"/>
        <v>0.340933767643865</v>
      </c>
      <c r="L5710" s="32">
        <f t="shared" si="536"/>
        <v>0.2375</v>
      </c>
    </row>
    <row r="5711" spans="1:12">
      <c r="A5711" s="43">
        <v>44467</v>
      </c>
      <c r="B5711" s="53">
        <v>0.731</v>
      </c>
      <c r="C5711" s="53">
        <v>61.3</v>
      </c>
      <c r="D5711" s="54"/>
      <c r="E5711" s="29">
        <f t="shared" si="537"/>
        <v>-0.00766073871409023</v>
      </c>
      <c r="F5711" s="29">
        <f t="shared" si="535"/>
        <v>-0.00489396411092979</v>
      </c>
      <c r="H5711" s="12">
        <f t="shared" si="539"/>
        <v>1.1055</v>
      </c>
      <c r="I5711" s="12">
        <f t="shared" si="538"/>
        <v>80.2</v>
      </c>
      <c r="K5711" s="32">
        <f t="shared" ref="K5711:K5774" si="540">(H5711-B5711)/H5711</f>
        <v>0.338760741745816</v>
      </c>
      <c r="L5711" s="32">
        <f t="shared" si="536"/>
        <v>0.235660847880299</v>
      </c>
    </row>
    <row r="5712" spans="1:12">
      <c r="A5712" s="43">
        <v>44468</v>
      </c>
      <c r="B5712" s="53">
        <v>0.7254</v>
      </c>
      <c r="C5712" s="53">
        <v>61</v>
      </c>
      <c r="D5712" s="54"/>
      <c r="E5712" s="29">
        <f t="shared" si="537"/>
        <v>-0.00661703887510345</v>
      </c>
      <c r="F5712" s="29">
        <f t="shared" si="535"/>
        <v>-0.00327868852459023</v>
      </c>
      <c r="H5712" s="12">
        <f t="shared" si="539"/>
        <v>1.1052</v>
      </c>
      <c r="I5712" s="12">
        <f t="shared" si="538"/>
        <v>80</v>
      </c>
      <c r="K5712" s="32">
        <f t="shared" si="540"/>
        <v>0.343648208469055</v>
      </c>
      <c r="L5712" s="32">
        <f t="shared" si="536"/>
        <v>0.2375</v>
      </c>
    </row>
    <row r="5713" spans="1:12">
      <c r="A5713" s="43">
        <v>44469</v>
      </c>
      <c r="B5713" s="53">
        <v>0.7206</v>
      </c>
      <c r="C5713" s="53">
        <v>60.8</v>
      </c>
      <c r="D5713" s="54"/>
      <c r="E5713" s="29">
        <f t="shared" si="537"/>
        <v>0.000693866222592154</v>
      </c>
      <c r="F5713" s="29">
        <f t="shared" si="535"/>
        <v>-0.0016447368421052</v>
      </c>
      <c r="H5713" s="12">
        <f t="shared" si="539"/>
        <v>1.1055</v>
      </c>
      <c r="I5713" s="12">
        <f t="shared" si="538"/>
        <v>80.2</v>
      </c>
      <c r="K5713" s="32">
        <f t="shared" si="540"/>
        <v>0.348168249660787</v>
      </c>
      <c r="L5713" s="32">
        <f t="shared" si="536"/>
        <v>0.241895261845387</v>
      </c>
    </row>
    <row r="5714" spans="1:12">
      <c r="A5714" s="43">
        <v>44470</v>
      </c>
      <c r="B5714" s="53">
        <v>0.7211</v>
      </c>
      <c r="C5714" s="53">
        <v>60.7</v>
      </c>
      <c r="D5714" s="54"/>
      <c r="E5714" s="29">
        <f t="shared" si="537"/>
        <v>0.00748855914574964</v>
      </c>
      <c r="F5714" s="29">
        <f t="shared" si="535"/>
        <v>0.00658978583196035</v>
      </c>
      <c r="H5714" s="12">
        <f t="shared" si="539"/>
        <v>1.1052</v>
      </c>
      <c r="I5714" s="12">
        <f t="shared" si="538"/>
        <v>80</v>
      </c>
      <c r="K5714" s="32">
        <f t="shared" si="540"/>
        <v>0.347538906985161</v>
      </c>
      <c r="L5714" s="32">
        <f t="shared" si="536"/>
        <v>0.24125</v>
      </c>
    </row>
    <row r="5715" spans="1:12">
      <c r="A5715" s="43">
        <v>44474</v>
      </c>
      <c r="B5715" s="53">
        <v>0.7265</v>
      </c>
      <c r="C5715" s="53">
        <v>61.1</v>
      </c>
      <c r="D5715" s="54"/>
      <c r="E5715" s="29">
        <f t="shared" si="537"/>
        <v>-0.000688231245698612</v>
      </c>
      <c r="F5715" s="29">
        <f t="shared" si="535"/>
        <v>0</v>
      </c>
      <c r="H5715" s="12">
        <f t="shared" si="539"/>
        <v>1.1055</v>
      </c>
      <c r="I5715" s="12">
        <f t="shared" si="538"/>
        <v>80.2</v>
      </c>
      <c r="K5715" s="32">
        <f t="shared" si="540"/>
        <v>0.342831298055179</v>
      </c>
      <c r="L5715" s="32">
        <f t="shared" si="536"/>
        <v>0.238154613466334</v>
      </c>
    </row>
    <row r="5716" spans="1:12">
      <c r="A5716" s="43">
        <v>44475</v>
      </c>
      <c r="B5716" s="53">
        <v>0.726</v>
      </c>
      <c r="C5716" s="53">
        <v>61.1</v>
      </c>
      <c r="D5716" s="54"/>
      <c r="E5716" s="29">
        <f t="shared" si="537"/>
        <v>0.00289256198347099</v>
      </c>
      <c r="F5716" s="29">
        <f t="shared" si="535"/>
        <v>0.00327332242225853</v>
      </c>
      <c r="H5716" s="12">
        <f t="shared" si="539"/>
        <v>1.1052</v>
      </c>
      <c r="I5716" s="12">
        <f t="shared" si="538"/>
        <v>80</v>
      </c>
      <c r="K5716" s="32">
        <f t="shared" si="540"/>
        <v>0.343105320304017</v>
      </c>
      <c r="L5716" s="32">
        <f t="shared" si="536"/>
        <v>0.23625</v>
      </c>
    </row>
    <row r="5717" spans="1:12">
      <c r="A5717" s="43">
        <v>44476</v>
      </c>
      <c r="B5717" s="53">
        <v>0.7281</v>
      </c>
      <c r="C5717" s="53">
        <v>61.3</v>
      </c>
      <c r="D5717" s="54"/>
      <c r="E5717" s="29">
        <f t="shared" si="537"/>
        <v>0.00233484411481943</v>
      </c>
      <c r="F5717" s="29">
        <f t="shared" si="535"/>
        <v>0.00326264274061994</v>
      </c>
      <c r="H5717" s="12">
        <f t="shared" si="539"/>
        <v>1.1055</v>
      </c>
      <c r="I5717" s="12">
        <f t="shared" si="538"/>
        <v>80.2</v>
      </c>
      <c r="K5717" s="32">
        <f t="shared" si="540"/>
        <v>0.341383989145183</v>
      </c>
      <c r="L5717" s="32">
        <f t="shared" si="536"/>
        <v>0.235660847880299</v>
      </c>
    </row>
    <row r="5718" spans="1:12">
      <c r="A5718" s="43">
        <v>44477</v>
      </c>
      <c r="B5718" s="53">
        <v>0.7298</v>
      </c>
      <c r="C5718" s="53">
        <v>61.5</v>
      </c>
      <c r="D5718" s="54"/>
      <c r="E5718" s="29">
        <f t="shared" si="537"/>
        <v>0.00287750068511916</v>
      </c>
      <c r="F5718" s="29">
        <f t="shared" si="535"/>
        <v>0.00162601626016268</v>
      </c>
      <c r="H5718" s="12">
        <f t="shared" si="539"/>
        <v>1.1052</v>
      </c>
      <c r="I5718" s="12">
        <f t="shared" si="538"/>
        <v>80</v>
      </c>
      <c r="K5718" s="32">
        <f t="shared" si="540"/>
        <v>0.33966702859211</v>
      </c>
      <c r="L5718" s="32">
        <f t="shared" si="536"/>
        <v>0.23125</v>
      </c>
    </row>
    <row r="5719" spans="1:12">
      <c r="A5719" s="43">
        <v>44480</v>
      </c>
      <c r="B5719" s="53">
        <v>0.7319</v>
      </c>
      <c r="C5719" s="53">
        <v>61.6</v>
      </c>
      <c r="D5719" s="54"/>
      <c r="E5719" s="29">
        <f t="shared" si="537"/>
        <v>0.00409892061757078</v>
      </c>
      <c r="F5719" s="29">
        <f t="shared" si="535"/>
        <v>0.00649350649350655</v>
      </c>
      <c r="H5719" s="12">
        <f t="shared" si="539"/>
        <v>1.1055</v>
      </c>
      <c r="I5719" s="12">
        <f t="shared" si="538"/>
        <v>80.2</v>
      </c>
      <c r="K5719" s="32">
        <f t="shared" si="540"/>
        <v>0.337946630483944</v>
      </c>
      <c r="L5719" s="32">
        <f t="shared" si="536"/>
        <v>0.231920199501247</v>
      </c>
    </row>
    <row r="5720" spans="1:12">
      <c r="A5720" s="43">
        <v>44481</v>
      </c>
      <c r="B5720" s="53">
        <v>0.7349</v>
      </c>
      <c r="C5720" s="53">
        <v>62</v>
      </c>
      <c r="D5720" s="54"/>
      <c r="E5720" s="29">
        <f t="shared" si="537"/>
        <v>-0.00122465641583891</v>
      </c>
      <c r="F5720" s="29">
        <f t="shared" si="535"/>
        <v>-0.00322580645161297</v>
      </c>
      <c r="H5720" s="12">
        <f t="shared" si="539"/>
        <v>1.1052</v>
      </c>
      <c r="I5720" s="12">
        <f t="shared" si="538"/>
        <v>80</v>
      </c>
      <c r="K5720" s="32">
        <f t="shared" si="540"/>
        <v>0.335052479189287</v>
      </c>
      <c r="L5720" s="32">
        <f t="shared" si="536"/>
        <v>0.225</v>
      </c>
    </row>
    <row r="5721" spans="1:12">
      <c r="A5721" s="43">
        <v>44482</v>
      </c>
      <c r="B5721" s="53">
        <v>0.734</v>
      </c>
      <c r="C5721" s="53">
        <v>61.8</v>
      </c>
      <c r="D5721" s="54"/>
      <c r="E5721" s="29">
        <f t="shared" si="537"/>
        <v>0.00653950953678484</v>
      </c>
      <c r="F5721" s="29">
        <f t="shared" si="535"/>
        <v>0.00485436893203883</v>
      </c>
      <c r="H5721" s="12">
        <f t="shared" si="539"/>
        <v>1.1055</v>
      </c>
      <c r="I5721" s="12">
        <f t="shared" si="538"/>
        <v>80.2</v>
      </c>
      <c r="K5721" s="32">
        <f t="shared" si="540"/>
        <v>0.336047037539575</v>
      </c>
      <c r="L5721" s="32">
        <f t="shared" si="536"/>
        <v>0.229426433915212</v>
      </c>
    </row>
    <row r="5722" spans="1:12">
      <c r="A5722" s="43">
        <v>44483</v>
      </c>
      <c r="B5722" s="53">
        <v>0.7388</v>
      </c>
      <c r="C5722" s="53">
        <v>62.1</v>
      </c>
      <c r="D5722" s="54"/>
      <c r="E5722" s="29">
        <f t="shared" si="537"/>
        <v>0.00460205739036268</v>
      </c>
      <c r="F5722" s="29">
        <f t="shared" si="535"/>
        <v>0.00483091787439616</v>
      </c>
      <c r="H5722" s="12">
        <f t="shared" si="539"/>
        <v>1.1052</v>
      </c>
      <c r="I5722" s="12">
        <f t="shared" si="538"/>
        <v>80</v>
      </c>
      <c r="K5722" s="32">
        <f t="shared" si="540"/>
        <v>0.33152370611654</v>
      </c>
      <c r="L5722" s="32">
        <f t="shared" si="536"/>
        <v>0.22375</v>
      </c>
    </row>
    <row r="5723" spans="1:12">
      <c r="A5723" s="43">
        <v>44484</v>
      </c>
      <c r="B5723" s="53">
        <v>0.7422</v>
      </c>
      <c r="C5723" s="53">
        <v>62.4</v>
      </c>
      <c r="D5723" s="54"/>
      <c r="E5723" s="29">
        <f t="shared" si="537"/>
        <v>-0.00255995688493671</v>
      </c>
      <c r="F5723" s="29">
        <f t="shared" si="535"/>
        <v>-0.0016025641025641</v>
      </c>
      <c r="H5723" s="12">
        <f t="shared" si="539"/>
        <v>1.1055</v>
      </c>
      <c r="I5723" s="12">
        <f t="shared" si="538"/>
        <v>80.2</v>
      </c>
      <c r="K5723" s="32">
        <f t="shared" si="540"/>
        <v>0.328629579375848</v>
      </c>
      <c r="L5723" s="32">
        <f t="shared" si="536"/>
        <v>0.221945137157107</v>
      </c>
    </row>
    <row r="5724" spans="1:12">
      <c r="A5724" s="43">
        <v>44487</v>
      </c>
      <c r="B5724" s="53">
        <v>0.7403</v>
      </c>
      <c r="C5724" s="53">
        <v>62.3</v>
      </c>
      <c r="D5724" s="54"/>
      <c r="E5724" s="29">
        <f t="shared" si="537"/>
        <v>0.00702417938673516</v>
      </c>
      <c r="F5724" s="29">
        <f t="shared" si="535"/>
        <v>0.0032102728731942</v>
      </c>
      <c r="H5724" s="12">
        <f t="shared" si="539"/>
        <v>1.1052</v>
      </c>
      <c r="I5724" s="12">
        <f t="shared" si="538"/>
        <v>80</v>
      </c>
      <c r="K5724" s="32">
        <f t="shared" si="540"/>
        <v>0.330166485703945</v>
      </c>
      <c r="L5724" s="32">
        <f t="shared" si="536"/>
        <v>0.22125</v>
      </c>
    </row>
    <row r="5725" spans="1:12">
      <c r="A5725" s="43">
        <v>44488</v>
      </c>
      <c r="B5725" s="53">
        <v>0.7455</v>
      </c>
      <c r="C5725" s="53">
        <v>62.5</v>
      </c>
      <c r="D5725" s="54"/>
      <c r="E5725" s="29">
        <f t="shared" si="537"/>
        <v>0.00590207914151564</v>
      </c>
      <c r="F5725" s="29">
        <f t="shared" si="535"/>
        <v>0.00479999999999992</v>
      </c>
      <c r="H5725" s="12">
        <f t="shared" si="539"/>
        <v>1.1055</v>
      </c>
      <c r="I5725" s="12">
        <f t="shared" si="538"/>
        <v>80.2</v>
      </c>
      <c r="K5725" s="32">
        <f t="shared" si="540"/>
        <v>0.325644504748982</v>
      </c>
      <c r="L5725" s="32">
        <f t="shared" si="536"/>
        <v>0.22069825436409</v>
      </c>
    </row>
    <row r="5726" spans="1:12">
      <c r="A5726" s="43">
        <v>44489</v>
      </c>
      <c r="B5726" s="53">
        <v>0.7499</v>
      </c>
      <c r="C5726" s="53">
        <v>62.8</v>
      </c>
      <c r="D5726" s="54"/>
      <c r="E5726" s="29">
        <f t="shared" si="537"/>
        <v>0.00120016002133627</v>
      </c>
      <c r="F5726" s="29">
        <f t="shared" si="535"/>
        <v>0</v>
      </c>
      <c r="H5726" s="12">
        <f t="shared" si="539"/>
        <v>1.1052</v>
      </c>
      <c r="I5726" s="12">
        <f t="shared" si="538"/>
        <v>80</v>
      </c>
      <c r="K5726" s="32">
        <f t="shared" si="540"/>
        <v>0.321480275063337</v>
      </c>
      <c r="L5726" s="32">
        <f t="shared" si="536"/>
        <v>0.215</v>
      </c>
    </row>
    <row r="5727" spans="1:12">
      <c r="A5727" s="43">
        <v>44490</v>
      </c>
      <c r="B5727" s="53">
        <v>0.7508</v>
      </c>
      <c r="C5727" s="53">
        <v>62.8</v>
      </c>
      <c r="D5727" s="54"/>
      <c r="E5727" s="29">
        <f t="shared" si="537"/>
        <v>-0.00412892914224827</v>
      </c>
      <c r="F5727" s="29">
        <f t="shared" si="535"/>
        <v>-0.00318471337579607</v>
      </c>
      <c r="H5727" s="12">
        <f t="shared" si="539"/>
        <v>1.1055</v>
      </c>
      <c r="I5727" s="12">
        <f t="shared" si="538"/>
        <v>80.2</v>
      </c>
      <c r="K5727" s="32">
        <f t="shared" si="540"/>
        <v>0.320850293984622</v>
      </c>
      <c r="L5727" s="32">
        <f t="shared" si="536"/>
        <v>0.216957605985037</v>
      </c>
    </row>
    <row r="5728" spans="1:12">
      <c r="A5728" s="43">
        <v>44491</v>
      </c>
      <c r="B5728" s="53">
        <v>0.7477</v>
      </c>
      <c r="C5728" s="53">
        <v>62.6</v>
      </c>
      <c r="D5728" s="54"/>
      <c r="E5728" s="29">
        <f t="shared" si="537"/>
        <v>0.00133743480005344</v>
      </c>
      <c r="F5728" s="29">
        <f t="shared" si="535"/>
        <v>0</v>
      </c>
      <c r="H5728" s="12">
        <f t="shared" si="539"/>
        <v>1.1052</v>
      </c>
      <c r="I5728" s="12">
        <f t="shared" si="538"/>
        <v>80</v>
      </c>
      <c r="K5728" s="32">
        <f t="shared" si="540"/>
        <v>0.32347086500181</v>
      </c>
      <c r="L5728" s="32">
        <f t="shared" si="536"/>
        <v>0.2175</v>
      </c>
    </row>
    <row r="5729" spans="1:12">
      <c r="A5729" s="43">
        <v>44494</v>
      </c>
      <c r="B5729" s="53">
        <v>0.7487</v>
      </c>
      <c r="C5729" s="53">
        <v>62.6</v>
      </c>
      <c r="D5729" s="54"/>
      <c r="E5729" s="29">
        <f t="shared" si="537"/>
        <v>0.00373981568051285</v>
      </c>
      <c r="F5729" s="29">
        <f t="shared" si="535"/>
        <v>0.0047923322683705</v>
      </c>
      <c r="H5729" s="12">
        <f t="shared" si="539"/>
        <v>1.1055</v>
      </c>
      <c r="I5729" s="12">
        <f t="shared" si="538"/>
        <v>80.2</v>
      </c>
      <c r="K5729" s="32">
        <f t="shared" si="540"/>
        <v>0.322749886928991</v>
      </c>
      <c r="L5729" s="32">
        <f t="shared" si="536"/>
        <v>0.219451371571072</v>
      </c>
    </row>
    <row r="5730" spans="1:12">
      <c r="A5730" s="43">
        <v>44495</v>
      </c>
      <c r="B5730" s="53">
        <v>0.7515</v>
      </c>
      <c r="C5730" s="53">
        <v>62.9</v>
      </c>
      <c r="D5730" s="54"/>
      <c r="E5730" s="29">
        <f t="shared" si="537"/>
        <v>0.00146373918829013</v>
      </c>
      <c r="F5730" s="29">
        <f t="shared" si="535"/>
        <v>0.001589825119237</v>
      </c>
      <c r="H5730" s="12">
        <f t="shared" si="539"/>
        <v>1.1052</v>
      </c>
      <c r="I5730" s="12">
        <f t="shared" si="538"/>
        <v>80</v>
      </c>
      <c r="K5730" s="32">
        <f t="shared" si="540"/>
        <v>0.320032573289902</v>
      </c>
      <c r="L5730" s="32">
        <f t="shared" si="536"/>
        <v>0.21375</v>
      </c>
    </row>
    <row r="5731" spans="1:12">
      <c r="A5731" s="43">
        <v>44496</v>
      </c>
      <c r="B5731" s="53">
        <v>0.7526</v>
      </c>
      <c r="C5731" s="53">
        <v>63</v>
      </c>
      <c r="D5731" s="54"/>
      <c r="E5731" s="29">
        <f t="shared" si="537"/>
        <v>-0.00212596332713266</v>
      </c>
      <c r="F5731" s="29">
        <f t="shared" si="535"/>
        <v>-0.00158730158730158</v>
      </c>
      <c r="H5731" s="12">
        <f t="shared" si="539"/>
        <v>1.1055</v>
      </c>
      <c r="I5731" s="12">
        <f t="shared" si="538"/>
        <v>80.2</v>
      </c>
      <c r="K5731" s="32">
        <f t="shared" si="540"/>
        <v>0.319222071460877</v>
      </c>
      <c r="L5731" s="32">
        <f t="shared" si="536"/>
        <v>0.214463840399003</v>
      </c>
    </row>
    <row r="5732" spans="1:12">
      <c r="A5732" s="43">
        <v>44497</v>
      </c>
      <c r="B5732" s="53">
        <v>0.751</v>
      </c>
      <c r="C5732" s="53">
        <v>62.9</v>
      </c>
      <c r="D5732" s="54"/>
      <c r="E5732" s="29">
        <f t="shared" si="537"/>
        <v>0.00479360852197086</v>
      </c>
      <c r="F5732" s="29">
        <f t="shared" si="535"/>
        <v>0.00317965023847377</v>
      </c>
      <c r="H5732" s="12">
        <f t="shared" si="539"/>
        <v>1.1052</v>
      </c>
      <c r="I5732" s="12">
        <f t="shared" si="538"/>
        <v>80</v>
      </c>
      <c r="K5732" s="32">
        <f t="shared" si="540"/>
        <v>0.320484980094101</v>
      </c>
      <c r="L5732" s="32">
        <f t="shared" si="536"/>
        <v>0.21375</v>
      </c>
    </row>
    <row r="5733" spans="1:12">
      <c r="A5733" s="43">
        <v>44498</v>
      </c>
      <c r="B5733" s="53">
        <v>0.7546</v>
      </c>
      <c r="C5733" s="53">
        <v>63.1</v>
      </c>
      <c r="D5733" s="54"/>
      <c r="E5733" s="29">
        <f t="shared" si="537"/>
        <v>-0.00543334216803615</v>
      </c>
      <c r="F5733" s="29">
        <f t="shared" si="535"/>
        <v>-0.00158478605388279</v>
      </c>
      <c r="H5733" s="12">
        <f t="shared" si="539"/>
        <v>1.1055</v>
      </c>
      <c r="I5733" s="12">
        <f t="shared" si="538"/>
        <v>80.2</v>
      </c>
      <c r="K5733" s="32">
        <f t="shared" si="540"/>
        <v>0.317412935323383</v>
      </c>
      <c r="L5733" s="32">
        <f t="shared" si="536"/>
        <v>0.213216957605985</v>
      </c>
    </row>
    <row r="5734" spans="1:12">
      <c r="A5734" s="43">
        <v>44501</v>
      </c>
      <c r="B5734" s="53">
        <v>0.7505</v>
      </c>
      <c r="C5734" s="53">
        <v>63</v>
      </c>
      <c r="D5734" s="54"/>
      <c r="E5734" s="29">
        <f t="shared" si="537"/>
        <v>-0.0010659560293137</v>
      </c>
      <c r="F5734" s="29">
        <f t="shared" si="535"/>
        <v>-0.00317460317460327</v>
      </c>
      <c r="H5734" s="12">
        <f t="shared" si="539"/>
        <v>1.1052</v>
      </c>
      <c r="I5734" s="12">
        <f t="shared" si="538"/>
        <v>80</v>
      </c>
      <c r="K5734" s="32">
        <f t="shared" si="540"/>
        <v>0.320937386898299</v>
      </c>
      <c r="L5734" s="32">
        <f t="shared" si="536"/>
        <v>0.2125</v>
      </c>
    </row>
    <row r="5735" spans="1:12">
      <c r="A5735" s="43">
        <v>44502</v>
      </c>
      <c r="B5735" s="53">
        <v>0.7497</v>
      </c>
      <c r="C5735" s="53">
        <v>62.8</v>
      </c>
      <c r="D5735" s="54"/>
      <c r="E5735" s="29">
        <f t="shared" si="537"/>
        <v>-0.00826997465652923</v>
      </c>
      <c r="F5735" s="29">
        <f t="shared" si="535"/>
        <v>-0.0079617834394905</v>
      </c>
      <c r="H5735" s="12">
        <f t="shared" si="539"/>
        <v>1.1055</v>
      </c>
      <c r="I5735" s="12">
        <f t="shared" si="538"/>
        <v>80.2</v>
      </c>
      <c r="K5735" s="32">
        <f t="shared" si="540"/>
        <v>0.321845318860244</v>
      </c>
      <c r="L5735" s="32">
        <f t="shared" si="536"/>
        <v>0.216957605985037</v>
      </c>
    </row>
    <row r="5736" spans="1:12">
      <c r="A5736" s="43">
        <v>44503</v>
      </c>
      <c r="B5736" s="53">
        <v>0.7435</v>
      </c>
      <c r="C5736" s="53">
        <v>62.3</v>
      </c>
      <c r="D5736" s="54"/>
      <c r="E5736" s="29">
        <f t="shared" si="537"/>
        <v>0.00174848688634821</v>
      </c>
      <c r="F5736" s="29">
        <f t="shared" si="535"/>
        <v>0.00160513643659721</v>
      </c>
      <c r="H5736" s="12">
        <f t="shared" si="539"/>
        <v>1.1052</v>
      </c>
      <c r="I5736" s="12">
        <f t="shared" si="538"/>
        <v>80</v>
      </c>
      <c r="K5736" s="32">
        <f t="shared" si="540"/>
        <v>0.327271082157076</v>
      </c>
      <c r="L5736" s="32">
        <f t="shared" si="536"/>
        <v>0.22125</v>
      </c>
    </row>
    <row r="5737" spans="1:12">
      <c r="A5737" s="43">
        <v>44504</v>
      </c>
      <c r="B5737" s="53">
        <v>0.7448</v>
      </c>
      <c r="C5737" s="53">
        <v>62.4</v>
      </c>
      <c r="D5737" s="54"/>
      <c r="E5737" s="29">
        <f t="shared" si="537"/>
        <v>-0.00684747583243828</v>
      </c>
      <c r="F5737" s="29">
        <f t="shared" si="535"/>
        <v>-0.00480769230769229</v>
      </c>
      <c r="H5737" s="12">
        <f t="shared" si="539"/>
        <v>1.1055</v>
      </c>
      <c r="I5737" s="12">
        <f t="shared" si="538"/>
        <v>80.2</v>
      </c>
      <c r="K5737" s="32">
        <f t="shared" si="540"/>
        <v>0.326277702397105</v>
      </c>
      <c r="L5737" s="32">
        <f t="shared" si="536"/>
        <v>0.221945137157107</v>
      </c>
    </row>
    <row r="5738" spans="1:12">
      <c r="A5738" s="43">
        <v>44505</v>
      </c>
      <c r="B5738" s="53">
        <v>0.7397</v>
      </c>
      <c r="C5738" s="53">
        <v>62.1</v>
      </c>
      <c r="D5738" s="54"/>
      <c r="E5738" s="29">
        <f t="shared" si="537"/>
        <v>0.00013518994186823</v>
      </c>
      <c r="F5738" s="29">
        <f t="shared" si="535"/>
        <v>-0.00161030595813205</v>
      </c>
      <c r="H5738" s="12">
        <f t="shared" si="539"/>
        <v>1.1052</v>
      </c>
      <c r="I5738" s="12">
        <f t="shared" si="538"/>
        <v>80</v>
      </c>
      <c r="K5738" s="32">
        <f t="shared" si="540"/>
        <v>0.330709373868983</v>
      </c>
      <c r="L5738" s="32">
        <f t="shared" si="536"/>
        <v>0.22375</v>
      </c>
    </row>
    <row r="5739" spans="1:12">
      <c r="A5739" s="43">
        <v>44508</v>
      </c>
      <c r="B5739" s="53">
        <v>0.7398</v>
      </c>
      <c r="C5739" s="53">
        <v>62</v>
      </c>
      <c r="D5739" s="54"/>
      <c r="E5739" s="29">
        <f t="shared" si="537"/>
        <v>0.00162206001622067</v>
      </c>
      <c r="F5739" s="29">
        <f t="shared" si="535"/>
        <v>0</v>
      </c>
      <c r="H5739" s="12">
        <f t="shared" si="539"/>
        <v>1.1055</v>
      </c>
      <c r="I5739" s="12">
        <f t="shared" si="538"/>
        <v>80.2</v>
      </c>
      <c r="K5739" s="32">
        <f t="shared" si="540"/>
        <v>0.330800542740841</v>
      </c>
      <c r="L5739" s="32">
        <f t="shared" si="536"/>
        <v>0.226932668329177</v>
      </c>
    </row>
    <row r="5740" spans="1:12">
      <c r="A5740" s="43">
        <v>44509</v>
      </c>
      <c r="B5740" s="53">
        <v>0.741</v>
      </c>
      <c r="C5740" s="53">
        <v>62</v>
      </c>
      <c r="D5740" s="54"/>
      <c r="E5740" s="29">
        <f t="shared" si="537"/>
        <v>-0.00566801619433199</v>
      </c>
      <c r="F5740" s="29">
        <f t="shared" si="535"/>
        <v>-0.00483870967741928</v>
      </c>
      <c r="H5740" s="12">
        <f t="shared" si="539"/>
        <v>1.1052</v>
      </c>
      <c r="I5740" s="12">
        <f t="shared" si="538"/>
        <v>80</v>
      </c>
      <c r="K5740" s="32">
        <f t="shared" si="540"/>
        <v>0.329533116178067</v>
      </c>
      <c r="L5740" s="32">
        <f t="shared" si="536"/>
        <v>0.225</v>
      </c>
    </row>
    <row r="5741" spans="1:12">
      <c r="A5741" s="43">
        <v>44510</v>
      </c>
      <c r="B5741" s="53">
        <v>0.7368</v>
      </c>
      <c r="C5741" s="53">
        <v>61.7</v>
      </c>
      <c r="D5741" s="54"/>
      <c r="E5741" s="29">
        <f t="shared" si="537"/>
        <v>-0.00868621064060793</v>
      </c>
      <c r="F5741" s="29">
        <f t="shared" si="535"/>
        <v>-0.00486223662884933</v>
      </c>
      <c r="H5741" s="12">
        <f t="shared" si="539"/>
        <v>1.1055</v>
      </c>
      <c r="I5741" s="12">
        <f t="shared" si="538"/>
        <v>80.2</v>
      </c>
      <c r="K5741" s="32">
        <f t="shared" si="540"/>
        <v>0.333514246947083</v>
      </c>
      <c r="L5741" s="32">
        <f t="shared" si="536"/>
        <v>0.230673316708229</v>
      </c>
    </row>
    <row r="5742" spans="1:12">
      <c r="A5742" s="43">
        <v>44511</v>
      </c>
      <c r="B5742" s="53">
        <v>0.7304</v>
      </c>
      <c r="C5742" s="53">
        <v>61.4</v>
      </c>
      <c r="D5742" s="54"/>
      <c r="E5742" s="29">
        <f t="shared" si="537"/>
        <v>-0.00232749178532321</v>
      </c>
      <c r="F5742" s="29">
        <f t="shared" si="535"/>
        <v>-0.00162866449511401</v>
      </c>
      <c r="H5742" s="12">
        <f t="shared" si="539"/>
        <v>1.1052</v>
      </c>
      <c r="I5742" s="12">
        <f t="shared" si="538"/>
        <v>80</v>
      </c>
      <c r="K5742" s="32">
        <f t="shared" si="540"/>
        <v>0.339124140427072</v>
      </c>
      <c r="L5742" s="32">
        <f t="shared" si="536"/>
        <v>0.2325</v>
      </c>
    </row>
    <row r="5743" spans="1:12">
      <c r="A5743" s="43">
        <v>44512</v>
      </c>
      <c r="B5743" s="53">
        <v>0.7287</v>
      </c>
      <c r="C5743" s="53">
        <v>61.3</v>
      </c>
      <c r="D5743" s="54"/>
      <c r="E5743" s="29">
        <f t="shared" si="537"/>
        <v>0.00768491834774254</v>
      </c>
      <c r="F5743" s="29">
        <f t="shared" si="535"/>
        <v>0.00489396411093002</v>
      </c>
      <c r="H5743" s="12">
        <f t="shared" si="539"/>
        <v>1.1055</v>
      </c>
      <c r="I5743" s="12">
        <f t="shared" si="538"/>
        <v>80.2</v>
      </c>
      <c r="K5743" s="32">
        <f t="shared" si="540"/>
        <v>0.340841248303935</v>
      </c>
      <c r="L5743" s="32">
        <f t="shared" si="536"/>
        <v>0.235660847880299</v>
      </c>
    </row>
    <row r="5744" spans="1:12">
      <c r="A5744" s="43">
        <v>44515</v>
      </c>
      <c r="B5744" s="53">
        <v>0.7343</v>
      </c>
      <c r="C5744" s="53">
        <v>61.6</v>
      </c>
      <c r="D5744" s="54"/>
      <c r="E5744" s="29">
        <f t="shared" si="537"/>
        <v>0.00149802533024657</v>
      </c>
      <c r="F5744" s="29">
        <f t="shared" si="535"/>
        <v>0.00162337662337664</v>
      </c>
      <c r="H5744" s="12">
        <f t="shared" si="539"/>
        <v>1.1052</v>
      </c>
      <c r="I5744" s="12">
        <f t="shared" si="538"/>
        <v>80</v>
      </c>
      <c r="K5744" s="32">
        <f t="shared" si="540"/>
        <v>0.335595367354325</v>
      </c>
      <c r="L5744" s="32">
        <f t="shared" si="536"/>
        <v>0.23</v>
      </c>
    </row>
    <row r="5745" spans="1:12">
      <c r="A5745" s="43">
        <v>44516</v>
      </c>
      <c r="B5745" s="53">
        <v>0.7354</v>
      </c>
      <c r="C5745" s="53">
        <v>61.7</v>
      </c>
      <c r="D5745" s="54"/>
      <c r="E5745" s="29">
        <f t="shared" si="537"/>
        <v>-0.00951862931737835</v>
      </c>
      <c r="F5745" s="29">
        <f t="shared" si="535"/>
        <v>-0.0064829821717991</v>
      </c>
      <c r="H5745" s="12">
        <f t="shared" si="539"/>
        <v>1.1055</v>
      </c>
      <c r="I5745" s="12">
        <f t="shared" si="538"/>
        <v>80.2</v>
      </c>
      <c r="K5745" s="32">
        <f t="shared" si="540"/>
        <v>0.334780642243329</v>
      </c>
      <c r="L5745" s="32">
        <f t="shared" si="536"/>
        <v>0.230673316708229</v>
      </c>
    </row>
    <row r="5746" spans="1:12">
      <c r="A5746" s="43">
        <v>44517</v>
      </c>
      <c r="B5746" s="53">
        <v>0.7284</v>
      </c>
      <c r="C5746" s="53">
        <v>61.3</v>
      </c>
      <c r="D5746" s="54"/>
      <c r="E5746" s="29">
        <f t="shared" si="537"/>
        <v>-0.00151015925315778</v>
      </c>
      <c r="F5746" s="29">
        <f t="shared" si="535"/>
        <v>-0.00326264274061983</v>
      </c>
      <c r="H5746" s="12">
        <f t="shared" si="539"/>
        <v>1.1052</v>
      </c>
      <c r="I5746" s="12">
        <f t="shared" si="538"/>
        <v>80</v>
      </c>
      <c r="K5746" s="32">
        <f t="shared" si="540"/>
        <v>0.340933767643865</v>
      </c>
      <c r="L5746" s="32">
        <f t="shared" si="536"/>
        <v>0.23375</v>
      </c>
    </row>
    <row r="5747" spans="1:12">
      <c r="A5747" s="43">
        <v>44518</v>
      </c>
      <c r="B5747" s="53">
        <v>0.7273</v>
      </c>
      <c r="C5747" s="53">
        <v>61.1</v>
      </c>
      <c r="D5747" s="54"/>
      <c r="E5747" s="29">
        <f t="shared" si="537"/>
        <v>0.000137494843943431</v>
      </c>
      <c r="F5747" s="29">
        <f t="shared" si="535"/>
        <v>0</v>
      </c>
      <c r="H5747" s="12">
        <f t="shared" si="539"/>
        <v>1.1055</v>
      </c>
      <c r="I5747" s="12">
        <f t="shared" si="538"/>
        <v>80.2</v>
      </c>
      <c r="K5747" s="32">
        <f t="shared" si="540"/>
        <v>0.342107643600181</v>
      </c>
      <c r="L5747" s="32">
        <f t="shared" si="536"/>
        <v>0.238154613466334</v>
      </c>
    </row>
    <row r="5748" spans="1:12">
      <c r="A5748" s="43">
        <v>44519</v>
      </c>
      <c r="B5748" s="53">
        <v>0.7274</v>
      </c>
      <c r="C5748" s="53">
        <v>61.1</v>
      </c>
      <c r="D5748" s="54"/>
      <c r="E5748" s="29">
        <f t="shared" si="537"/>
        <v>-0.00288699477591436</v>
      </c>
      <c r="F5748" s="29">
        <f t="shared" si="535"/>
        <v>-0.00163666121112926</v>
      </c>
      <c r="H5748" s="12">
        <f t="shared" si="539"/>
        <v>1.1052</v>
      </c>
      <c r="I5748" s="12">
        <f t="shared" si="538"/>
        <v>80</v>
      </c>
      <c r="K5748" s="32">
        <f t="shared" si="540"/>
        <v>0.341838581252262</v>
      </c>
      <c r="L5748" s="32">
        <f t="shared" si="536"/>
        <v>0.23625</v>
      </c>
    </row>
    <row r="5749" spans="1:12">
      <c r="A5749" s="43">
        <v>44522</v>
      </c>
      <c r="B5749" s="53">
        <v>0.7253</v>
      </c>
      <c r="C5749" s="53">
        <v>61</v>
      </c>
      <c r="D5749" s="54"/>
      <c r="E5749" s="29">
        <f t="shared" si="537"/>
        <v>-0.00441196746174</v>
      </c>
      <c r="F5749" s="29">
        <f t="shared" si="535"/>
        <v>-0.00163934426229506</v>
      </c>
      <c r="H5749" s="12">
        <f t="shared" si="539"/>
        <v>1.1055</v>
      </c>
      <c r="I5749" s="12">
        <f t="shared" si="538"/>
        <v>80.2</v>
      </c>
      <c r="K5749" s="32">
        <f t="shared" si="540"/>
        <v>0.343916779737675</v>
      </c>
      <c r="L5749" s="32">
        <f t="shared" si="536"/>
        <v>0.239401496259352</v>
      </c>
    </row>
    <row r="5750" spans="1:12">
      <c r="A5750" s="43">
        <v>44523</v>
      </c>
      <c r="B5750" s="53">
        <v>0.7221</v>
      </c>
      <c r="C5750" s="53">
        <v>60.9</v>
      </c>
      <c r="D5750" s="54"/>
      <c r="E5750" s="29">
        <f t="shared" si="537"/>
        <v>-0.00166181969256329</v>
      </c>
      <c r="F5750" s="29">
        <f t="shared" si="535"/>
        <v>0</v>
      </c>
      <c r="H5750" s="12">
        <f t="shared" si="539"/>
        <v>1.1052</v>
      </c>
      <c r="I5750" s="12">
        <f t="shared" si="538"/>
        <v>80</v>
      </c>
      <c r="K5750" s="32">
        <f t="shared" si="540"/>
        <v>0.346634093376764</v>
      </c>
      <c r="L5750" s="32">
        <f t="shared" si="536"/>
        <v>0.23875</v>
      </c>
    </row>
    <row r="5751" spans="1:12">
      <c r="A5751" s="43">
        <v>44524</v>
      </c>
      <c r="B5751" s="53">
        <v>0.7209</v>
      </c>
      <c r="C5751" s="53">
        <v>60.9</v>
      </c>
      <c r="D5751" s="54"/>
      <c r="E5751" s="29">
        <f t="shared" si="537"/>
        <v>-0.000693577472603568</v>
      </c>
      <c r="F5751" s="29">
        <f t="shared" si="535"/>
        <v>0</v>
      </c>
      <c r="H5751" s="12">
        <f t="shared" si="539"/>
        <v>1.1055</v>
      </c>
      <c r="I5751" s="12">
        <f t="shared" si="538"/>
        <v>80.2</v>
      </c>
      <c r="K5751" s="32">
        <f t="shared" si="540"/>
        <v>0.347896879240163</v>
      </c>
      <c r="L5751" s="32">
        <f t="shared" si="536"/>
        <v>0.240648379052369</v>
      </c>
    </row>
    <row r="5752" spans="1:12">
      <c r="A5752" s="43">
        <v>44525</v>
      </c>
      <c r="B5752" s="53">
        <v>0.7204</v>
      </c>
      <c r="C5752" s="53">
        <v>60.9</v>
      </c>
      <c r="D5752" s="54"/>
      <c r="E5752" s="29">
        <f t="shared" si="537"/>
        <v>-0.00860632981676857</v>
      </c>
      <c r="F5752" s="29">
        <f t="shared" si="535"/>
        <v>-0.00821018062397372</v>
      </c>
      <c r="H5752" s="12">
        <f t="shared" si="539"/>
        <v>1.1052</v>
      </c>
      <c r="I5752" s="12">
        <f t="shared" si="538"/>
        <v>80</v>
      </c>
      <c r="K5752" s="32">
        <f t="shared" si="540"/>
        <v>0.348172276511039</v>
      </c>
      <c r="L5752" s="32">
        <f t="shared" si="536"/>
        <v>0.23875</v>
      </c>
    </row>
    <row r="5753" spans="1:12">
      <c r="A5753" s="43">
        <v>44526</v>
      </c>
      <c r="B5753" s="53">
        <v>0.7142</v>
      </c>
      <c r="C5753" s="53">
        <v>60.4</v>
      </c>
      <c r="D5753" s="54"/>
      <c r="E5753" s="29">
        <f t="shared" si="537"/>
        <v>-0.000280033604032504</v>
      </c>
      <c r="F5753" s="29">
        <f t="shared" si="535"/>
        <v>-0.00165562913907291</v>
      </c>
      <c r="H5753" s="12">
        <f t="shared" si="539"/>
        <v>1.1055</v>
      </c>
      <c r="I5753" s="12">
        <f t="shared" si="538"/>
        <v>80.2</v>
      </c>
      <c r="K5753" s="32">
        <f t="shared" si="540"/>
        <v>0.353957485300769</v>
      </c>
      <c r="L5753" s="32">
        <f t="shared" si="536"/>
        <v>0.246882793017456</v>
      </c>
    </row>
    <row r="5754" spans="1:12">
      <c r="A5754" s="43">
        <v>44529</v>
      </c>
      <c r="B5754" s="53">
        <v>0.714</v>
      </c>
      <c r="C5754" s="53">
        <v>60.3</v>
      </c>
      <c r="D5754" s="54"/>
      <c r="E5754" s="29">
        <f t="shared" si="537"/>
        <v>0.000560224089635852</v>
      </c>
      <c r="F5754" s="29">
        <f t="shared" si="535"/>
        <v>-0.00165837479270303</v>
      </c>
      <c r="H5754" s="12">
        <f t="shared" si="539"/>
        <v>1.1052</v>
      </c>
      <c r="I5754" s="12">
        <f t="shared" si="538"/>
        <v>80</v>
      </c>
      <c r="K5754" s="32">
        <f t="shared" si="540"/>
        <v>0.353963083604777</v>
      </c>
      <c r="L5754" s="32">
        <f t="shared" si="536"/>
        <v>0.24625</v>
      </c>
    </row>
    <row r="5755" spans="1:12">
      <c r="A5755" s="43">
        <v>44530</v>
      </c>
      <c r="B5755" s="53">
        <v>0.7144</v>
      </c>
      <c r="C5755" s="53">
        <v>60.2</v>
      </c>
      <c r="D5755" s="54"/>
      <c r="E5755" s="29">
        <f t="shared" si="537"/>
        <v>0.00349944008958558</v>
      </c>
      <c r="F5755" s="29">
        <f t="shared" si="535"/>
        <v>0.00166112956810616</v>
      </c>
      <c r="H5755" s="12">
        <f t="shared" si="539"/>
        <v>1.1055</v>
      </c>
      <c r="I5755" s="12">
        <f t="shared" si="538"/>
        <v>80.2</v>
      </c>
      <c r="K5755" s="32">
        <f t="shared" si="540"/>
        <v>0.353776571687019</v>
      </c>
      <c r="L5755" s="32">
        <f t="shared" si="536"/>
        <v>0.249376558603491</v>
      </c>
    </row>
    <row r="5756" spans="1:12">
      <c r="A5756" s="43">
        <v>44531</v>
      </c>
      <c r="B5756" s="53">
        <v>0.7169</v>
      </c>
      <c r="C5756" s="53">
        <v>60.3</v>
      </c>
      <c r="D5756" s="54"/>
      <c r="E5756" s="29">
        <f t="shared" si="537"/>
        <v>-0.00990375226670381</v>
      </c>
      <c r="F5756" s="29">
        <f t="shared" si="535"/>
        <v>-0.00829187396351572</v>
      </c>
      <c r="H5756" s="12">
        <f t="shared" si="539"/>
        <v>1.1052</v>
      </c>
      <c r="I5756" s="12">
        <f t="shared" si="538"/>
        <v>80</v>
      </c>
      <c r="K5756" s="32">
        <f t="shared" si="540"/>
        <v>0.351339124140427</v>
      </c>
      <c r="L5756" s="32">
        <f t="shared" si="536"/>
        <v>0.24625</v>
      </c>
    </row>
    <row r="5757" spans="1:12">
      <c r="A5757" s="43">
        <v>44532</v>
      </c>
      <c r="B5757" s="53">
        <v>0.7098</v>
      </c>
      <c r="C5757" s="53">
        <v>59.8</v>
      </c>
      <c r="D5757" s="54"/>
      <c r="E5757" s="29">
        <f t="shared" si="537"/>
        <v>-0.0030994646379261</v>
      </c>
      <c r="F5757" s="29">
        <f t="shared" si="535"/>
        <v>-0.00167224080267547</v>
      </c>
      <c r="H5757" s="12">
        <f t="shared" si="539"/>
        <v>1.1055</v>
      </c>
      <c r="I5757" s="12">
        <f t="shared" si="538"/>
        <v>80.2</v>
      </c>
      <c r="K5757" s="32">
        <f t="shared" si="540"/>
        <v>0.357937584803256</v>
      </c>
      <c r="L5757" s="32">
        <f t="shared" si="536"/>
        <v>0.254364089775561</v>
      </c>
    </row>
    <row r="5758" spans="1:12">
      <c r="A5758" s="43">
        <v>44533</v>
      </c>
      <c r="B5758" s="53">
        <v>0.7076</v>
      </c>
      <c r="C5758" s="53">
        <v>59.7</v>
      </c>
      <c r="D5758" s="54"/>
      <c r="E5758" s="29">
        <f t="shared" si="537"/>
        <v>-0.00720746184284904</v>
      </c>
      <c r="F5758" s="29">
        <f t="shared" si="535"/>
        <v>-0.00670016750418767</v>
      </c>
      <c r="H5758" s="12">
        <f t="shared" si="539"/>
        <v>1.1052</v>
      </c>
      <c r="I5758" s="12">
        <f t="shared" si="538"/>
        <v>80</v>
      </c>
      <c r="K5758" s="32">
        <f t="shared" si="540"/>
        <v>0.359753890698516</v>
      </c>
      <c r="L5758" s="32">
        <f t="shared" si="536"/>
        <v>0.25375</v>
      </c>
    </row>
    <row r="5759" spans="1:12">
      <c r="A5759" s="43">
        <v>44536</v>
      </c>
      <c r="B5759" s="53">
        <v>0.7025</v>
      </c>
      <c r="C5759" s="53">
        <v>59.3</v>
      </c>
      <c r="D5759" s="54"/>
      <c r="E5759" s="29">
        <f t="shared" si="537"/>
        <v>0.00654804270462628</v>
      </c>
      <c r="F5759" s="29">
        <f t="shared" si="535"/>
        <v>0.00674536256323788</v>
      </c>
      <c r="H5759" s="12">
        <f t="shared" si="539"/>
        <v>1.1055</v>
      </c>
      <c r="I5759" s="12">
        <f t="shared" si="538"/>
        <v>80.2</v>
      </c>
      <c r="K5759" s="32">
        <f t="shared" si="540"/>
        <v>0.364540931705111</v>
      </c>
      <c r="L5759" s="32">
        <f t="shared" si="536"/>
        <v>0.260598503740648</v>
      </c>
    </row>
    <row r="5760" spans="1:12">
      <c r="A5760" s="43">
        <v>44537</v>
      </c>
      <c r="B5760" s="53">
        <v>0.7071</v>
      </c>
      <c r="C5760" s="53">
        <v>59.7</v>
      </c>
      <c r="D5760" s="54"/>
      <c r="E5760" s="29">
        <f t="shared" si="537"/>
        <v>0.00876820817423285</v>
      </c>
      <c r="F5760" s="29">
        <f t="shared" si="535"/>
        <v>0.00670016750418756</v>
      </c>
      <c r="H5760" s="12">
        <f t="shared" si="539"/>
        <v>1.1052</v>
      </c>
      <c r="I5760" s="12">
        <f t="shared" si="538"/>
        <v>80</v>
      </c>
      <c r="K5760" s="32">
        <f t="shared" si="540"/>
        <v>0.360206297502714</v>
      </c>
      <c r="L5760" s="32">
        <f t="shared" si="536"/>
        <v>0.25375</v>
      </c>
    </row>
    <row r="5761" spans="1:12">
      <c r="A5761" s="43">
        <v>44538</v>
      </c>
      <c r="B5761" s="53">
        <v>0.7133</v>
      </c>
      <c r="C5761" s="53">
        <v>60.1</v>
      </c>
      <c r="D5761" s="54"/>
      <c r="E5761" s="29">
        <f t="shared" si="537"/>
        <v>0.00574793214636204</v>
      </c>
      <c r="F5761" s="29">
        <f t="shared" si="535"/>
        <v>0.00499168053244592</v>
      </c>
      <c r="H5761" s="12">
        <f t="shared" si="539"/>
        <v>1.1055</v>
      </c>
      <c r="I5761" s="12">
        <f t="shared" si="538"/>
        <v>80.2</v>
      </c>
      <c r="K5761" s="32">
        <f t="shared" si="540"/>
        <v>0.354771596562641</v>
      </c>
      <c r="L5761" s="32">
        <f t="shared" si="536"/>
        <v>0.250623441396509</v>
      </c>
    </row>
    <row r="5762" spans="1:12">
      <c r="A5762" s="43">
        <v>44539</v>
      </c>
      <c r="B5762" s="53">
        <v>0.7174</v>
      </c>
      <c r="C5762" s="53">
        <v>60.4</v>
      </c>
      <c r="D5762" s="54"/>
      <c r="E5762" s="29">
        <f t="shared" si="537"/>
        <v>-0.00320602174519102</v>
      </c>
      <c r="F5762" s="29">
        <f t="shared" si="535"/>
        <v>-0.00165562913907291</v>
      </c>
      <c r="H5762" s="12">
        <f t="shared" si="539"/>
        <v>1.1052</v>
      </c>
      <c r="I5762" s="12">
        <f t="shared" si="538"/>
        <v>80</v>
      </c>
      <c r="K5762" s="32">
        <f t="shared" si="540"/>
        <v>0.350886717336229</v>
      </c>
      <c r="L5762" s="32">
        <f t="shared" si="536"/>
        <v>0.245</v>
      </c>
    </row>
    <row r="5763" spans="1:12">
      <c r="A5763" s="43">
        <v>44540</v>
      </c>
      <c r="B5763" s="53">
        <v>0.7151</v>
      </c>
      <c r="C5763" s="53">
        <v>60.3</v>
      </c>
      <c r="D5763" s="54"/>
      <c r="E5763" s="29">
        <f t="shared" si="537"/>
        <v>0.00349601454342063</v>
      </c>
      <c r="F5763" s="29">
        <f t="shared" si="535"/>
        <v>0.00331674958540629</v>
      </c>
      <c r="H5763" s="12">
        <f t="shared" si="539"/>
        <v>1.1055</v>
      </c>
      <c r="I5763" s="12">
        <f t="shared" si="538"/>
        <v>80.2</v>
      </c>
      <c r="K5763" s="32">
        <f t="shared" si="540"/>
        <v>0.353143374038896</v>
      </c>
      <c r="L5763" s="32">
        <f t="shared" si="536"/>
        <v>0.248129675810474</v>
      </c>
    </row>
    <row r="5764" spans="1:12">
      <c r="A5764" s="43">
        <v>44543</v>
      </c>
      <c r="B5764" s="53">
        <v>0.7176</v>
      </c>
      <c r="C5764" s="53">
        <v>60.5</v>
      </c>
      <c r="D5764" s="54"/>
      <c r="E5764" s="29">
        <f t="shared" si="537"/>
        <v>-0.0100334448160535</v>
      </c>
      <c r="F5764" s="29">
        <f t="shared" ref="F5764:F5827" si="541">(C5765/C5764)-1</f>
        <v>-0.00826446280991733</v>
      </c>
      <c r="H5764" s="12">
        <f t="shared" si="539"/>
        <v>1.1052</v>
      </c>
      <c r="I5764" s="12">
        <f t="shared" si="538"/>
        <v>80</v>
      </c>
      <c r="K5764" s="32">
        <f t="shared" si="540"/>
        <v>0.350705754614549</v>
      </c>
      <c r="L5764" s="32">
        <f t="shared" ref="L5764:L5827" si="542">(I5764-C5764)/I5764</f>
        <v>0.24375</v>
      </c>
    </row>
    <row r="5765" spans="1:12">
      <c r="A5765" s="43">
        <v>44544</v>
      </c>
      <c r="B5765" s="53">
        <v>0.7104</v>
      </c>
      <c r="C5765" s="53">
        <v>60</v>
      </c>
      <c r="D5765" s="54"/>
      <c r="E5765" s="29">
        <f t="shared" ref="E5765:E5828" si="543">(B5766/B5765)-1</f>
        <v>0.0014076576576576</v>
      </c>
      <c r="F5765" s="29">
        <f t="shared" si="541"/>
        <v>0.00166666666666671</v>
      </c>
      <c r="H5765" s="12">
        <f t="shared" si="539"/>
        <v>1.1055</v>
      </c>
      <c r="I5765" s="12">
        <f t="shared" ref="I5765:I5828" si="544">MAX(I5763,C5764)</f>
        <v>80.2</v>
      </c>
      <c r="K5765" s="32">
        <f t="shared" si="540"/>
        <v>0.357394843962008</v>
      </c>
      <c r="L5765" s="32">
        <f t="shared" si="542"/>
        <v>0.251870324189526</v>
      </c>
    </row>
    <row r="5766" spans="1:12">
      <c r="A5766" s="43">
        <v>44545</v>
      </c>
      <c r="B5766" s="53">
        <v>0.7114</v>
      </c>
      <c r="C5766" s="53">
        <v>60.1</v>
      </c>
      <c r="D5766" s="54"/>
      <c r="E5766" s="29">
        <f t="shared" si="543"/>
        <v>0.00646612313747541</v>
      </c>
      <c r="F5766" s="29">
        <f t="shared" si="541"/>
        <v>0.00665557404326123</v>
      </c>
      <c r="H5766" s="12">
        <f t="shared" ref="H5766:H5829" si="545">MAX(H5764,B5765)</f>
        <v>1.1052</v>
      </c>
      <c r="I5766" s="12">
        <f t="shared" si="544"/>
        <v>80</v>
      </c>
      <c r="K5766" s="32">
        <f t="shared" si="540"/>
        <v>0.356315598986609</v>
      </c>
      <c r="L5766" s="32">
        <f t="shared" si="542"/>
        <v>0.24875</v>
      </c>
    </row>
    <row r="5767" spans="1:12">
      <c r="A5767" s="43">
        <v>44546</v>
      </c>
      <c r="B5767" s="53">
        <v>0.716</v>
      </c>
      <c r="C5767" s="53">
        <v>60.5</v>
      </c>
      <c r="D5767" s="54"/>
      <c r="E5767" s="29">
        <f t="shared" si="543"/>
        <v>0.00097765363128488</v>
      </c>
      <c r="F5767" s="29">
        <f t="shared" si="541"/>
        <v>-0.00165289256198353</v>
      </c>
      <c r="H5767" s="12">
        <f t="shared" si="545"/>
        <v>1.1055</v>
      </c>
      <c r="I5767" s="12">
        <f t="shared" si="544"/>
        <v>80.2</v>
      </c>
      <c r="K5767" s="32">
        <f t="shared" si="540"/>
        <v>0.352329262777024</v>
      </c>
      <c r="L5767" s="32">
        <f t="shared" si="542"/>
        <v>0.245635910224439</v>
      </c>
    </row>
    <row r="5768" spans="1:12">
      <c r="A5768" s="43">
        <v>44547</v>
      </c>
      <c r="B5768" s="53">
        <v>0.7167</v>
      </c>
      <c r="C5768" s="53">
        <v>60.4</v>
      </c>
      <c r="D5768" s="54"/>
      <c r="E5768" s="29">
        <f t="shared" si="543"/>
        <v>-0.00809264685363476</v>
      </c>
      <c r="F5768" s="29">
        <f t="shared" si="541"/>
        <v>-0.00496688741721851</v>
      </c>
      <c r="H5768" s="12">
        <f t="shared" si="545"/>
        <v>1.1052</v>
      </c>
      <c r="I5768" s="12">
        <f t="shared" si="544"/>
        <v>80</v>
      </c>
      <c r="K5768" s="32">
        <f t="shared" si="540"/>
        <v>0.351520086862106</v>
      </c>
      <c r="L5768" s="32">
        <f t="shared" si="542"/>
        <v>0.245</v>
      </c>
    </row>
    <row r="5769" spans="1:12">
      <c r="A5769" s="43">
        <v>44550</v>
      </c>
      <c r="B5769" s="53">
        <v>0.7109</v>
      </c>
      <c r="C5769" s="53">
        <v>60.1</v>
      </c>
      <c r="D5769" s="54"/>
      <c r="E5769" s="29">
        <f t="shared" si="543"/>
        <v>0.000562667041778209</v>
      </c>
      <c r="F5769" s="29">
        <f t="shared" si="541"/>
        <v>0</v>
      </c>
      <c r="H5769" s="12">
        <f t="shared" si="545"/>
        <v>1.1055</v>
      </c>
      <c r="I5769" s="12">
        <f t="shared" si="544"/>
        <v>80.2</v>
      </c>
      <c r="K5769" s="32">
        <f t="shared" si="540"/>
        <v>0.356942559927635</v>
      </c>
      <c r="L5769" s="32">
        <f t="shared" si="542"/>
        <v>0.250623441396509</v>
      </c>
    </row>
    <row r="5770" spans="1:12">
      <c r="A5770" s="43">
        <v>44551</v>
      </c>
      <c r="B5770" s="53">
        <v>0.7113</v>
      </c>
      <c r="C5770" s="53">
        <v>60.1</v>
      </c>
      <c r="D5770" s="54"/>
      <c r="E5770" s="29">
        <f t="shared" si="543"/>
        <v>0.00281175312807536</v>
      </c>
      <c r="F5770" s="29">
        <f t="shared" si="541"/>
        <v>0.00332778702163061</v>
      </c>
      <c r="H5770" s="12">
        <f t="shared" si="545"/>
        <v>1.1052</v>
      </c>
      <c r="I5770" s="12">
        <f t="shared" si="544"/>
        <v>80</v>
      </c>
      <c r="K5770" s="32">
        <f t="shared" si="540"/>
        <v>0.356406080347448</v>
      </c>
      <c r="L5770" s="32">
        <f t="shared" si="542"/>
        <v>0.24875</v>
      </c>
    </row>
    <row r="5771" spans="1:12">
      <c r="A5771" s="43">
        <v>44552</v>
      </c>
      <c r="B5771" s="53">
        <v>0.7133</v>
      </c>
      <c r="C5771" s="53">
        <v>60.3</v>
      </c>
      <c r="D5771" s="54"/>
      <c r="E5771" s="29">
        <f t="shared" si="543"/>
        <v>0.0107948969578016</v>
      </c>
      <c r="F5771" s="29">
        <f t="shared" si="541"/>
        <v>0.00829187396351583</v>
      </c>
      <c r="H5771" s="12">
        <f t="shared" si="545"/>
        <v>1.1055</v>
      </c>
      <c r="I5771" s="12">
        <f t="shared" si="544"/>
        <v>80.2</v>
      </c>
      <c r="K5771" s="32">
        <f t="shared" si="540"/>
        <v>0.354771596562641</v>
      </c>
      <c r="L5771" s="32">
        <f t="shared" si="542"/>
        <v>0.248129675810474</v>
      </c>
    </row>
    <row r="5772" spans="1:12">
      <c r="A5772" s="43">
        <v>44553</v>
      </c>
      <c r="B5772" s="53">
        <v>0.721</v>
      </c>
      <c r="C5772" s="53">
        <v>60.8</v>
      </c>
      <c r="D5772" s="54"/>
      <c r="E5772" s="29">
        <f t="shared" si="543"/>
        <v>0.00305131761442445</v>
      </c>
      <c r="F5772" s="29">
        <f t="shared" si="541"/>
        <v>0.00164473684210531</v>
      </c>
      <c r="H5772" s="12">
        <f t="shared" si="545"/>
        <v>1.1052</v>
      </c>
      <c r="I5772" s="12">
        <f t="shared" si="544"/>
        <v>80</v>
      </c>
      <c r="K5772" s="32">
        <f t="shared" si="540"/>
        <v>0.347629388346001</v>
      </c>
      <c r="L5772" s="32">
        <f t="shared" si="542"/>
        <v>0.24</v>
      </c>
    </row>
    <row r="5773" spans="1:12">
      <c r="A5773" s="43">
        <v>44554</v>
      </c>
      <c r="B5773" s="53">
        <v>0.7232</v>
      </c>
      <c r="C5773" s="53">
        <v>60.9</v>
      </c>
      <c r="D5773" s="54"/>
      <c r="E5773" s="29">
        <f t="shared" si="543"/>
        <v>0.000138274336283217</v>
      </c>
      <c r="F5773" s="29">
        <f t="shared" si="541"/>
        <v>0.00164203612479485</v>
      </c>
      <c r="H5773" s="12">
        <f t="shared" si="545"/>
        <v>1.1055</v>
      </c>
      <c r="I5773" s="12">
        <f t="shared" si="544"/>
        <v>80.2</v>
      </c>
      <c r="K5773" s="32">
        <f t="shared" si="540"/>
        <v>0.345816372682044</v>
      </c>
      <c r="L5773" s="32">
        <f t="shared" si="542"/>
        <v>0.240648379052369</v>
      </c>
    </row>
    <row r="5774" spans="1:12">
      <c r="A5774" s="43">
        <v>44559</v>
      </c>
      <c r="B5774" s="53">
        <v>0.7233</v>
      </c>
      <c r="C5774" s="53">
        <v>61</v>
      </c>
      <c r="D5774" s="54"/>
      <c r="E5774" s="29">
        <f t="shared" si="543"/>
        <v>0.00345638047836294</v>
      </c>
      <c r="F5774" s="29">
        <f t="shared" si="541"/>
        <v>0.00163934426229506</v>
      </c>
      <c r="H5774" s="12">
        <f t="shared" si="545"/>
        <v>1.1052</v>
      </c>
      <c r="I5774" s="12">
        <f t="shared" si="544"/>
        <v>80</v>
      </c>
      <c r="K5774" s="32">
        <f t="shared" si="540"/>
        <v>0.345548317046688</v>
      </c>
      <c r="L5774" s="32">
        <f t="shared" si="542"/>
        <v>0.2375</v>
      </c>
    </row>
    <row r="5775" spans="1:12">
      <c r="A5775" s="43">
        <v>44560</v>
      </c>
      <c r="B5775" s="53">
        <v>0.7258</v>
      </c>
      <c r="C5775" s="53">
        <v>61.1</v>
      </c>
      <c r="D5775" s="54"/>
      <c r="E5775" s="29">
        <f t="shared" si="543"/>
        <v>-0.000275558004960041</v>
      </c>
      <c r="F5775" s="29">
        <f t="shared" si="541"/>
        <v>0</v>
      </c>
      <c r="H5775" s="12">
        <f t="shared" si="545"/>
        <v>1.1055</v>
      </c>
      <c r="I5775" s="12">
        <f t="shared" si="544"/>
        <v>80.2</v>
      </c>
      <c r="K5775" s="32">
        <f t="shared" ref="K5775:K5838" si="546">(H5775-B5775)/H5775</f>
        <v>0.343464495703302</v>
      </c>
      <c r="L5775" s="32">
        <f t="shared" si="542"/>
        <v>0.238154613466334</v>
      </c>
    </row>
    <row r="5776" spans="1:12">
      <c r="A5776" s="43">
        <v>44561</v>
      </c>
      <c r="B5776" s="53">
        <v>0.7256</v>
      </c>
      <c r="C5776" s="53">
        <v>61.1</v>
      </c>
      <c r="D5776" s="54"/>
      <c r="E5776" s="29">
        <f t="shared" si="543"/>
        <v>-0.00620176405733197</v>
      </c>
      <c r="F5776" s="29">
        <f t="shared" si="541"/>
        <v>-0.0049099836333879</v>
      </c>
      <c r="H5776" s="12">
        <f t="shared" si="545"/>
        <v>1.1052</v>
      </c>
      <c r="I5776" s="12">
        <f t="shared" si="544"/>
        <v>80</v>
      </c>
      <c r="K5776" s="32">
        <f t="shared" si="546"/>
        <v>0.343467245747376</v>
      </c>
      <c r="L5776" s="32">
        <f t="shared" si="542"/>
        <v>0.23625</v>
      </c>
    </row>
    <row r="5777" spans="1:12">
      <c r="A5777" s="43">
        <v>44565</v>
      </c>
      <c r="B5777" s="53">
        <v>0.7211</v>
      </c>
      <c r="C5777" s="53">
        <v>60.8</v>
      </c>
      <c r="D5777" s="54"/>
      <c r="E5777" s="29">
        <f t="shared" si="543"/>
        <v>0.00291221744556935</v>
      </c>
      <c r="F5777" s="29">
        <f t="shared" si="541"/>
        <v>0.00328947368421062</v>
      </c>
      <c r="H5777" s="12">
        <f t="shared" si="545"/>
        <v>1.1055</v>
      </c>
      <c r="I5777" s="12">
        <f t="shared" si="544"/>
        <v>80.2</v>
      </c>
      <c r="K5777" s="32">
        <f t="shared" si="546"/>
        <v>0.347715965626413</v>
      </c>
      <c r="L5777" s="32">
        <f t="shared" si="542"/>
        <v>0.241895261845387</v>
      </c>
    </row>
    <row r="5778" spans="1:12">
      <c r="A5778" s="43">
        <v>44566</v>
      </c>
      <c r="B5778" s="53">
        <v>0.7232</v>
      </c>
      <c r="C5778" s="53">
        <v>61</v>
      </c>
      <c r="D5778" s="54"/>
      <c r="E5778" s="29">
        <f t="shared" si="543"/>
        <v>-0.00760508849557517</v>
      </c>
      <c r="F5778" s="29">
        <f t="shared" si="541"/>
        <v>-0.00655737704918036</v>
      </c>
      <c r="H5778" s="12">
        <f t="shared" si="545"/>
        <v>1.1052</v>
      </c>
      <c r="I5778" s="12">
        <f t="shared" si="544"/>
        <v>80</v>
      </c>
      <c r="K5778" s="32">
        <f t="shared" si="546"/>
        <v>0.345638798407528</v>
      </c>
      <c r="L5778" s="32">
        <f t="shared" si="542"/>
        <v>0.2375</v>
      </c>
    </row>
    <row r="5779" spans="1:12">
      <c r="A5779" s="43">
        <v>44567</v>
      </c>
      <c r="B5779" s="53">
        <v>0.7177</v>
      </c>
      <c r="C5779" s="53">
        <v>60.6</v>
      </c>
      <c r="D5779" s="54"/>
      <c r="E5779" s="29">
        <f t="shared" si="543"/>
        <v>-0.00209000975337892</v>
      </c>
      <c r="F5779" s="29">
        <f t="shared" si="541"/>
        <v>-0.00165016501650173</v>
      </c>
      <c r="H5779" s="12">
        <f t="shared" si="545"/>
        <v>1.1055</v>
      </c>
      <c r="I5779" s="12">
        <f t="shared" si="544"/>
        <v>80.2</v>
      </c>
      <c r="K5779" s="32">
        <f t="shared" si="546"/>
        <v>0.350791497060154</v>
      </c>
      <c r="L5779" s="32">
        <f t="shared" si="542"/>
        <v>0.244389027431421</v>
      </c>
    </row>
    <row r="5780" spans="1:12">
      <c r="A5780" s="43">
        <v>44568</v>
      </c>
      <c r="B5780" s="53">
        <v>0.7162</v>
      </c>
      <c r="C5780" s="53">
        <v>60.5</v>
      </c>
      <c r="D5780" s="54"/>
      <c r="E5780" s="29">
        <f t="shared" si="543"/>
        <v>0.00432839988829947</v>
      </c>
      <c r="F5780" s="29">
        <f t="shared" si="541"/>
        <v>0.00330578512396706</v>
      </c>
      <c r="H5780" s="12">
        <f t="shared" si="545"/>
        <v>1.1052</v>
      </c>
      <c r="I5780" s="12">
        <f t="shared" si="544"/>
        <v>80</v>
      </c>
      <c r="K5780" s="32">
        <f t="shared" si="546"/>
        <v>0.351972493666305</v>
      </c>
      <c r="L5780" s="32">
        <f t="shared" si="542"/>
        <v>0.24375</v>
      </c>
    </row>
    <row r="5781" spans="1:12">
      <c r="A5781" s="43">
        <v>44571</v>
      </c>
      <c r="B5781" s="53">
        <v>0.7193</v>
      </c>
      <c r="C5781" s="53">
        <v>60.7</v>
      </c>
      <c r="D5781" s="54"/>
      <c r="E5781" s="29">
        <f t="shared" si="543"/>
        <v>-0.000973168358125998</v>
      </c>
      <c r="F5781" s="29">
        <f t="shared" si="541"/>
        <v>-0.00329489291598029</v>
      </c>
      <c r="H5781" s="12">
        <f t="shared" si="545"/>
        <v>1.1055</v>
      </c>
      <c r="I5781" s="12">
        <f t="shared" si="544"/>
        <v>80.2</v>
      </c>
      <c r="K5781" s="32">
        <f t="shared" si="546"/>
        <v>0.349344188150158</v>
      </c>
      <c r="L5781" s="32">
        <f t="shared" si="542"/>
        <v>0.243142144638404</v>
      </c>
    </row>
    <row r="5782" spans="1:12">
      <c r="A5782" s="43">
        <v>44572</v>
      </c>
      <c r="B5782" s="53">
        <v>0.7186</v>
      </c>
      <c r="C5782" s="53">
        <v>60.5</v>
      </c>
      <c r="D5782" s="54"/>
      <c r="E5782" s="29">
        <f t="shared" si="543"/>
        <v>0.00445310325633175</v>
      </c>
      <c r="F5782" s="29">
        <f t="shared" si="541"/>
        <v>0.00330578512396706</v>
      </c>
      <c r="H5782" s="12">
        <f t="shared" si="545"/>
        <v>1.1052</v>
      </c>
      <c r="I5782" s="12">
        <f t="shared" si="544"/>
        <v>80</v>
      </c>
      <c r="K5782" s="32">
        <f t="shared" si="546"/>
        <v>0.349800941006153</v>
      </c>
      <c r="L5782" s="32">
        <f t="shared" si="542"/>
        <v>0.24375</v>
      </c>
    </row>
    <row r="5783" spans="1:12">
      <c r="A5783" s="43">
        <v>44573</v>
      </c>
      <c r="B5783" s="53">
        <v>0.7218</v>
      </c>
      <c r="C5783" s="53">
        <v>60.7</v>
      </c>
      <c r="D5783" s="54"/>
      <c r="E5783" s="29">
        <f t="shared" si="543"/>
        <v>0.0101136048766972</v>
      </c>
      <c r="F5783" s="29">
        <f t="shared" si="541"/>
        <v>0.00823723228995066</v>
      </c>
      <c r="H5783" s="12">
        <f t="shared" si="545"/>
        <v>1.1055</v>
      </c>
      <c r="I5783" s="12">
        <f t="shared" si="544"/>
        <v>80.2</v>
      </c>
      <c r="K5783" s="32">
        <f t="shared" si="546"/>
        <v>0.34708276797829</v>
      </c>
      <c r="L5783" s="32">
        <f t="shared" si="542"/>
        <v>0.243142144638404</v>
      </c>
    </row>
    <row r="5784" spans="1:12">
      <c r="A5784" s="43">
        <v>44574</v>
      </c>
      <c r="B5784" s="53">
        <v>0.7291</v>
      </c>
      <c r="C5784" s="53">
        <v>61.2</v>
      </c>
      <c r="D5784" s="54"/>
      <c r="E5784" s="29">
        <f t="shared" si="543"/>
        <v>-0.00109724317651905</v>
      </c>
      <c r="F5784" s="29">
        <f t="shared" si="541"/>
        <v>-0.00326797385620925</v>
      </c>
      <c r="H5784" s="12">
        <f t="shared" si="545"/>
        <v>1.1052</v>
      </c>
      <c r="I5784" s="12">
        <f t="shared" si="544"/>
        <v>80</v>
      </c>
      <c r="K5784" s="32">
        <f t="shared" si="546"/>
        <v>0.340300398117988</v>
      </c>
      <c r="L5784" s="32">
        <f t="shared" si="542"/>
        <v>0.235</v>
      </c>
    </row>
    <row r="5785" spans="1:12">
      <c r="A5785" s="43">
        <v>44575</v>
      </c>
      <c r="B5785" s="53">
        <v>0.7283</v>
      </c>
      <c r="C5785" s="53">
        <v>61</v>
      </c>
      <c r="D5785" s="54"/>
      <c r="E5785" s="29">
        <f t="shared" si="543"/>
        <v>-0.0104352601949745</v>
      </c>
      <c r="F5785" s="29">
        <f t="shared" si="541"/>
        <v>-0.00819672131147542</v>
      </c>
      <c r="H5785" s="12">
        <f t="shared" si="545"/>
        <v>1.1055</v>
      </c>
      <c r="I5785" s="12">
        <f t="shared" si="544"/>
        <v>80.2</v>
      </c>
      <c r="K5785" s="32">
        <f t="shared" si="546"/>
        <v>0.341203075531434</v>
      </c>
      <c r="L5785" s="32">
        <f t="shared" si="542"/>
        <v>0.239401496259352</v>
      </c>
    </row>
    <row r="5786" spans="1:12">
      <c r="A5786" s="43">
        <v>44578</v>
      </c>
      <c r="B5786" s="53">
        <v>0.7207</v>
      </c>
      <c r="C5786" s="53">
        <v>60.5</v>
      </c>
      <c r="D5786" s="54"/>
      <c r="E5786" s="29">
        <f t="shared" si="543"/>
        <v>-0.00166504787012622</v>
      </c>
      <c r="F5786" s="29">
        <f t="shared" si="541"/>
        <v>-0.00165289256198353</v>
      </c>
      <c r="H5786" s="12">
        <f t="shared" si="545"/>
        <v>1.1052</v>
      </c>
      <c r="I5786" s="12">
        <f t="shared" si="544"/>
        <v>80</v>
      </c>
      <c r="K5786" s="32">
        <f t="shared" si="546"/>
        <v>0.34790083242852</v>
      </c>
      <c r="L5786" s="32">
        <f t="shared" si="542"/>
        <v>0.24375</v>
      </c>
    </row>
    <row r="5787" spans="1:12">
      <c r="A5787" s="43">
        <v>44579</v>
      </c>
      <c r="B5787" s="53">
        <v>0.7195</v>
      </c>
      <c r="C5787" s="53">
        <v>60.4</v>
      </c>
      <c r="D5787" s="54"/>
      <c r="E5787" s="29">
        <f t="shared" si="543"/>
        <v>-0.000972897845726295</v>
      </c>
      <c r="F5787" s="29">
        <f t="shared" si="541"/>
        <v>0</v>
      </c>
      <c r="H5787" s="12">
        <f t="shared" si="545"/>
        <v>1.1055</v>
      </c>
      <c r="I5787" s="12">
        <f t="shared" si="544"/>
        <v>80.2</v>
      </c>
      <c r="K5787" s="32">
        <f t="shared" si="546"/>
        <v>0.349163274536409</v>
      </c>
      <c r="L5787" s="32">
        <f t="shared" si="542"/>
        <v>0.246882793017456</v>
      </c>
    </row>
    <row r="5788" spans="1:12">
      <c r="A5788" s="43">
        <v>44580</v>
      </c>
      <c r="B5788" s="53">
        <v>0.7188</v>
      </c>
      <c r="C5788" s="53">
        <v>60.4</v>
      </c>
      <c r="D5788" s="54"/>
      <c r="E5788" s="29">
        <f t="shared" si="543"/>
        <v>0.00695603784084575</v>
      </c>
      <c r="F5788" s="29">
        <f t="shared" si="541"/>
        <v>0.00662251655629142</v>
      </c>
      <c r="H5788" s="12">
        <f t="shared" si="545"/>
        <v>1.1052</v>
      </c>
      <c r="I5788" s="12">
        <f t="shared" si="544"/>
        <v>80</v>
      </c>
      <c r="K5788" s="32">
        <f t="shared" si="546"/>
        <v>0.349619978284473</v>
      </c>
      <c r="L5788" s="32">
        <f t="shared" si="542"/>
        <v>0.245</v>
      </c>
    </row>
    <row r="5789" spans="1:12">
      <c r="A5789" s="43">
        <v>44581</v>
      </c>
      <c r="B5789" s="53">
        <v>0.7238</v>
      </c>
      <c r="C5789" s="53">
        <v>60.8</v>
      </c>
      <c r="D5789" s="54"/>
      <c r="E5789" s="29">
        <f t="shared" si="543"/>
        <v>-0.00635534678087879</v>
      </c>
      <c r="F5789" s="29">
        <f t="shared" si="541"/>
        <v>-0.00657894736842102</v>
      </c>
      <c r="H5789" s="12">
        <f t="shared" si="545"/>
        <v>1.1055</v>
      </c>
      <c r="I5789" s="12">
        <f t="shared" si="544"/>
        <v>80.2</v>
      </c>
      <c r="K5789" s="32">
        <f t="shared" si="546"/>
        <v>0.345273631840796</v>
      </c>
      <c r="L5789" s="32">
        <f t="shared" si="542"/>
        <v>0.241895261845387</v>
      </c>
    </row>
    <row r="5790" spans="1:12">
      <c r="A5790" s="43">
        <v>44582</v>
      </c>
      <c r="B5790" s="53">
        <v>0.7192</v>
      </c>
      <c r="C5790" s="53">
        <v>60.4</v>
      </c>
      <c r="D5790" s="54"/>
      <c r="E5790" s="29">
        <f t="shared" si="543"/>
        <v>-0.00166852057842048</v>
      </c>
      <c r="F5790" s="29">
        <f t="shared" si="541"/>
        <v>-0.00165562913907291</v>
      </c>
      <c r="H5790" s="12">
        <f t="shared" si="545"/>
        <v>1.1052</v>
      </c>
      <c r="I5790" s="12">
        <f t="shared" si="544"/>
        <v>80</v>
      </c>
      <c r="K5790" s="32">
        <f t="shared" si="546"/>
        <v>0.349258052841115</v>
      </c>
      <c r="L5790" s="32">
        <f t="shared" si="542"/>
        <v>0.245</v>
      </c>
    </row>
    <row r="5791" spans="1:12">
      <c r="A5791" s="43">
        <v>44585</v>
      </c>
      <c r="B5791" s="53">
        <v>0.718</v>
      </c>
      <c r="C5791" s="53">
        <v>60.3</v>
      </c>
      <c r="D5791" s="54"/>
      <c r="E5791" s="29">
        <f t="shared" si="543"/>
        <v>-0.00654596100278537</v>
      </c>
      <c r="F5791" s="29">
        <f t="shared" si="541"/>
        <v>-0.00663349917081257</v>
      </c>
      <c r="H5791" s="12">
        <f t="shared" si="545"/>
        <v>1.1055</v>
      </c>
      <c r="I5791" s="12">
        <f t="shared" si="544"/>
        <v>80.2</v>
      </c>
      <c r="K5791" s="32">
        <f t="shared" si="546"/>
        <v>0.35052012663953</v>
      </c>
      <c r="L5791" s="32">
        <f t="shared" si="542"/>
        <v>0.248129675810474</v>
      </c>
    </row>
    <row r="5792" spans="1:12">
      <c r="A5792" s="43">
        <v>44586</v>
      </c>
      <c r="B5792" s="53">
        <v>0.7133</v>
      </c>
      <c r="C5792" s="53">
        <v>59.9</v>
      </c>
      <c r="D5792" s="54"/>
      <c r="E5792" s="29">
        <f t="shared" si="543"/>
        <v>-0.00714986681620633</v>
      </c>
      <c r="F5792" s="29">
        <f t="shared" si="541"/>
        <v>-0.001669449081803</v>
      </c>
      <c r="H5792" s="12">
        <f t="shared" si="545"/>
        <v>1.1052</v>
      </c>
      <c r="I5792" s="12">
        <f t="shared" si="544"/>
        <v>80</v>
      </c>
      <c r="K5792" s="32">
        <f t="shared" si="546"/>
        <v>0.354596453130655</v>
      </c>
      <c r="L5792" s="32">
        <f t="shared" si="542"/>
        <v>0.25125</v>
      </c>
    </row>
    <row r="5793" spans="1:12">
      <c r="A5793" s="43">
        <v>44588</v>
      </c>
      <c r="B5793" s="53">
        <v>0.7082</v>
      </c>
      <c r="C5793" s="53">
        <v>59.8</v>
      </c>
      <c r="D5793" s="54"/>
      <c r="E5793" s="29">
        <f t="shared" si="543"/>
        <v>-0.00762496469923757</v>
      </c>
      <c r="F5793" s="29">
        <f t="shared" si="541"/>
        <v>-0.00668896321070234</v>
      </c>
      <c r="H5793" s="12">
        <f t="shared" si="545"/>
        <v>1.1055</v>
      </c>
      <c r="I5793" s="12">
        <f t="shared" si="544"/>
        <v>80.2</v>
      </c>
      <c r="K5793" s="32">
        <f t="shared" si="546"/>
        <v>0.359384893713252</v>
      </c>
      <c r="L5793" s="32">
        <f t="shared" si="542"/>
        <v>0.254364089775561</v>
      </c>
    </row>
    <row r="5794" spans="1:12">
      <c r="A5794" s="43">
        <v>44589</v>
      </c>
      <c r="B5794" s="53">
        <v>0.7028</v>
      </c>
      <c r="C5794" s="53">
        <v>59.4</v>
      </c>
      <c r="D5794" s="54"/>
      <c r="E5794" s="29">
        <f t="shared" si="543"/>
        <v>-0.00241889584519073</v>
      </c>
      <c r="F5794" s="29">
        <f t="shared" si="541"/>
        <v>-0.00168350168350173</v>
      </c>
      <c r="H5794" s="12">
        <f t="shared" si="545"/>
        <v>1.1052</v>
      </c>
      <c r="I5794" s="12">
        <f t="shared" si="544"/>
        <v>80</v>
      </c>
      <c r="K5794" s="32">
        <f t="shared" si="546"/>
        <v>0.36409699601882</v>
      </c>
      <c r="L5794" s="32">
        <f t="shared" si="542"/>
        <v>0.2575</v>
      </c>
    </row>
    <row r="5795" spans="1:12">
      <c r="A5795" s="43">
        <v>44592</v>
      </c>
      <c r="B5795" s="53">
        <v>0.7011</v>
      </c>
      <c r="C5795" s="53">
        <v>59.3</v>
      </c>
      <c r="D5795" s="54"/>
      <c r="E5795" s="29">
        <f t="shared" si="543"/>
        <v>0.00784481529025816</v>
      </c>
      <c r="F5795" s="29">
        <f t="shared" si="541"/>
        <v>0.00674536256323788</v>
      </c>
      <c r="H5795" s="12">
        <f t="shared" si="545"/>
        <v>1.1055</v>
      </c>
      <c r="I5795" s="12">
        <f t="shared" si="544"/>
        <v>80.2</v>
      </c>
      <c r="K5795" s="32">
        <f t="shared" si="546"/>
        <v>0.365807327001357</v>
      </c>
      <c r="L5795" s="32">
        <f t="shared" si="542"/>
        <v>0.260598503740648</v>
      </c>
    </row>
    <row r="5796" spans="1:12">
      <c r="A5796" s="43">
        <v>44593</v>
      </c>
      <c r="B5796" s="53">
        <v>0.7066</v>
      </c>
      <c r="C5796" s="53">
        <v>59.7</v>
      </c>
      <c r="D5796" s="54"/>
      <c r="E5796" s="29">
        <f t="shared" si="543"/>
        <v>0.00962354939145205</v>
      </c>
      <c r="F5796" s="29">
        <f t="shared" si="541"/>
        <v>0.00837520938023451</v>
      </c>
      <c r="H5796" s="12">
        <f t="shared" si="545"/>
        <v>1.1052</v>
      </c>
      <c r="I5796" s="12">
        <f t="shared" si="544"/>
        <v>80</v>
      </c>
      <c r="K5796" s="32">
        <f t="shared" si="546"/>
        <v>0.360658704306913</v>
      </c>
      <c r="L5796" s="32">
        <f t="shared" si="542"/>
        <v>0.25375</v>
      </c>
    </row>
    <row r="5797" spans="1:12">
      <c r="A5797" s="43">
        <v>44594</v>
      </c>
      <c r="B5797" s="53">
        <v>0.7134</v>
      </c>
      <c r="C5797" s="53">
        <v>60.2</v>
      </c>
      <c r="D5797" s="54"/>
      <c r="E5797" s="29">
        <f t="shared" si="543"/>
        <v>-0.00196243341743774</v>
      </c>
      <c r="F5797" s="29">
        <f t="shared" si="541"/>
        <v>-0.00332225913621265</v>
      </c>
      <c r="H5797" s="12">
        <f t="shared" si="545"/>
        <v>1.1055</v>
      </c>
      <c r="I5797" s="12">
        <f t="shared" si="544"/>
        <v>80.2</v>
      </c>
      <c r="K5797" s="32">
        <f t="shared" si="546"/>
        <v>0.354681139755767</v>
      </c>
      <c r="L5797" s="32">
        <f t="shared" si="542"/>
        <v>0.249376558603491</v>
      </c>
    </row>
    <row r="5798" spans="1:12">
      <c r="A5798" s="43">
        <v>44595</v>
      </c>
      <c r="B5798" s="53">
        <v>0.712</v>
      </c>
      <c r="C5798" s="53">
        <v>60</v>
      </c>
      <c r="D5798" s="54"/>
      <c r="E5798" s="29">
        <f t="shared" si="543"/>
        <v>0.0042134831460674</v>
      </c>
      <c r="F5798" s="29">
        <f t="shared" si="541"/>
        <v>0.00166666666666671</v>
      </c>
      <c r="H5798" s="12">
        <f t="shared" si="545"/>
        <v>1.1052</v>
      </c>
      <c r="I5798" s="12">
        <f t="shared" si="544"/>
        <v>80</v>
      </c>
      <c r="K5798" s="32">
        <f t="shared" si="546"/>
        <v>0.355772710821571</v>
      </c>
      <c r="L5798" s="32">
        <f t="shared" si="542"/>
        <v>0.25</v>
      </c>
    </row>
    <row r="5799" spans="1:12">
      <c r="A5799" s="43">
        <v>44596</v>
      </c>
      <c r="B5799" s="53">
        <v>0.715</v>
      </c>
      <c r="C5799" s="53">
        <v>60.1</v>
      </c>
      <c r="D5799" s="54"/>
      <c r="E5799" s="29">
        <f t="shared" si="543"/>
        <v>-0.00811188811188801</v>
      </c>
      <c r="F5799" s="29">
        <f t="shared" si="541"/>
        <v>-0.00665557404326123</v>
      </c>
      <c r="H5799" s="12">
        <f t="shared" si="545"/>
        <v>1.1055</v>
      </c>
      <c r="I5799" s="12">
        <f t="shared" si="544"/>
        <v>80.2</v>
      </c>
      <c r="K5799" s="32">
        <f t="shared" si="546"/>
        <v>0.353233830845771</v>
      </c>
      <c r="L5799" s="32">
        <f t="shared" si="542"/>
        <v>0.250623441396509</v>
      </c>
    </row>
    <row r="5800" spans="1:12">
      <c r="A5800" s="43">
        <v>44599</v>
      </c>
      <c r="B5800" s="53">
        <v>0.7092</v>
      </c>
      <c r="C5800" s="53">
        <v>59.7</v>
      </c>
      <c r="D5800" s="54"/>
      <c r="E5800" s="29">
        <f t="shared" si="543"/>
        <v>0.00408911449520577</v>
      </c>
      <c r="F5800" s="29">
        <f t="shared" si="541"/>
        <v>0.00502512562814061</v>
      </c>
      <c r="H5800" s="12">
        <f t="shared" si="545"/>
        <v>1.1052</v>
      </c>
      <c r="I5800" s="12">
        <f t="shared" si="544"/>
        <v>80</v>
      </c>
      <c r="K5800" s="32">
        <f t="shared" si="546"/>
        <v>0.358306188925081</v>
      </c>
      <c r="L5800" s="32">
        <f t="shared" si="542"/>
        <v>0.25375</v>
      </c>
    </row>
    <row r="5801" spans="1:12">
      <c r="A5801" s="43">
        <v>44600</v>
      </c>
      <c r="B5801" s="53">
        <v>0.7121</v>
      </c>
      <c r="C5801" s="53">
        <v>60</v>
      </c>
      <c r="D5801" s="54"/>
      <c r="E5801" s="29">
        <f t="shared" si="543"/>
        <v>0.00645976688667327</v>
      </c>
      <c r="F5801" s="29">
        <f t="shared" si="541"/>
        <v>0.0066666666666666</v>
      </c>
      <c r="H5801" s="12">
        <f t="shared" si="545"/>
        <v>1.1055</v>
      </c>
      <c r="I5801" s="12">
        <f t="shared" si="544"/>
        <v>80.2</v>
      </c>
      <c r="K5801" s="32">
        <f t="shared" si="546"/>
        <v>0.355857078245138</v>
      </c>
      <c r="L5801" s="32">
        <f t="shared" si="542"/>
        <v>0.251870324189526</v>
      </c>
    </row>
    <row r="5802" spans="1:12">
      <c r="A5802" s="43">
        <v>44601</v>
      </c>
      <c r="B5802" s="53">
        <v>0.7167</v>
      </c>
      <c r="C5802" s="53">
        <v>60.4</v>
      </c>
      <c r="D5802" s="54"/>
      <c r="E5802" s="29">
        <f t="shared" si="543"/>
        <v>0.00111622715222559</v>
      </c>
      <c r="F5802" s="29">
        <f t="shared" si="541"/>
        <v>0</v>
      </c>
      <c r="H5802" s="12">
        <f t="shared" si="545"/>
        <v>1.1052</v>
      </c>
      <c r="I5802" s="12">
        <f t="shared" si="544"/>
        <v>80</v>
      </c>
      <c r="K5802" s="32">
        <f t="shared" si="546"/>
        <v>0.351520086862106</v>
      </c>
      <c r="L5802" s="32">
        <f t="shared" si="542"/>
        <v>0.245</v>
      </c>
    </row>
    <row r="5803" spans="1:12">
      <c r="A5803" s="43">
        <v>44602</v>
      </c>
      <c r="B5803" s="53">
        <v>0.7175</v>
      </c>
      <c r="C5803" s="53">
        <v>60.4</v>
      </c>
      <c r="D5803" s="54"/>
      <c r="E5803" s="29">
        <f t="shared" si="543"/>
        <v>-0.00766550522648091</v>
      </c>
      <c r="F5803" s="29">
        <f t="shared" si="541"/>
        <v>-0.00496688741721851</v>
      </c>
      <c r="H5803" s="12">
        <f t="shared" si="545"/>
        <v>1.1055</v>
      </c>
      <c r="I5803" s="12">
        <f t="shared" si="544"/>
        <v>80.2</v>
      </c>
      <c r="K5803" s="32">
        <f t="shared" si="546"/>
        <v>0.350972410673903</v>
      </c>
      <c r="L5803" s="32">
        <f t="shared" si="542"/>
        <v>0.246882793017456</v>
      </c>
    </row>
    <row r="5804" spans="1:12">
      <c r="A5804" s="43">
        <v>44603</v>
      </c>
      <c r="B5804" s="53">
        <v>0.712</v>
      </c>
      <c r="C5804" s="53">
        <v>60.1</v>
      </c>
      <c r="D5804" s="54"/>
      <c r="E5804" s="29">
        <f t="shared" si="543"/>
        <v>-0.000280898876404478</v>
      </c>
      <c r="F5804" s="29">
        <f t="shared" si="541"/>
        <v>-0.00166389351081531</v>
      </c>
      <c r="H5804" s="12">
        <f t="shared" si="545"/>
        <v>1.1052</v>
      </c>
      <c r="I5804" s="12">
        <f t="shared" si="544"/>
        <v>80</v>
      </c>
      <c r="K5804" s="32">
        <f t="shared" si="546"/>
        <v>0.355772710821571</v>
      </c>
      <c r="L5804" s="32">
        <f t="shared" si="542"/>
        <v>0.24875</v>
      </c>
    </row>
    <row r="5805" spans="1:12">
      <c r="A5805" s="43">
        <v>44606</v>
      </c>
      <c r="B5805" s="53">
        <v>0.7118</v>
      </c>
      <c r="C5805" s="53">
        <v>60</v>
      </c>
      <c r="D5805" s="54"/>
      <c r="E5805" s="29">
        <f t="shared" si="543"/>
        <v>0.00126440011239115</v>
      </c>
      <c r="F5805" s="29">
        <f t="shared" si="541"/>
        <v>0.00166666666666671</v>
      </c>
      <c r="H5805" s="12">
        <f t="shared" si="545"/>
        <v>1.1055</v>
      </c>
      <c r="I5805" s="12">
        <f t="shared" si="544"/>
        <v>80.2</v>
      </c>
      <c r="K5805" s="32">
        <f t="shared" si="546"/>
        <v>0.356128448665762</v>
      </c>
      <c r="L5805" s="32">
        <f t="shared" si="542"/>
        <v>0.251870324189526</v>
      </c>
    </row>
    <row r="5806" spans="1:12">
      <c r="A5806" s="43">
        <v>44607</v>
      </c>
      <c r="B5806" s="53">
        <v>0.7127</v>
      </c>
      <c r="C5806" s="53">
        <v>60.1</v>
      </c>
      <c r="D5806" s="54"/>
      <c r="E5806" s="29">
        <f t="shared" si="543"/>
        <v>0.00392872176231229</v>
      </c>
      <c r="F5806" s="29">
        <f t="shared" si="541"/>
        <v>0.00166389351081531</v>
      </c>
      <c r="H5806" s="12">
        <f t="shared" si="545"/>
        <v>1.1052</v>
      </c>
      <c r="I5806" s="12">
        <f t="shared" si="544"/>
        <v>80</v>
      </c>
      <c r="K5806" s="32">
        <f t="shared" si="546"/>
        <v>0.355139341295693</v>
      </c>
      <c r="L5806" s="32">
        <f t="shared" si="542"/>
        <v>0.24875</v>
      </c>
    </row>
    <row r="5807" spans="1:12">
      <c r="A5807" s="43">
        <v>44608</v>
      </c>
      <c r="B5807" s="53">
        <v>0.7155</v>
      </c>
      <c r="C5807" s="53">
        <v>60.2</v>
      </c>
      <c r="D5807" s="54"/>
      <c r="E5807" s="29">
        <f t="shared" si="543"/>
        <v>0.00237596086652681</v>
      </c>
      <c r="F5807" s="29">
        <f t="shared" si="541"/>
        <v>0.00166112956810616</v>
      </c>
      <c r="H5807" s="12">
        <f t="shared" si="545"/>
        <v>1.1055</v>
      </c>
      <c r="I5807" s="12">
        <f t="shared" si="544"/>
        <v>80.2</v>
      </c>
      <c r="K5807" s="32">
        <f t="shared" si="546"/>
        <v>0.352781546811398</v>
      </c>
      <c r="L5807" s="32">
        <f t="shared" si="542"/>
        <v>0.249376558603491</v>
      </c>
    </row>
    <row r="5808" spans="1:12">
      <c r="A5808" s="43">
        <v>44609</v>
      </c>
      <c r="B5808" s="53">
        <v>0.7172</v>
      </c>
      <c r="C5808" s="53">
        <v>60.3</v>
      </c>
      <c r="D5808" s="54"/>
      <c r="E5808" s="29">
        <f t="shared" si="543"/>
        <v>0.00474065811489144</v>
      </c>
      <c r="F5808" s="29">
        <f t="shared" si="541"/>
        <v>0.00497512437810954</v>
      </c>
      <c r="H5808" s="12">
        <f t="shared" si="545"/>
        <v>1.1052</v>
      </c>
      <c r="I5808" s="12">
        <f t="shared" si="544"/>
        <v>80</v>
      </c>
      <c r="K5808" s="32">
        <f t="shared" si="546"/>
        <v>0.351067680057908</v>
      </c>
      <c r="L5808" s="32">
        <f t="shared" si="542"/>
        <v>0.24625</v>
      </c>
    </row>
    <row r="5809" spans="1:12">
      <c r="A5809" s="43">
        <v>44610</v>
      </c>
      <c r="B5809" s="53">
        <v>0.7206</v>
      </c>
      <c r="C5809" s="53">
        <v>60.6</v>
      </c>
      <c r="D5809" s="54"/>
      <c r="E5809" s="29">
        <f t="shared" si="543"/>
        <v>0.00124895920066614</v>
      </c>
      <c r="F5809" s="29">
        <f t="shared" si="541"/>
        <v>0</v>
      </c>
      <c r="H5809" s="12">
        <f t="shared" si="545"/>
        <v>1.1055</v>
      </c>
      <c r="I5809" s="12">
        <f t="shared" si="544"/>
        <v>80.2</v>
      </c>
      <c r="K5809" s="32">
        <f t="shared" si="546"/>
        <v>0.348168249660787</v>
      </c>
      <c r="L5809" s="32">
        <f t="shared" si="542"/>
        <v>0.244389027431421</v>
      </c>
    </row>
    <row r="5810" spans="1:12">
      <c r="A5810" s="43">
        <v>44613</v>
      </c>
      <c r="B5810" s="53">
        <v>0.7215</v>
      </c>
      <c r="C5810" s="53">
        <v>60.6</v>
      </c>
      <c r="D5810" s="54"/>
      <c r="E5810" s="29">
        <f t="shared" si="543"/>
        <v>-0.00180180180180189</v>
      </c>
      <c r="F5810" s="29">
        <f t="shared" si="541"/>
        <v>0</v>
      </c>
      <c r="H5810" s="12">
        <f t="shared" si="545"/>
        <v>1.1052</v>
      </c>
      <c r="I5810" s="12">
        <f t="shared" si="544"/>
        <v>80</v>
      </c>
      <c r="K5810" s="32">
        <f t="shared" si="546"/>
        <v>0.347176981541802</v>
      </c>
      <c r="L5810" s="32">
        <f t="shared" si="542"/>
        <v>0.2425</v>
      </c>
    </row>
    <row r="5811" spans="1:12">
      <c r="A5811" s="43">
        <v>44614</v>
      </c>
      <c r="B5811" s="53">
        <v>0.7202</v>
      </c>
      <c r="C5811" s="53">
        <v>60.6</v>
      </c>
      <c r="D5811" s="54"/>
      <c r="E5811" s="29">
        <f t="shared" si="543"/>
        <v>0.00458206053873944</v>
      </c>
      <c r="F5811" s="29">
        <f t="shared" si="541"/>
        <v>0.00330033003300323</v>
      </c>
      <c r="H5811" s="12">
        <f t="shared" si="545"/>
        <v>1.1055</v>
      </c>
      <c r="I5811" s="12">
        <f t="shared" si="544"/>
        <v>80.2</v>
      </c>
      <c r="K5811" s="32">
        <f t="shared" si="546"/>
        <v>0.348530076888286</v>
      </c>
      <c r="L5811" s="32">
        <f t="shared" si="542"/>
        <v>0.244389027431421</v>
      </c>
    </row>
    <row r="5812" spans="1:12">
      <c r="A5812" s="43">
        <v>44615</v>
      </c>
      <c r="B5812" s="53">
        <v>0.7235</v>
      </c>
      <c r="C5812" s="53">
        <v>60.8</v>
      </c>
      <c r="D5812" s="54"/>
      <c r="E5812" s="29">
        <f t="shared" si="543"/>
        <v>-0.00511402902557023</v>
      </c>
      <c r="F5812" s="29">
        <f t="shared" si="541"/>
        <v>-0.00493421052631571</v>
      </c>
      <c r="H5812" s="12">
        <f t="shared" si="545"/>
        <v>1.1052</v>
      </c>
      <c r="I5812" s="12">
        <f t="shared" si="544"/>
        <v>80</v>
      </c>
      <c r="K5812" s="32">
        <f t="shared" si="546"/>
        <v>0.345367354325009</v>
      </c>
      <c r="L5812" s="32">
        <f t="shared" si="542"/>
        <v>0.24</v>
      </c>
    </row>
    <row r="5813" spans="1:12">
      <c r="A5813" s="43">
        <v>44616</v>
      </c>
      <c r="B5813" s="53">
        <v>0.7198</v>
      </c>
      <c r="C5813" s="53">
        <v>60.5</v>
      </c>
      <c r="D5813" s="54"/>
      <c r="E5813" s="29">
        <f t="shared" si="543"/>
        <v>0</v>
      </c>
      <c r="F5813" s="29">
        <f t="shared" si="541"/>
        <v>0.00165289256198342</v>
      </c>
      <c r="H5813" s="12">
        <f t="shared" si="545"/>
        <v>1.1055</v>
      </c>
      <c r="I5813" s="12">
        <f t="shared" si="544"/>
        <v>80.2</v>
      </c>
      <c r="K5813" s="32">
        <f t="shared" si="546"/>
        <v>0.348891904115785</v>
      </c>
      <c r="L5813" s="32">
        <f t="shared" si="542"/>
        <v>0.245635910224439</v>
      </c>
    </row>
    <row r="5814" spans="1:12">
      <c r="A5814" s="43">
        <v>44617</v>
      </c>
      <c r="B5814" s="53">
        <v>0.7198</v>
      </c>
      <c r="C5814" s="53">
        <v>60.6</v>
      </c>
      <c r="D5814" s="54"/>
      <c r="E5814" s="29">
        <f t="shared" si="543"/>
        <v>-0.00222283967768833</v>
      </c>
      <c r="F5814" s="29">
        <f t="shared" si="541"/>
        <v>0</v>
      </c>
      <c r="H5814" s="12">
        <f t="shared" si="545"/>
        <v>1.1052</v>
      </c>
      <c r="I5814" s="12">
        <f t="shared" si="544"/>
        <v>80</v>
      </c>
      <c r="K5814" s="32">
        <f t="shared" si="546"/>
        <v>0.348715164676077</v>
      </c>
      <c r="L5814" s="32">
        <f t="shared" si="542"/>
        <v>0.2425</v>
      </c>
    </row>
    <row r="5815" spans="1:12">
      <c r="A5815" s="43">
        <v>44620</v>
      </c>
      <c r="B5815" s="53">
        <v>0.7182</v>
      </c>
      <c r="C5815" s="53">
        <v>60.6</v>
      </c>
      <c r="D5815" s="54"/>
      <c r="E5815" s="29">
        <f t="shared" si="543"/>
        <v>0.0108604845446951</v>
      </c>
      <c r="F5815" s="29">
        <f t="shared" si="541"/>
        <v>0.00825082508250818</v>
      </c>
      <c r="H5815" s="12">
        <f t="shared" si="545"/>
        <v>1.1055</v>
      </c>
      <c r="I5815" s="12">
        <f t="shared" si="544"/>
        <v>80.2</v>
      </c>
      <c r="K5815" s="32">
        <f t="shared" si="546"/>
        <v>0.35033921302578</v>
      </c>
      <c r="L5815" s="32">
        <f t="shared" si="542"/>
        <v>0.244389027431421</v>
      </c>
    </row>
    <row r="5816" spans="1:12">
      <c r="A5816" s="43">
        <v>44621</v>
      </c>
      <c r="B5816" s="53">
        <v>0.726</v>
      </c>
      <c r="C5816" s="53">
        <v>61.1</v>
      </c>
      <c r="D5816" s="54"/>
      <c r="E5816" s="29">
        <f t="shared" si="543"/>
        <v>0.00123966942148757</v>
      </c>
      <c r="F5816" s="29">
        <f t="shared" si="541"/>
        <v>0.00327332242225853</v>
      </c>
      <c r="H5816" s="12">
        <f t="shared" si="545"/>
        <v>1.1052</v>
      </c>
      <c r="I5816" s="12">
        <f t="shared" si="544"/>
        <v>80</v>
      </c>
      <c r="K5816" s="32">
        <f t="shared" si="546"/>
        <v>0.343105320304017</v>
      </c>
      <c r="L5816" s="32">
        <f t="shared" si="542"/>
        <v>0.23625</v>
      </c>
    </row>
    <row r="5817" spans="1:12">
      <c r="A5817" s="43">
        <v>44622</v>
      </c>
      <c r="B5817" s="53">
        <v>0.7269</v>
      </c>
      <c r="C5817" s="53">
        <v>61.3</v>
      </c>
      <c r="D5817" s="54"/>
      <c r="E5817" s="29">
        <f t="shared" si="543"/>
        <v>0.00440225615627998</v>
      </c>
      <c r="F5817" s="29">
        <f t="shared" si="541"/>
        <v>0.00489396411093002</v>
      </c>
      <c r="H5817" s="12">
        <f t="shared" si="545"/>
        <v>1.1055</v>
      </c>
      <c r="I5817" s="12">
        <f t="shared" si="544"/>
        <v>80.2</v>
      </c>
      <c r="K5817" s="32">
        <f t="shared" si="546"/>
        <v>0.34246947082768</v>
      </c>
      <c r="L5817" s="32">
        <f t="shared" si="542"/>
        <v>0.235660847880299</v>
      </c>
    </row>
    <row r="5818" spans="1:12">
      <c r="A5818" s="43">
        <v>44623</v>
      </c>
      <c r="B5818" s="53">
        <v>0.7301</v>
      </c>
      <c r="C5818" s="53">
        <v>61.6</v>
      </c>
      <c r="D5818" s="54"/>
      <c r="E5818" s="29">
        <f t="shared" si="543"/>
        <v>0.00794411724421318</v>
      </c>
      <c r="F5818" s="29">
        <f t="shared" si="541"/>
        <v>0.00811688311688319</v>
      </c>
      <c r="H5818" s="12">
        <f t="shared" si="545"/>
        <v>1.1052</v>
      </c>
      <c r="I5818" s="12">
        <f t="shared" si="544"/>
        <v>80</v>
      </c>
      <c r="K5818" s="32">
        <f t="shared" si="546"/>
        <v>0.339395584509591</v>
      </c>
      <c r="L5818" s="32">
        <f t="shared" si="542"/>
        <v>0.23</v>
      </c>
    </row>
    <row r="5819" spans="1:12">
      <c r="A5819" s="43">
        <v>44624</v>
      </c>
      <c r="B5819" s="53">
        <v>0.7359</v>
      </c>
      <c r="C5819" s="53">
        <v>62.1</v>
      </c>
      <c r="D5819" s="54"/>
      <c r="E5819" s="29">
        <f t="shared" si="543"/>
        <v>0.0081532816958827</v>
      </c>
      <c r="F5819" s="29">
        <f t="shared" si="541"/>
        <v>0.0112721417069241</v>
      </c>
      <c r="H5819" s="12">
        <f t="shared" si="545"/>
        <v>1.1055</v>
      </c>
      <c r="I5819" s="12">
        <f t="shared" si="544"/>
        <v>80.2</v>
      </c>
      <c r="K5819" s="32">
        <f t="shared" si="546"/>
        <v>0.334328358208955</v>
      </c>
      <c r="L5819" s="32">
        <f t="shared" si="542"/>
        <v>0.22568578553616</v>
      </c>
    </row>
    <row r="5820" spans="1:12">
      <c r="A5820" s="43">
        <v>44627</v>
      </c>
      <c r="B5820" s="53">
        <v>0.7419</v>
      </c>
      <c r="C5820" s="53">
        <v>62.8</v>
      </c>
      <c r="D5820" s="54"/>
      <c r="E5820" s="29">
        <f t="shared" si="543"/>
        <v>-0.0148267960641596</v>
      </c>
      <c r="F5820" s="29">
        <f t="shared" si="541"/>
        <v>-0.0127388535031847</v>
      </c>
      <c r="H5820" s="12">
        <f t="shared" si="545"/>
        <v>1.1052</v>
      </c>
      <c r="I5820" s="12">
        <f t="shared" si="544"/>
        <v>80</v>
      </c>
      <c r="K5820" s="32">
        <f t="shared" si="546"/>
        <v>0.32871878393051</v>
      </c>
      <c r="L5820" s="32">
        <f t="shared" si="542"/>
        <v>0.215</v>
      </c>
    </row>
    <row r="5821" spans="1:12">
      <c r="A5821" s="43">
        <v>44628</v>
      </c>
      <c r="B5821" s="53">
        <v>0.7309</v>
      </c>
      <c r="C5821" s="53">
        <v>62</v>
      </c>
      <c r="D5821" s="54"/>
      <c r="E5821" s="29">
        <f t="shared" si="543"/>
        <v>-0.00328362293063345</v>
      </c>
      <c r="F5821" s="29">
        <f t="shared" si="541"/>
        <v>-0.00322580645161297</v>
      </c>
      <c r="H5821" s="12">
        <f t="shared" si="545"/>
        <v>1.1055</v>
      </c>
      <c r="I5821" s="12">
        <f t="shared" si="544"/>
        <v>80.2</v>
      </c>
      <c r="K5821" s="32">
        <f t="shared" si="546"/>
        <v>0.338851198552691</v>
      </c>
      <c r="L5821" s="32">
        <f t="shared" si="542"/>
        <v>0.226932668329177</v>
      </c>
    </row>
    <row r="5822" spans="1:12">
      <c r="A5822" s="43">
        <v>44629</v>
      </c>
      <c r="B5822" s="53">
        <v>0.7285</v>
      </c>
      <c r="C5822" s="53">
        <v>61.8</v>
      </c>
      <c r="D5822" s="54"/>
      <c r="E5822" s="29">
        <f t="shared" si="543"/>
        <v>0.00494166094715154</v>
      </c>
      <c r="F5822" s="29">
        <f t="shared" si="541"/>
        <v>0.00323624595469263</v>
      </c>
      <c r="H5822" s="12">
        <f t="shared" si="545"/>
        <v>1.1052</v>
      </c>
      <c r="I5822" s="12">
        <f t="shared" si="544"/>
        <v>80</v>
      </c>
      <c r="K5822" s="32">
        <f t="shared" si="546"/>
        <v>0.340843286283026</v>
      </c>
      <c r="L5822" s="32">
        <f t="shared" si="542"/>
        <v>0.2275</v>
      </c>
    </row>
    <row r="5823" spans="1:12">
      <c r="A5823" s="43">
        <v>44630</v>
      </c>
      <c r="B5823" s="53">
        <v>0.7321</v>
      </c>
      <c r="C5823" s="53">
        <v>62</v>
      </c>
      <c r="D5823" s="54"/>
      <c r="E5823" s="29">
        <f t="shared" si="543"/>
        <v>0.00204890042343941</v>
      </c>
      <c r="F5823" s="29">
        <f t="shared" si="541"/>
        <v>0.00322580645161286</v>
      </c>
      <c r="H5823" s="12">
        <f t="shared" si="545"/>
        <v>1.1055</v>
      </c>
      <c r="I5823" s="12">
        <f t="shared" si="544"/>
        <v>80.2</v>
      </c>
      <c r="K5823" s="32">
        <f t="shared" si="546"/>
        <v>0.337765716870194</v>
      </c>
      <c r="L5823" s="32">
        <f t="shared" si="542"/>
        <v>0.226932668329177</v>
      </c>
    </row>
    <row r="5824" spans="1:12">
      <c r="A5824" s="43">
        <v>44631</v>
      </c>
      <c r="B5824" s="53">
        <v>0.7336</v>
      </c>
      <c r="C5824" s="53">
        <v>62.2</v>
      </c>
      <c r="D5824" s="54"/>
      <c r="E5824" s="29">
        <f t="shared" si="543"/>
        <v>-0.0106324972737187</v>
      </c>
      <c r="F5824" s="29">
        <f t="shared" si="541"/>
        <v>-0.00643086816720262</v>
      </c>
      <c r="H5824" s="12">
        <f t="shared" si="545"/>
        <v>1.1052</v>
      </c>
      <c r="I5824" s="12">
        <f t="shared" si="544"/>
        <v>80</v>
      </c>
      <c r="K5824" s="32">
        <f t="shared" si="546"/>
        <v>0.336228736880203</v>
      </c>
      <c r="L5824" s="32">
        <f t="shared" si="542"/>
        <v>0.2225</v>
      </c>
    </row>
    <row r="5825" spans="1:12">
      <c r="A5825" s="43">
        <v>44634</v>
      </c>
      <c r="B5825" s="53">
        <v>0.7258</v>
      </c>
      <c r="C5825" s="53">
        <v>61.8</v>
      </c>
      <c r="D5825" s="54"/>
      <c r="E5825" s="29">
        <f t="shared" si="543"/>
        <v>-0.0099200881785616</v>
      </c>
      <c r="F5825" s="29">
        <f t="shared" si="541"/>
        <v>-0.00809061488673135</v>
      </c>
      <c r="H5825" s="12">
        <f t="shared" si="545"/>
        <v>1.1055</v>
      </c>
      <c r="I5825" s="12">
        <f t="shared" si="544"/>
        <v>80.2</v>
      </c>
      <c r="K5825" s="32">
        <f t="shared" si="546"/>
        <v>0.343464495703302</v>
      </c>
      <c r="L5825" s="32">
        <f t="shared" si="542"/>
        <v>0.229426433915212</v>
      </c>
    </row>
    <row r="5826" spans="1:12">
      <c r="A5826" s="43">
        <v>44635</v>
      </c>
      <c r="B5826" s="53">
        <v>0.7186</v>
      </c>
      <c r="C5826" s="53">
        <v>61.3</v>
      </c>
      <c r="D5826" s="54"/>
      <c r="E5826" s="29">
        <f t="shared" si="543"/>
        <v>0.00292234901196764</v>
      </c>
      <c r="F5826" s="29">
        <f t="shared" si="541"/>
        <v>0.00163132137031008</v>
      </c>
      <c r="H5826" s="12">
        <f t="shared" si="545"/>
        <v>1.1052</v>
      </c>
      <c r="I5826" s="12">
        <f t="shared" si="544"/>
        <v>80</v>
      </c>
      <c r="K5826" s="32">
        <f t="shared" si="546"/>
        <v>0.349800941006153</v>
      </c>
      <c r="L5826" s="32">
        <f t="shared" si="542"/>
        <v>0.23375</v>
      </c>
    </row>
    <row r="5827" spans="1:12">
      <c r="A5827" s="43">
        <v>44636</v>
      </c>
      <c r="B5827" s="53">
        <v>0.7207</v>
      </c>
      <c r="C5827" s="53">
        <v>61.4</v>
      </c>
      <c r="D5827" s="54"/>
      <c r="E5827" s="29">
        <f t="shared" si="543"/>
        <v>0.015401692798668</v>
      </c>
      <c r="F5827" s="29">
        <f t="shared" si="541"/>
        <v>0.0130293159609121</v>
      </c>
      <c r="H5827" s="12">
        <f t="shared" si="545"/>
        <v>1.1055</v>
      </c>
      <c r="I5827" s="12">
        <f t="shared" si="544"/>
        <v>80.2</v>
      </c>
      <c r="K5827" s="32">
        <f t="shared" si="546"/>
        <v>0.348077792853912</v>
      </c>
      <c r="L5827" s="32">
        <f t="shared" si="542"/>
        <v>0.234413965087282</v>
      </c>
    </row>
    <row r="5828" spans="1:12">
      <c r="A5828" s="43">
        <v>44637</v>
      </c>
      <c r="B5828" s="53">
        <v>0.7318</v>
      </c>
      <c r="C5828" s="53">
        <v>62.2</v>
      </c>
      <c r="D5828" s="54"/>
      <c r="E5828" s="29">
        <f t="shared" si="543"/>
        <v>0.00847226018037706</v>
      </c>
      <c r="F5828" s="29">
        <f t="shared" ref="F5828:F5891" si="547">(C5829/C5828)-1</f>
        <v>0.00803858520900325</v>
      </c>
      <c r="H5828" s="12">
        <f t="shared" si="545"/>
        <v>1.1052</v>
      </c>
      <c r="I5828" s="12">
        <f t="shared" si="544"/>
        <v>80</v>
      </c>
      <c r="K5828" s="32">
        <f t="shared" si="546"/>
        <v>0.337857401375317</v>
      </c>
      <c r="L5828" s="32">
        <f t="shared" ref="L5828:L5891" si="548">(I5828-C5828)/I5828</f>
        <v>0.2225</v>
      </c>
    </row>
    <row r="5829" spans="1:12">
      <c r="A5829" s="43">
        <v>44638</v>
      </c>
      <c r="B5829" s="53">
        <v>0.738</v>
      </c>
      <c r="C5829" s="53">
        <v>62.7</v>
      </c>
      <c r="D5829" s="54"/>
      <c r="E5829" s="29">
        <f t="shared" ref="E5829:E5892" si="549">(B5830/B5829)-1</f>
        <v>0.00325203252032513</v>
      </c>
      <c r="F5829" s="29">
        <f t="shared" si="547"/>
        <v>0.00478468899521522</v>
      </c>
      <c r="H5829" s="12">
        <f t="shared" si="545"/>
        <v>1.1055</v>
      </c>
      <c r="I5829" s="12">
        <f t="shared" ref="I5829:I5892" si="550">MAX(I5827,C5828)</f>
        <v>80.2</v>
      </c>
      <c r="K5829" s="32">
        <f t="shared" si="546"/>
        <v>0.332428765264586</v>
      </c>
      <c r="L5829" s="32">
        <f t="shared" si="548"/>
        <v>0.218204488778055</v>
      </c>
    </row>
    <row r="5830" spans="1:12">
      <c r="A5830" s="43">
        <v>44641</v>
      </c>
      <c r="B5830" s="53">
        <v>0.7404</v>
      </c>
      <c r="C5830" s="53">
        <v>63</v>
      </c>
      <c r="D5830" s="54"/>
      <c r="E5830" s="29">
        <f t="shared" si="549"/>
        <v>-0.00135062128579144</v>
      </c>
      <c r="F5830" s="29">
        <f t="shared" si="547"/>
        <v>0</v>
      </c>
      <c r="H5830" s="12">
        <f t="shared" ref="H5830:H5893" si="551">MAX(H5828,B5829)</f>
        <v>1.1052</v>
      </c>
      <c r="I5830" s="12">
        <f t="shared" si="550"/>
        <v>80</v>
      </c>
      <c r="K5830" s="32">
        <f t="shared" si="546"/>
        <v>0.330076004343105</v>
      </c>
      <c r="L5830" s="32">
        <f t="shared" si="548"/>
        <v>0.2125</v>
      </c>
    </row>
    <row r="5831" spans="1:12">
      <c r="A5831" s="43">
        <v>44642</v>
      </c>
      <c r="B5831" s="53">
        <v>0.7394</v>
      </c>
      <c r="C5831" s="53">
        <v>63</v>
      </c>
      <c r="D5831" s="54"/>
      <c r="E5831" s="29">
        <f t="shared" si="549"/>
        <v>0.00879091154990541</v>
      </c>
      <c r="F5831" s="29">
        <f t="shared" si="547"/>
        <v>0.00793650793650791</v>
      </c>
      <c r="H5831" s="12">
        <f t="shared" si="551"/>
        <v>1.1055</v>
      </c>
      <c r="I5831" s="12">
        <f t="shared" si="550"/>
        <v>80.2</v>
      </c>
      <c r="K5831" s="32">
        <f t="shared" si="546"/>
        <v>0.33116236996834</v>
      </c>
      <c r="L5831" s="32">
        <f t="shared" si="548"/>
        <v>0.214463840399003</v>
      </c>
    </row>
    <row r="5832" spans="1:12">
      <c r="A5832" s="43">
        <v>44643</v>
      </c>
      <c r="B5832" s="53">
        <v>0.7459</v>
      </c>
      <c r="C5832" s="53">
        <v>63.5</v>
      </c>
      <c r="D5832" s="54"/>
      <c r="E5832" s="29">
        <f t="shared" si="549"/>
        <v>0.0018769272020378</v>
      </c>
      <c r="F5832" s="29">
        <f t="shared" si="547"/>
        <v>0.00314960629921268</v>
      </c>
      <c r="H5832" s="12">
        <f t="shared" si="551"/>
        <v>1.1052</v>
      </c>
      <c r="I5832" s="12">
        <f t="shared" si="550"/>
        <v>80</v>
      </c>
      <c r="K5832" s="32">
        <f t="shared" si="546"/>
        <v>0.325099529496924</v>
      </c>
      <c r="L5832" s="32">
        <f t="shared" si="548"/>
        <v>0.20625</v>
      </c>
    </row>
    <row r="5833" spans="1:12">
      <c r="A5833" s="43">
        <v>44644</v>
      </c>
      <c r="B5833" s="53">
        <v>0.7473</v>
      </c>
      <c r="C5833" s="53">
        <v>63.7</v>
      </c>
      <c r="D5833" s="54"/>
      <c r="E5833" s="29">
        <f t="shared" si="549"/>
        <v>0.0070921985815604</v>
      </c>
      <c r="F5833" s="29">
        <f t="shared" si="547"/>
        <v>0.00627943485086324</v>
      </c>
      <c r="H5833" s="12">
        <f t="shared" si="551"/>
        <v>1.1055</v>
      </c>
      <c r="I5833" s="12">
        <f t="shared" si="550"/>
        <v>80.2</v>
      </c>
      <c r="K5833" s="32">
        <f t="shared" si="546"/>
        <v>0.324016282225237</v>
      </c>
      <c r="L5833" s="32">
        <f t="shared" si="548"/>
        <v>0.20573566084788</v>
      </c>
    </row>
    <row r="5834" spans="1:12">
      <c r="A5834" s="43">
        <v>44645</v>
      </c>
      <c r="B5834" s="53">
        <v>0.7526</v>
      </c>
      <c r="C5834" s="53">
        <v>64.1</v>
      </c>
      <c r="D5834" s="54"/>
      <c r="E5834" s="29">
        <f t="shared" si="549"/>
        <v>-0.000265745415891749</v>
      </c>
      <c r="F5834" s="29">
        <f t="shared" si="547"/>
        <v>0.00312012480499235</v>
      </c>
      <c r="H5834" s="12">
        <f t="shared" si="551"/>
        <v>1.1052</v>
      </c>
      <c r="I5834" s="12">
        <f t="shared" si="550"/>
        <v>80</v>
      </c>
      <c r="K5834" s="32">
        <f t="shared" si="546"/>
        <v>0.319037278320666</v>
      </c>
      <c r="L5834" s="32">
        <f t="shared" si="548"/>
        <v>0.19875</v>
      </c>
    </row>
    <row r="5835" spans="1:12">
      <c r="A5835" s="43">
        <v>44648</v>
      </c>
      <c r="B5835" s="53">
        <v>0.7524</v>
      </c>
      <c r="C5835" s="53">
        <v>64.3</v>
      </c>
      <c r="D5835" s="54"/>
      <c r="E5835" s="29">
        <f t="shared" si="549"/>
        <v>-0.00558213716108447</v>
      </c>
      <c r="F5835" s="29">
        <f t="shared" si="547"/>
        <v>-0.00466562986003105</v>
      </c>
      <c r="H5835" s="12">
        <f t="shared" si="551"/>
        <v>1.1055</v>
      </c>
      <c r="I5835" s="12">
        <f t="shared" si="550"/>
        <v>80.2</v>
      </c>
      <c r="K5835" s="32">
        <f t="shared" si="546"/>
        <v>0.319402985074627</v>
      </c>
      <c r="L5835" s="32">
        <f t="shared" si="548"/>
        <v>0.198254364089776</v>
      </c>
    </row>
    <row r="5836" spans="1:12">
      <c r="A5836" s="43">
        <v>44649</v>
      </c>
      <c r="B5836" s="53">
        <v>0.7482</v>
      </c>
      <c r="C5836" s="53">
        <v>64</v>
      </c>
      <c r="D5836" s="54"/>
      <c r="E5836" s="29">
        <f t="shared" si="549"/>
        <v>0.00601443464314366</v>
      </c>
      <c r="F5836" s="29">
        <f t="shared" si="547"/>
        <v>0.00156249999999991</v>
      </c>
      <c r="H5836" s="12">
        <f t="shared" si="551"/>
        <v>1.1052</v>
      </c>
      <c r="I5836" s="12">
        <f t="shared" si="550"/>
        <v>80</v>
      </c>
      <c r="K5836" s="32">
        <f t="shared" si="546"/>
        <v>0.323018458197611</v>
      </c>
      <c r="L5836" s="32">
        <f t="shared" si="548"/>
        <v>0.2</v>
      </c>
    </row>
    <row r="5837" spans="1:12">
      <c r="A5837" s="43">
        <v>44650</v>
      </c>
      <c r="B5837" s="53">
        <v>0.7527</v>
      </c>
      <c r="C5837" s="53">
        <v>64.1</v>
      </c>
      <c r="D5837" s="54"/>
      <c r="E5837" s="29">
        <f t="shared" si="549"/>
        <v>-0.00597847748106828</v>
      </c>
      <c r="F5837" s="29">
        <f t="shared" si="547"/>
        <v>-0.00780031201248044</v>
      </c>
      <c r="H5837" s="12">
        <f t="shared" si="551"/>
        <v>1.1055</v>
      </c>
      <c r="I5837" s="12">
        <f t="shared" si="550"/>
        <v>80.2</v>
      </c>
      <c r="K5837" s="32">
        <f t="shared" si="546"/>
        <v>0.319131614654003</v>
      </c>
      <c r="L5837" s="32">
        <f t="shared" si="548"/>
        <v>0.200748129675811</v>
      </c>
    </row>
    <row r="5838" spans="1:12">
      <c r="A5838" s="43">
        <v>44651</v>
      </c>
      <c r="B5838" s="53">
        <v>0.7482</v>
      </c>
      <c r="C5838" s="53">
        <v>63.6</v>
      </c>
      <c r="D5838" s="54"/>
      <c r="E5838" s="29">
        <f t="shared" si="549"/>
        <v>-0.00066827051590479</v>
      </c>
      <c r="F5838" s="29">
        <f t="shared" si="547"/>
        <v>0.0015723270440251</v>
      </c>
      <c r="H5838" s="12">
        <f t="shared" si="551"/>
        <v>1.1052</v>
      </c>
      <c r="I5838" s="12">
        <f t="shared" si="550"/>
        <v>80</v>
      </c>
      <c r="K5838" s="32">
        <f t="shared" si="546"/>
        <v>0.323018458197611</v>
      </c>
      <c r="L5838" s="32">
        <f t="shared" si="548"/>
        <v>0.205</v>
      </c>
    </row>
    <row r="5839" spans="1:12">
      <c r="A5839" s="43">
        <v>44652</v>
      </c>
      <c r="B5839" s="53">
        <v>0.7477</v>
      </c>
      <c r="C5839" s="53">
        <v>63.7</v>
      </c>
      <c r="D5839" s="54"/>
      <c r="E5839" s="29">
        <f t="shared" si="549"/>
        <v>0.00494850876019792</v>
      </c>
      <c r="F5839" s="29">
        <f t="shared" si="547"/>
        <v>0.00627943485086324</v>
      </c>
      <c r="H5839" s="12">
        <f t="shared" si="551"/>
        <v>1.1055</v>
      </c>
      <c r="I5839" s="12">
        <f t="shared" si="550"/>
        <v>80.2</v>
      </c>
      <c r="K5839" s="32">
        <f t="shared" ref="K5839:K5902" si="552">(H5839-B5839)/H5839</f>
        <v>0.323654454997738</v>
      </c>
      <c r="L5839" s="32">
        <f t="shared" si="548"/>
        <v>0.20573566084788</v>
      </c>
    </row>
    <row r="5840" spans="1:12">
      <c r="A5840" s="43">
        <v>44655</v>
      </c>
      <c r="B5840" s="53">
        <v>0.7514</v>
      </c>
      <c r="C5840" s="53">
        <v>64.1</v>
      </c>
      <c r="D5840" s="54"/>
      <c r="E5840" s="29">
        <f t="shared" si="549"/>
        <v>0.0134415757253128</v>
      </c>
      <c r="F5840" s="29">
        <f t="shared" si="547"/>
        <v>0.012480499219969</v>
      </c>
      <c r="H5840" s="12">
        <f t="shared" si="551"/>
        <v>1.1052</v>
      </c>
      <c r="I5840" s="12">
        <f t="shared" si="550"/>
        <v>80</v>
      </c>
      <c r="K5840" s="32">
        <f t="shared" si="552"/>
        <v>0.320123054650742</v>
      </c>
      <c r="L5840" s="32">
        <f t="shared" si="548"/>
        <v>0.19875</v>
      </c>
    </row>
    <row r="5841" spans="1:12">
      <c r="A5841" s="43">
        <v>44656</v>
      </c>
      <c r="B5841" s="53">
        <v>0.7615</v>
      </c>
      <c r="C5841" s="53">
        <v>64.9</v>
      </c>
      <c r="D5841" s="54"/>
      <c r="E5841" s="29">
        <f t="shared" si="549"/>
        <v>-0.00564674983585023</v>
      </c>
      <c r="F5841" s="29">
        <f t="shared" si="547"/>
        <v>-0.00154083204930677</v>
      </c>
      <c r="H5841" s="12">
        <f t="shared" si="551"/>
        <v>1.1055</v>
      </c>
      <c r="I5841" s="12">
        <f t="shared" si="550"/>
        <v>80.2</v>
      </c>
      <c r="K5841" s="32">
        <f t="shared" si="552"/>
        <v>0.311171415649028</v>
      </c>
      <c r="L5841" s="32">
        <f t="shared" si="548"/>
        <v>0.190773067331671</v>
      </c>
    </row>
    <row r="5842" spans="1:12">
      <c r="A5842" s="43">
        <v>44657</v>
      </c>
      <c r="B5842" s="53">
        <v>0.7572</v>
      </c>
      <c r="C5842" s="53">
        <v>64.8</v>
      </c>
      <c r="D5842" s="54"/>
      <c r="E5842" s="29">
        <f t="shared" si="549"/>
        <v>-0.0117538298996303</v>
      </c>
      <c r="F5842" s="29">
        <f t="shared" si="547"/>
        <v>-0.0123456790123456</v>
      </c>
      <c r="H5842" s="12">
        <f t="shared" si="551"/>
        <v>1.1052</v>
      </c>
      <c r="I5842" s="12">
        <f t="shared" si="550"/>
        <v>80</v>
      </c>
      <c r="K5842" s="32">
        <f t="shared" si="552"/>
        <v>0.314875135722041</v>
      </c>
      <c r="L5842" s="32">
        <f t="shared" si="548"/>
        <v>0.19</v>
      </c>
    </row>
    <row r="5843" spans="1:12">
      <c r="A5843" s="43">
        <v>44658</v>
      </c>
      <c r="B5843" s="53">
        <v>0.7483</v>
      </c>
      <c r="C5843" s="53">
        <v>64</v>
      </c>
      <c r="D5843" s="54"/>
      <c r="E5843" s="29">
        <f t="shared" si="549"/>
        <v>0</v>
      </c>
      <c r="F5843" s="29">
        <f t="shared" si="547"/>
        <v>0</v>
      </c>
      <c r="H5843" s="12">
        <f t="shared" si="551"/>
        <v>1.1055</v>
      </c>
      <c r="I5843" s="12">
        <f t="shared" si="550"/>
        <v>80.2</v>
      </c>
      <c r="K5843" s="32">
        <f t="shared" si="552"/>
        <v>0.32311171415649</v>
      </c>
      <c r="L5843" s="32">
        <f t="shared" si="548"/>
        <v>0.201995012468828</v>
      </c>
    </row>
    <row r="5844" spans="1:12">
      <c r="A5844" s="43">
        <v>44659</v>
      </c>
      <c r="B5844" s="53">
        <v>0.7483</v>
      </c>
      <c r="C5844" s="53">
        <v>64</v>
      </c>
      <c r="D5844" s="54"/>
      <c r="E5844" s="29">
        <f t="shared" si="549"/>
        <v>-0.00467726847521044</v>
      </c>
      <c r="F5844" s="29">
        <f t="shared" si="547"/>
        <v>-0.00156250000000002</v>
      </c>
      <c r="H5844" s="12">
        <f t="shared" si="551"/>
        <v>1.1052</v>
      </c>
      <c r="I5844" s="12">
        <f t="shared" si="550"/>
        <v>80</v>
      </c>
      <c r="K5844" s="32">
        <f t="shared" si="552"/>
        <v>0.322927976836772</v>
      </c>
      <c r="L5844" s="32">
        <f t="shared" si="548"/>
        <v>0.2</v>
      </c>
    </row>
    <row r="5845" spans="1:12">
      <c r="A5845" s="43">
        <v>44662</v>
      </c>
      <c r="B5845" s="53">
        <v>0.7448</v>
      </c>
      <c r="C5845" s="53">
        <v>63.9</v>
      </c>
      <c r="D5845" s="54"/>
      <c r="E5845" s="29">
        <f t="shared" si="549"/>
        <v>-0.00201396348012894</v>
      </c>
      <c r="F5845" s="29">
        <f t="shared" si="547"/>
        <v>-0.00156494522691708</v>
      </c>
      <c r="H5845" s="12">
        <f t="shared" si="551"/>
        <v>1.1055</v>
      </c>
      <c r="I5845" s="12">
        <f t="shared" si="550"/>
        <v>80.2</v>
      </c>
      <c r="K5845" s="32">
        <f t="shared" si="552"/>
        <v>0.326277702397105</v>
      </c>
      <c r="L5845" s="32">
        <f t="shared" si="548"/>
        <v>0.203241895261845</v>
      </c>
    </row>
    <row r="5846" spans="1:12">
      <c r="A5846" s="43">
        <v>44663</v>
      </c>
      <c r="B5846" s="53">
        <v>0.7433</v>
      </c>
      <c r="C5846" s="53">
        <v>63.8</v>
      </c>
      <c r="D5846" s="54"/>
      <c r="E5846" s="29">
        <f t="shared" si="549"/>
        <v>0.00242163325709677</v>
      </c>
      <c r="F5846" s="29">
        <f t="shared" si="547"/>
        <v>0.00313479623824464</v>
      </c>
      <c r="H5846" s="12">
        <f t="shared" si="551"/>
        <v>1.1052</v>
      </c>
      <c r="I5846" s="12">
        <f t="shared" si="550"/>
        <v>80</v>
      </c>
      <c r="K5846" s="32">
        <f t="shared" si="552"/>
        <v>0.327452044878755</v>
      </c>
      <c r="L5846" s="32">
        <f t="shared" si="548"/>
        <v>0.2025</v>
      </c>
    </row>
    <row r="5847" spans="1:12">
      <c r="A5847" s="43">
        <v>44664</v>
      </c>
      <c r="B5847" s="53">
        <v>0.7451</v>
      </c>
      <c r="C5847" s="53">
        <v>64</v>
      </c>
      <c r="D5847" s="54"/>
      <c r="E5847" s="29">
        <f t="shared" si="549"/>
        <v>0.000939471211917953</v>
      </c>
      <c r="F5847" s="29">
        <f t="shared" si="547"/>
        <v>-0.00156250000000002</v>
      </c>
      <c r="H5847" s="12">
        <f t="shared" si="551"/>
        <v>1.1055</v>
      </c>
      <c r="I5847" s="12">
        <f t="shared" si="550"/>
        <v>80.2</v>
      </c>
      <c r="K5847" s="32">
        <f t="shared" si="552"/>
        <v>0.326006331976481</v>
      </c>
      <c r="L5847" s="32">
        <f t="shared" si="548"/>
        <v>0.201995012468828</v>
      </c>
    </row>
    <row r="5848" spans="1:12">
      <c r="A5848" s="43">
        <v>44665</v>
      </c>
      <c r="B5848" s="53">
        <v>0.7458</v>
      </c>
      <c r="C5848" s="53">
        <v>63.9</v>
      </c>
      <c r="D5848" s="54"/>
      <c r="E5848" s="29">
        <f t="shared" si="549"/>
        <v>-0.0113971574148566</v>
      </c>
      <c r="F5848" s="29">
        <f t="shared" si="547"/>
        <v>-0.00469483568075113</v>
      </c>
      <c r="H5848" s="12">
        <f t="shared" si="551"/>
        <v>1.1052</v>
      </c>
      <c r="I5848" s="12">
        <f t="shared" si="550"/>
        <v>80</v>
      </c>
      <c r="K5848" s="32">
        <f t="shared" si="552"/>
        <v>0.325190010857763</v>
      </c>
      <c r="L5848" s="32">
        <f t="shared" si="548"/>
        <v>0.20125</v>
      </c>
    </row>
    <row r="5849" spans="1:12">
      <c r="A5849" s="43">
        <v>44670</v>
      </c>
      <c r="B5849" s="53">
        <v>0.7373</v>
      </c>
      <c r="C5849" s="53">
        <v>63.6</v>
      </c>
      <c r="D5849" s="54"/>
      <c r="E5849" s="29">
        <f t="shared" si="549"/>
        <v>0.0071883900718841</v>
      </c>
      <c r="F5849" s="29">
        <f t="shared" si="547"/>
        <v>0.00786163522012573</v>
      </c>
      <c r="H5849" s="12">
        <f t="shared" si="551"/>
        <v>1.1055</v>
      </c>
      <c r="I5849" s="12">
        <f t="shared" si="550"/>
        <v>80.2</v>
      </c>
      <c r="K5849" s="32">
        <f t="shared" si="552"/>
        <v>0.333061962912709</v>
      </c>
      <c r="L5849" s="32">
        <f t="shared" si="548"/>
        <v>0.206982543640898</v>
      </c>
    </row>
    <row r="5850" spans="1:12">
      <c r="A5850" s="43">
        <v>44671</v>
      </c>
      <c r="B5850" s="53">
        <v>0.7426</v>
      </c>
      <c r="C5850" s="53">
        <v>64.1</v>
      </c>
      <c r="D5850" s="54"/>
      <c r="E5850" s="29">
        <f t="shared" si="549"/>
        <v>0.00242391597091296</v>
      </c>
      <c r="F5850" s="29">
        <f t="shared" si="547"/>
        <v>0.00468018720748842</v>
      </c>
      <c r="H5850" s="12">
        <f t="shared" si="551"/>
        <v>1.1052</v>
      </c>
      <c r="I5850" s="12">
        <f t="shared" si="550"/>
        <v>80</v>
      </c>
      <c r="K5850" s="32">
        <f t="shared" si="552"/>
        <v>0.328085414404633</v>
      </c>
      <c r="L5850" s="32">
        <f t="shared" si="548"/>
        <v>0.19875</v>
      </c>
    </row>
    <row r="5851" spans="1:12">
      <c r="A5851" s="43">
        <v>44672</v>
      </c>
      <c r="B5851" s="53">
        <v>0.7444</v>
      </c>
      <c r="C5851" s="53">
        <v>64.4</v>
      </c>
      <c r="D5851" s="54"/>
      <c r="E5851" s="29">
        <f t="shared" si="549"/>
        <v>-0.0146426652337451</v>
      </c>
      <c r="F5851" s="29">
        <f t="shared" si="547"/>
        <v>-0.0124223602484472</v>
      </c>
      <c r="H5851" s="12">
        <f t="shared" si="551"/>
        <v>1.1055</v>
      </c>
      <c r="I5851" s="12">
        <f t="shared" si="550"/>
        <v>80.2</v>
      </c>
      <c r="K5851" s="32">
        <f t="shared" si="552"/>
        <v>0.326639529624604</v>
      </c>
      <c r="L5851" s="32">
        <f t="shared" si="548"/>
        <v>0.197007481296758</v>
      </c>
    </row>
    <row r="5852" spans="1:12">
      <c r="A5852" s="43">
        <v>44673</v>
      </c>
      <c r="B5852" s="53">
        <v>0.7335</v>
      </c>
      <c r="C5852" s="53">
        <v>63.6</v>
      </c>
      <c r="D5852" s="54"/>
      <c r="E5852" s="29">
        <f t="shared" si="549"/>
        <v>-0.0156782549420588</v>
      </c>
      <c r="F5852" s="29">
        <f t="shared" si="547"/>
        <v>-0.00943396226415094</v>
      </c>
      <c r="H5852" s="12">
        <f t="shared" si="551"/>
        <v>1.1052</v>
      </c>
      <c r="I5852" s="12">
        <f t="shared" si="550"/>
        <v>80</v>
      </c>
      <c r="K5852" s="32">
        <f t="shared" si="552"/>
        <v>0.336319218241042</v>
      </c>
      <c r="L5852" s="32">
        <f t="shared" si="548"/>
        <v>0.205</v>
      </c>
    </row>
    <row r="5853" spans="1:12">
      <c r="A5853" s="43">
        <v>44677</v>
      </c>
      <c r="B5853" s="53">
        <v>0.722</v>
      </c>
      <c r="C5853" s="53">
        <v>63</v>
      </c>
      <c r="D5853" s="54"/>
      <c r="E5853" s="29">
        <f t="shared" si="549"/>
        <v>-0.00567867036011083</v>
      </c>
      <c r="F5853" s="29">
        <f t="shared" si="547"/>
        <v>-0.00158730158730158</v>
      </c>
      <c r="H5853" s="12">
        <f t="shared" si="551"/>
        <v>1.1055</v>
      </c>
      <c r="I5853" s="12">
        <f t="shared" si="550"/>
        <v>80.2</v>
      </c>
      <c r="K5853" s="32">
        <f t="shared" si="552"/>
        <v>0.346901854364541</v>
      </c>
      <c r="L5853" s="32">
        <f t="shared" si="548"/>
        <v>0.214463840399003</v>
      </c>
    </row>
    <row r="5854" spans="1:12">
      <c r="A5854" s="43">
        <v>44678</v>
      </c>
      <c r="B5854" s="53">
        <v>0.7179</v>
      </c>
      <c r="C5854" s="53">
        <v>62.9</v>
      </c>
      <c r="D5854" s="54"/>
      <c r="E5854" s="29">
        <f t="shared" si="549"/>
        <v>-0.011561498815991</v>
      </c>
      <c r="F5854" s="29">
        <f t="shared" si="547"/>
        <v>-0.00476947535771066</v>
      </c>
      <c r="H5854" s="12">
        <f t="shared" si="551"/>
        <v>1.1052</v>
      </c>
      <c r="I5854" s="12">
        <f t="shared" si="550"/>
        <v>80</v>
      </c>
      <c r="K5854" s="32">
        <f t="shared" si="552"/>
        <v>0.35043431053203</v>
      </c>
      <c r="L5854" s="32">
        <f t="shared" si="548"/>
        <v>0.21375</v>
      </c>
    </row>
    <row r="5855" spans="1:12">
      <c r="A5855" s="43">
        <v>44679</v>
      </c>
      <c r="B5855" s="53">
        <v>0.7096</v>
      </c>
      <c r="C5855" s="53">
        <v>62.6</v>
      </c>
      <c r="D5855" s="54"/>
      <c r="E5855" s="29">
        <f t="shared" si="549"/>
        <v>0.00732807215332576</v>
      </c>
      <c r="F5855" s="29">
        <f t="shared" si="547"/>
        <v>0.00798722044728439</v>
      </c>
      <c r="H5855" s="12">
        <f t="shared" si="551"/>
        <v>1.1055</v>
      </c>
      <c r="I5855" s="12">
        <f t="shared" si="550"/>
        <v>80.2</v>
      </c>
      <c r="K5855" s="32">
        <f t="shared" si="552"/>
        <v>0.358118498417006</v>
      </c>
      <c r="L5855" s="32">
        <f t="shared" si="548"/>
        <v>0.219451371571072</v>
      </c>
    </row>
    <row r="5856" spans="1:12">
      <c r="A5856" s="43">
        <v>44680</v>
      </c>
      <c r="B5856" s="53">
        <v>0.7148</v>
      </c>
      <c r="C5856" s="53">
        <v>63.1</v>
      </c>
      <c r="D5856" s="54"/>
      <c r="E5856" s="29">
        <f t="shared" si="549"/>
        <v>-0.0146894236149971</v>
      </c>
      <c r="F5856" s="29">
        <f t="shared" si="547"/>
        <v>-0.0142630744849445</v>
      </c>
      <c r="H5856" s="12">
        <f t="shared" si="551"/>
        <v>1.1052</v>
      </c>
      <c r="I5856" s="12">
        <f t="shared" si="550"/>
        <v>80</v>
      </c>
      <c r="K5856" s="32">
        <f t="shared" si="552"/>
        <v>0.35323923271806</v>
      </c>
      <c r="L5856" s="32">
        <f t="shared" si="548"/>
        <v>0.21125</v>
      </c>
    </row>
    <row r="5857" spans="1:12">
      <c r="A5857" s="43">
        <v>44683</v>
      </c>
      <c r="B5857" s="53">
        <v>0.7043</v>
      </c>
      <c r="C5857" s="53">
        <v>62.2</v>
      </c>
      <c r="D5857" s="54"/>
      <c r="E5857" s="29">
        <f t="shared" si="549"/>
        <v>0.00908703677410183</v>
      </c>
      <c r="F5857" s="29">
        <f t="shared" si="547"/>
        <v>0.00964630225080376</v>
      </c>
      <c r="H5857" s="12">
        <f t="shared" si="551"/>
        <v>1.1055</v>
      </c>
      <c r="I5857" s="12">
        <f t="shared" si="550"/>
        <v>80.2</v>
      </c>
      <c r="K5857" s="32">
        <f t="shared" si="552"/>
        <v>0.362912709181366</v>
      </c>
      <c r="L5857" s="32">
        <f t="shared" si="548"/>
        <v>0.224438902743142</v>
      </c>
    </row>
    <row r="5858" spans="1:12">
      <c r="A5858" s="43">
        <v>44684</v>
      </c>
      <c r="B5858" s="53">
        <v>0.7107</v>
      </c>
      <c r="C5858" s="53">
        <v>62.8</v>
      </c>
      <c r="D5858" s="54"/>
      <c r="E5858" s="29">
        <f t="shared" si="549"/>
        <v>0.000422119037568613</v>
      </c>
      <c r="F5858" s="29">
        <f t="shared" si="547"/>
        <v>0</v>
      </c>
      <c r="H5858" s="12">
        <f t="shared" si="551"/>
        <v>1.1052</v>
      </c>
      <c r="I5858" s="12">
        <f t="shared" si="550"/>
        <v>80</v>
      </c>
      <c r="K5858" s="32">
        <f t="shared" si="552"/>
        <v>0.356948968512486</v>
      </c>
      <c r="L5858" s="32">
        <f t="shared" si="548"/>
        <v>0.215</v>
      </c>
    </row>
    <row r="5859" spans="1:12">
      <c r="A5859" s="43">
        <v>44685</v>
      </c>
      <c r="B5859" s="53">
        <v>0.711</v>
      </c>
      <c r="C5859" s="53">
        <v>62.8</v>
      </c>
      <c r="D5859" s="54"/>
      <c r="E5859" s="29">
        <f t="shared" si="549"/>
        <v>0.0184247538677917</v>
      </c>
      <c r="F5859" s="29">
        <f t="shared" si="547"/>
        <v>0.0143312101910829</v>
      </c>
      <c r="H5859" s="12">
        <f t="shared" si="551"/>
        <v>1.1055</v>
      </c>
      <c r="I5859" s="12">
        <f t="shared" si="550"/>
        <v>80.2</v>
      </c>
      <c r="K5859" s="32">
        <f t="shared" si="552"/>
        <v>0.35685210312076</v>
      </c>
      <c r="L5859" s="32">
        <f t="shared" si="548"/>
        <v>0.216957605985037</v>
      </c>
    </row>
    <row r="5860" spans="1:12">
      <c r="A5860" s="43">
        <v>44686</v>
      </c>
      <c r="B5860" s="53">
        <v>0.7241</v>
      </c>
      <c r="C5860" s="53">
        <v>63.7</v>
      </c>
      <c r="D5860" s="54"/>
      <c r="E5860" s="29">
        <f t="shared" si="549"/>
        <v>-0.0201629609170003</v>
      </c>
      <c r="F5860" s="29">
        <f t="shared" si="547"/>
        <v>-0.0109890109890111</v>
      </c>
      <c r="H5860" s="12">
        <f t="shared" si="551"/>
        <v>1.1052</v>
      </c>
      <c r="I5860" s="12">
        <f t="shared" si="550"/>
        <v>80</v>
      </c>
      <c r="K5860" s="32">
        <f t="shared" si="552"/>
        <v>0.344824466159971</v>
      </c>
      <c r="L5860" s="32">
        <f t="shared" si="548"/>
        <v>0.20375</v>
      </c>
    </row>
    <row r="5861" spans="1:12">
      <c r="A5861" s="43">
        <v>44687</v>
      </c>
      <c r="B5861" s="53">
        <v>0.7095</v>
      </c>
      <c r="C5861" s="53">
        <v>63</v>
      </c>
      <c r="D5861" s="54"/>
      <c r="E5861" s="29">
        <f t="shared" si="549"/>
        <v>-0.013107822410148</v>
      </c>
      <c r="F5861" s="29">
        <f t="shared" si="547"/>
        <v>-0.0095238095238096</v>
      </c>
      <c r="H5861" s="12">
        <f t="shared" si="551"/>
        <v>1.1055</v>
      </c>
      <c r="I5861" s="12">
        <f t="shared" si="550"/>
        <v>80.2</v>
      </c>
      <c r="K5861" s="32">
        <f t="shared" si="552"/>
        <v>0.358208955223881</v>
      </c>
      <c r="L5861" s="32">
        <f t="shared" si="548"/>
        <v>0.214463840399003</v>
      </c>
    </row>
    <row r="5862" spans="1:12">
      <c r="A5862" s="43">
        <v>44690</v>
      </c>
      <c r="B5862" s="53">
        <v>0.7002</v>
      </c>
      <c r="C5862" s="53">
        <v>62.4</v>
      </c>
      <c r="D5862" s="54"/>
      <c r="E5862" s="29">
        <f t="shared" si="549"/>
        <v>-0.00385604113110549</v>
      </c>
      <c r="F5862" s="29">
        <f t="shared" si="547"/>
        <v>-0.00641025641025639</v>
      </c>
      <c r="H5862" s="12">
        <f t="shared" si="551"/>
        <v>1.1052</v>
      </c>
      <c r="I5862" s="12">
        <f t="shared" si="550"/>
        <v>80</v>
      </c>
      <c r="K5862" s="32">
        <f t="shared" si="552"/>
        <v>0.366449511400651</v>
      </c>
      <c r="L5862" s="32">
        <f t="shared" si="548"/>
        <v>0.22</v>
      </c>
    </row>
    <row r="5863" spans="1:12">
      <c r="A5863" s="43">
        <v>44691</v>
      </c>
      <c r="B5863" s="53">
        <v>0.6975</v>
      </c>
      <c r="C5863" s="53">
        <v>62</v>
      </c>
      <c r="D5863" s="54"/>
      <c r="E5863" s="29">
        <f t="shared" si="549"/>
        <v>-0.00286738351254479</v>
      </c>
      <c r="F5863" s="29">
        <f t="shared" si="547"/>
        <v>0</v>
      </c>
      <c r="H5863" s="12">
        <f t="shared" si="551"/>
        <v>1.1055</v>
      </c>
      <c r="I5863" s="12">
        <f t="shared" si="550"/>
        <v>80.2</v>
      </c>
      <c r="K5863" s="32">
        <f t="shared" si="552"/>
        <v>0.369063772048847</v>
      </c>
      <c r="L5863" s="32">
        <f t="shared" si="548"/>
        <v>0.226932668329177</v>
      </c>
    </row>
    <row r="5864" spans="1:12">
      <c r="A5864" s="43">
        <v>44692</v>
      </c>
      <c r="B5864" s="53">
        <v>0.6955</v>
      </c>
      <c r="C5864" s="53">
        <v>62</v>
      </c>
      <c r="D5864" s="54"/>
      <c r="E5864" s="29">
        <f t="shared" si="549"/>
        <v>-0.0109273903666428</v>
      </c>
      <c r="F5864" s="29">
        <f t="shared" si="547"/>
        <v>-0.00806451612903225</v>
      </c>
      <c r="H5864" s="12">
        <f t="shared" si="551"/>
        <v>1.1052</v>
      </c>
      <c r="I5864" s="12">
        <f t="shared" si="550"/>
        <v>80</v>
      </c>
      <c r="K5864" s="32">
        <f t="shared" si="552"/>
        <v>0.370702135360116</v>
      </c>
      <c r="L5864" s="32">
        <f t="shared" si="548"/>
        <v>0.225</v>
      </c>
    </row>
    <row r="5865" spans="1:12">
      <c r="A5865" s="43">
        <v>44693</v>
      </c>
      <c r="B5865" s="53">
        <v>0.6879</v>
      </c>
      <c r="C5865" s="53">
        <v>61.5</v>
      </c>
      <c r="D5865" s="54"/>
      <c r="E5865" s="29">
        <f t="shared" si="549"/>
        <v>0.00276202936473324</v>
      </c>
      <c r="F5865" s="29">
        <f t="shared" si="547"/>
        <v>0.00487804878048781</v>
      </c>
      <c r="H5865" s="12">
        <f t="shared" si="551"/>
        <v>1.1055</v>
      </c>
      <c r="I5865" s="12">
        <f t="shared" si="550"/>
        <v>80.2</v>
      </c>
      <c r="K5865" s="32">
        <f t="shared" si="552"/>
        <v>0.37774762550882</v>
      </c>
      <c r="L5865" s="32">
        <f t="shared" si="548"/>
        <v>0.233167082294264</v>
      </c>
    </row>
    <row r="5866" spans="1:12">
      <c r="A5866" s="43">
        <v>44694</v>
      </c>
      <c r="B5866" s="53">
        <v>0.6898</v>
      </c>
      <c r="C5866" s="53">
        <v>61.8</v>
      </c>
      <c r="D5866" s="54"/>
      <c r="E5866" s="29">
        <f t="shared" si="549"/>
        <v>-0.00130472600753839</v>
      </c>
      <c r="F5866" s="29">
        <f t="shared" si="547"/>
        <v>-0.0016181229773462</v>
      </c>
      <c r="H5866" s="12">
        <f t="shared" si="551"/>
        <v>1.1052</v>
      </c>
      <c r="I5866" s="12">
        <f t="shared" si="550"/>
        <v>80</v>
      </c>
      <c r="K5866" s="32">
        <f t="shared" si="552"/>
        <v>0.375859572927977</v>
      </c>
      <c r="L5866" s="32">
        <f t="shared" si="548"/>
        <v>0.2275</v>
      </c>
    </row>
    <row r="5867" spans="1:12">
      <c r="A5867" s="43">
        <v>44697</v>
      </c>
      <c r="B5867" s="53">
        <v>0.6889</v>
      </c>
      <c r="C5867" s="53">
        <v>61.7</v>
      </c>
      <c r="D5867" s="54"/>
      <c r="E5867" s="29">
        <f t="shared" si="549"/>
        <v>0.0171287559878066</v>
      </c>
      <c r="F5867" s="29">
        <f t="shared" si="547"/>
        <v>0.012965964343598</v>
      </c>
      <c r="H5867" s="12">
        <f t="shared" si="551"/>
        <v>1.1055</v>
      </c>
      <c r="I5867" s="12">
        <f t="shared" si="550"/>
        <v>80.2</v>
      </c>
      <c r="K5867" s="32">
        <f t="shared" si="552"/>
        <v>0.376843057440072</v>
      </c>
      <c r="L5867" s="32">
        <f t="shared" si="548"/>
        <v>0.230673316708229</v>
      </c>
    </row>
    <row r="5868" spans="1:12">
      <c r="A5868" s="43">
        <v>44698</v>
      </c>
      <c r="B5868" s="53">
        <v>0.7007</v>
      </c>
      <c r="C5868" s="53">
        <v>62.5</v>
      </c>
      <c r="D5868" s="54"/>
      <c r="E5868" s="29">
        <f t="shared" si="549"/>
        <v>0.00385328956757536</v>
      </c>
      <c r="F5868" s="29">
        <f t="shared" si="547"/>
        <v>0.00160000000000005</v>
      </c>
      <c r="H5868" s="12">
        <f t="shared" si="551"/>
        <v>1.1052</v>
      </c>
      <c r="I5868" s="12">
        <f t="shared" si="550"/>
        <v>80</v>
      </c>
      <c r="K5868" s="32">
        <f t="shared" si="552"/>
        <v>0.365997104596453</v>
      </c>
      <c r="L5868" s="32">
        <f t="shared" si="548"/>
        <v>0.21875</v>
      </c>
    </row>
    <row r="5869" spans="1:12">
      <c r="A5869" s="43">
        <v>44699</v>
      </c>
      <c r="B5869" s="53">
        <v>0.7034</v>
      </c>
      <c r="C5869" s="53">
        <v>62.6</v>
      </c>
      <c r="D5869" s="54"/>
      <c r="E5869" s="29">
        <f t="shared" si="549"/>
        <v>-0.0054023315325562</v>
      </c>
      <c r="F5869" s="29">
        <f t="shared" si="547"/>
        <v>-0.00319488817891378</v>
      </c>
      <c r="H5869" s="12">
        <f t="shared" si="551"/>
        <v>1.1055</v>
      </c>
      <c r="I5869" s="12">
        <f t="shared" si="550"/>
        <v>80.2</v>
      </c>
      <c r="K5869" s="32">
        <f t="shared" si="552"/>
        <v>0.363726820443238</v>
      </c>
      <c r="L5869" s="32">
        <f t="shared" si="548"/>
        <v>0.219451371571072</v>
      </c>
    </row>
    <row r="5870" spans="1:12">
      <c r="A5870" s="43">
        <v>44700</v>
      </c>
      <c r="B5870" s="53">
        <v>0.6996</v>
      </c>
      <c r="C5870" s="53">
        <v>62.4</v>
      </c>
      <c r="D5870" s="54"/>
      <c r="E5870" s="29">
        <f t="shared" si="549"/>
        <v>0.00628930817610063</v>
      </c>
      <c r="F5870" s="29">
        <f t="shared" si="547"/>
        <v>-0.0016025641025641</v>
      </c>
      <c r="H5870" s="12">
        <f t="shared" si="551"/>
        <v>1.1052</v>
      </c>
      <c r="I5870" s="12">
        <f t="shared" si="550"/>
        <v>80</v>
      </c>
      <c r="K5870" s="32">
        <f t="shared" si="552"/>
        <v>0.366992399565689</v>
      </c>
      <c r="L5870" s="32">
        <f t="shared" si="548"/>
        <v>0.22</v>
      </c>
    </row>
    <row r="5871" spans="1:12">
      <c r="A5871" s="43">
        <v>44701</v>
      </c>
      <c r="B5871" s="53">
        <v>0.704</v>
      </c>
      <c r="C5871" s="53">
        <v>62.3</v>
      </c>
      <c r="D5871" s="54"/>
      <c r="E5871" s="29">
        <f t="shared" si="549"/>
        <v>0.010227272727273</v>
      </c>
      <c r="F5871" s="29">
        <f t="shared" si="547"/>
        <v>0.00802568218298561</v>
      </c>
      <c r="H5871" s="12">
        <f t="shared" si="551"/>
        <v>1.1055</v>
      </c>
      <c r="I5871" s="12">
        <f t="shared" si="550"/>
        <v>80.2</v>
      </c>
      <c r="K5871" s="32">
        <f t="shared" si="552"/>
        <v>0.36318407960199</v>
      </c>
      <c r="L5871" s="32">
        <f t="shared" si="548"/>
        <v>0.223192019950125</v>
      </c>
    </row>
    <row r="5872" spans="1:12">
      <c r="A5872" s="43">
        <v>44704</v>
      </c>
      <c r="B5872" s="53">
        <v>0.7112</v>
      </c>
      <c r="C5872" s="53">
        <v>62.8</v>
      </c>
      <c r="D5872" s="54"/>
      <c r="E5872" s="29">
        <f t="shared" si="549"/>
        <v>-0.00407761529808781</v>
      </c>
      <c r="F5872" s="29">
        <f t="shared" si="547"/>
        <v>-0.00477707006369421</v>
      </c>
      <c r="H5872" s="12">
        <f t="shared" si="551"/>
        <v>1.1052</v>
      </c>
      <c r="I5872" s="12">
        <f t="shared" si="550"/>
        <v>80</v>
      </c>
      <c r="K5872" s="32">
        <f t="shared" si="552"/>
        <v>0.356496561708288</v>
      </c>
      <c r="L5872" s="32">
        <f t="shared" si="548"/>
        <v>0.215</v>
      </c>
    </row>
    <row r="5873" spans="1:12">
      <c r="A5873" s="43">
        <v>44705</v>
      </c>
      <c r="B5873" s="53">
        <v>0.7083</v>
      </c>
      <c r="C5873" s="53">
        <v>62.5</v>
      </c>
      <c r="D5873" s="54"/>
      <c r="E5873" s="29">
        <f t="shared" si="549"/>
        <v>0.00338839474798802</v>
      </c>
      <c r="F5873" s="29">
        <f t="shared" si="547"/>
        <v>0.00320000000000009</v>
      </c>
      <c r="H5873" s="12">
        <f t="shared" si="551"/>
        <v>1.1055</v>
      </c>
      <c r="I5873" s="12">
        <f t="shared" si="550"/>
        <v>80.2</v>
      </c>
      <c r="K5873" s="32">
        <f t="shared" si="552"/>
        <v>0.359294436906377</v>
      </c>
      <c r="L5873" s="32">
        <f t="shared" si="548"/>
        <v>0.22069825436409</v>
      </c>
    </row>
    <row r="5874" spans="1:12">
      <c r="A5874" s="43">
        <v>44706</v>
      </c>
      <c r="B5874" s="53">
        <v>0.7107</v>
      </c>
      <c r="C5874" s="53">
        <v>62.7</v>
      </c>
      <c r="D5874" s="54"/>
      <c r="E5874" s="29">
        <f t="shared" si="549"/>
        <v>-0.00576896018010409</v>
      </c>
      <c r="F5874" s="29">
        <f t="shared" si="547"/>
        <v>-0.00159489633173848</v>
      </c>
      <c r="H5874" s="12">
        <f t="shared" si="551"/>
        <v>1.1052</v>
      </c>
      <c r="I5874" s="12">
        <f t="shared" si="550"/>
        <v>80</v>
      </c>
      <c r="K5874" s="32">
        <f t="shared" si="552"/>
        <v>0.356948968512486</v>
      </c>
      <c r="L5874" s="32">
        <f t="shared" si="548"/>
        <v>0.21625</v>
      </c>
    </row>
    <row r="5875" spans="1:12">
      <c r="A5875" s="43">
        <v>44707</v>
      </c>
      <c r="B5875" s="53">
        <v>0.7066</v>
      </c>
      <c r="C5875" s="53">
        <v>62.6</v>
      </c>
      <c r="D5875" s="54"/>
      <c r="E5875" s="29">
        <f t="shared" si="549"/>
        <v>0.00962354939145205</v>
      </c>
      <c r="F5875" s="29">
        <f t="shared" si="547"/>
        <v>0.00638977635782756</v>
      </c>
      <c r="H5875" s="12">
        <f t="shared" si="551"/>
        <v>1.1055</v>
      </c>
      <c r="I5875" s="12">
        <f t="shared" si="550"/>
        <v>80.2</v>
      </c>
      <c r="K5875" s="32">
        <f t="shared" si="552"/>
        <v>0.360832202623247</v>
      </c>
      <c r="L5875" s="32">
        <f t="shared" si="548"/>
        <v>0.219451371571072</v>
      </c>
    </row>
    <row r="5876" spans="1:12">
      <c r="A5876" s="43">
        <v>44708</v>
      </c>
      <c r="B5876" s="53">
        <v>0.7134</v>
      </c>
      <c r="C5876" s="53">
        <v>63</v>
      </c>
      <c r="D5876" s="54"/>
      <c r="E5876" s="29">
        <f t="shared" si="549"/>
        <v>0.00700869077656296</v>
      </c>
      <c r="F5876" s="29">
        <f t="shared" si="547"/>
        <v>0.00158730158730158</v>
      </c>
      <c r="H5876" s="12">
        <f t="shared" si="551"/>
        <v>1.1052</v>
      </c>
      <c r="I5876" s="12">
        <f t="shared" si="550"/>
        <v>80</v>
      </c>
      <c r="K5876" s="32">
        <f t="shared" si="552"/>
        <v>0.354505971769815</v>
      </c>
      <c r="L5876" s="32">
        <f t="shared" si="548"/>
        <v>0.2125</v>
      </c>
    </row>
    <row r="5877" spans="1:12">
      <c r="A5877" s="43">
        <v>44711</v>
      </c>
      <c r="B5877" s="53">
        <v>0.7184</v>
      </c>
      <c r="C5877" s="53">
        <v>63.1</v>
      </c>
      <c r="D5877" s="54"/>
      <c r="E5877" s="29">
        <f t="shared" si="549"/>
        <v>0.000417594654788411</v>
      </c>
      <c r="F5877" s="29">
        <f t="shared" si="547"/>
        <v>0.00158478605388268</v>
      </c>
      <c r="H5877" s="12">
        <f t="shared" si="551"/>
        <v>1.1055</v>
      </c>
      <c r="I5877" s="12">
        <f t="shared" si="550"/>
        <v>80.2</v>
      </c>
      <c r="K5877" s="32">
        <f t="shared" si="552"/>
        <v>0.350158299412031</v>
      </c>
      <c r="L5877" s="32">
        <f t="shared" si="548"/>
        <v>0.213216957605985</v>
      </c>
    </row>
    <row r="5878" spans="1:12">
      <c r="A5878" s="43">
        <v>44712</v>
      </c>
      <c r="B5878" s="53">
        <v>0.7187</v>
      </c>
      <c r="C5878" s="53">
        <v>63.2</v>
      </c>
      <c r="D5878" s="54"/>
      <c r="E5878" s="29">
        <f t="shared" si="549"/>
        <v>-0.00264366216780298</v>
      </c>
      <c r="F5878" s="29">
        <f t="shared" si="547"/>
        <v>0.00158227848101267</v>
      </c>
      <c r="H5878" s="12">
        <f t="shared" si="551"/>
        <v>1.1052</v>
      </c>
      <c r="I5878" s="12">
        <f t="shared" si="550"/>
        <v>80</v>
      </c>
      <c r="K5878" s="32">
        <f t="shared" si="552"/>
        <v>0.349710459645313</v>
      </c>
      <c r="L5878" s="32">
        <f t="shared" si="548"/>
        <v>0.21</v>
      </c>
    </row>
    <row r="5879" spans="1:12">
      <c r="A5879" s="43">
        <v>44713</v>
      </c>
      <c r="B5879" s="53">
        <v>0.7168</v>
      </c>
      <c r="C5879" s="53">
        <v>63.3</v>
      </c>
      <c r="D5879" s="54"/>
      <c r="E5879" s="29">
        <f t="shared" si="549"/>
        <v>-0.0015345982142857</v>
      </c>
      <c r="F5879" s="29">
        <f t="shared" si="547"/>
        <v>0</v>
      </c>
      <c r="H5879" s="12">
        <f t="shared" si="551"/>
        <v>1.1055</v>
      </c>
      <c r="I5879" s="12">
        <f t="shared" si="550"/>
        <v>80.2</v>
      </c>
      <c r="K5879" s="32">
        <f t="shared" si="552"/>
        <v>0.351605608322026</v>
      </c>
      <c r="L5879" s="32">
        <f t="shared" si="548"/>
        <v>0.21072319201995</v>
      </c>
    </row>
    <row r="5880" spans="1:12">
      <c r="A5880" s="43">
        <v>44714</v>
      </c>
      <c r="B5880" s="53">
        <v>0.7157</v>
      </c>
      <c r="C5880" s="53">
        <v>63.3</v>
      </c>
      <c r="D5880" s="54"/>
      <c r="E5880" s="29">
        <f t="shared" si="549"/>
        <v>0.0139723347771412</v>
      </c>
      <c r="F5880" s="29">
        <f t="shared" si="547"/>
        <v>0.00947867298578209</v>
      </c>
      <c r="H5880" s="12">
        <f t="shared" si="551"/>
        <v>1.1052</v>
      </c>
      <c r="I5880" s="12">
        <f t="shared" si="550"/>
        <v>80</v>
      </c>
      <c r="K5880" s="32">
        <f t="shared" si="552"/>
        <v>0.352424900470503</v>
      </c>
      <c r="L5880" s="32">
        <f t="shared" si="548"/>
        <v>0.20875</v>
      </c>
    </row>
    <row r="5881" spans="1:12">
      <c r="A5881" s="43">
        <v>44715</v>
      </c>
      <c r="B5881" s="53">
        <v>0.7257</v>
      </c>
      <c r="C5881" s="53">
        <v>63.9</v>
      </c>
      <c r="D5881" s="54"/>
      <c r="E5881" s="29">
        <f t="shared" si="549"/>
        <v>-0.00771668733636499</v>
      </c>
      <c r="F5881" s="29">
        <f t="shared" si="547"/>
        <v>-0.00625978090766821</v>
      </c>
      <c r="H5881" s="12">
        <f t="shared" si="551"/>
        <v>1.1055</v>
      </c>
      <c r="I5881" s="12">
        <f t="shared" si="550"/>
        <v>80.2</v>
      </c>
      <c r="K5881" s="32">
        <f t="shared" si="552"/>
        <v>0.343554952510176</v>
      </c>
      <c r="L5881" s="32">
        <f t="shared" si="548"/>
        <v>0.203241895261845</v>
      </c>
    </row>
    <row r="5882" spans="1:12">
      <c r="A5882" s="43">
        <v>44718</v>
      </c>
      <c r="B5882" s="53">
        <v>0.7201</v>
      </c>
      <c r="C5882" s="53">
        <v>63.5</v>
      </c>
      <c r="D5882" s="54"/>
      <c r="E5882" s="29">
        <f t="shared" si="549"/>
        <v>-0.00333287043466179</v>
      </c>
      <c r="F5882" s="29">
        <f t="shared" si="547"/>
        <v>0.00157480314960634</v>
      </c>
      <c r="H5882" s="12">
        <f t="shared" si="551"/>
        <v>1.1052</v>
      </c>
      <c r="I5882" s="12">
        <f t="shared" si="550"/>
        <v>80</v>
      </c>
      <c r="K5882" s="32">
        <f t="shared" si="552"/>
        <v>0.348443720593558</v>
      </c>
      <c r="L5882" s="32">
        <f t="shared" si="548"/>
        <v>0.20625</v>
      </c>
    </row>
    <row r="5883" spans="1:12">
      <c r="A5883" s="43">
        <v>44719</v>
      </c>
      <c r="B5883" s="53">
        <v>0.7177</v>
      </c>
      <c r="C5883" s="53">
        <v>63.6</v>
      </c>
      <c r="D5883" s="54"/>
      <c r="E5883" s="29">
        <f t="shared" si="549"/>
        <v>0.00348334958896457</v>
      </c>
      <c r="F5883" s="29">
        <f t="shared" si="547"/>
        <v>0.0031446540880502</v>
      </c>
      <c r="H5883" s="12">
        <f t="shared" si="551"/>
        <v>1.1055</v>
      </c>
      <c r="I5883" s="12">
        <f t="shared" si="550"/>
        <v>80.2</v>
      </c>
      <c r="K5883" s="32">
        <f t="shared" si="552"/>
        <v>0.350791497060154</v>
      </c>
      <c r="L5883" s="32">
        <f t="shared" si="548"/>
        <v>0.206982543640898</v>
      </c>
    </row>
    <row r="5884" spans="1:12">
      <c r="A5884" s="43">
        <v>44720</v>
      </c>
      <c r="B5884" s="53">
        <v>0.7202</v>
      </c>
      <c r="C5884" s="53">
        <v>63.8</v>
      </c>
      <c r="D5884" s="54"/>
      <c r="E5884" s="29">
        <f t="shared" si="549"/>
        <v>-0.00361010830324904</v>
      </c>
      <c r="F5884" s="29">
        <f t="shared" si="547"/>
        <v>-0.00156739811912221</v>
      </c>
      <c r="H5884" s="12">
        <f t="shared" si="551"/>
        <v>1.1052</v>
      </c>
      <c r="I5884" s="12">
        <f t="shared" si="550"/>
        <v>80</v>
      </c>
      <c r="K5884" s="32">
        <f t="shared" si="552"/>
        <v>0.348353239232718</v>
      </c>
      <c r="L5884" s="32">
        <f t="shared" si="548"/>
        <v>0.2025</v>
      </c>
    </row>
    <row r="5885" spans="1:12">
      <c r="A5885" s="43">
        <v>44721</v>
      </c>
      <c r="B5885" s="53">
        <v>0.7176</v>
      </c>
      <c r="C5885" s="53">
        <v>63.7</v>
      </c>
      <c r="D5885" s="54"/>
      <c r="E5885" s="29">
        <f t="shared" si="549"/>
        <v>-0.00766443701226316</v>
      </c>
      <c r="F5885" s="29">
        <f t="shared" si="547"/>
        <v>-0.00627943485086346</v>
      </c>
      <c r="H5885" s="12">
        <f t="shared" si="551"/>
        <v>1.1055</v>
      </c>
      <c r="I5885" s="12">
        <f t="shared" si="550"/>
        <v>80.2</v>
      </c>
      <c r="K5885" s="32">
        <f t="shared" si="552"/>
        <v>0.350881953867028</v>
      </c>
      <c r="L5885" s="32">
        <f t="shared" si="548"/>
        <v>0.20573566084788</v>
      </c>
    </row>
    <row r="5886" spans="1:12">
      <c r="A5886" s="43">
        <v>44722</v>
      </c>
      <c r="B5886" s="53">
        <v>0.7121</v>
      </c>
      <c r="C5886" s="53">
        <v>63.3</v>
      </c>
      <c r="D5886" s="54"/>
      <c r="E5886" s="29">
        <f t="shared" si="549"/>
        <v>-0.0217666058137901</v>
      </c>
      <c r="F5886" s="29">
        <f t="shared" si="547"/>
        <v>-0.0126382306477093</v>
      </c>
      <c r="H5886" s="12">
        <f t="shared" si="551"/>
        <v>1.1052</v>
      </c>
      <c r="I5886" s="12">
        <f t="shared" si="550"/>
        <v>80</v>
      </c>
      <c r="K5886" s="32">
        <f t="shared" si="552"/>
        <v>0.355682229460731</v>
      </c>
      <c r="L5886" s="32">
        <f t="shared" si="548"/>
        <v>0.20875</v>
      </c>
    </row>
    <row r="5887" spans="1:12">
      <c r="A5887" s="43">
        <v>44726</v>
      </c>
      <c r="B5887" s="53">
        <v>0.6966</v>
      </c>
      <c r="C5887" s="53">
        <v>62.5</v>
      </c>
      <c r="D5887" s="54"/>
      <c r="E5887" s="29">
        <f t="shared" si="549"/>
        <v>-0.00861326442721788</v>
      </c>
      <c r="F5887" s="29">
        <f t="shared" si="547"/>
        <v>-0.00800000000000001</v>
      </c>
      <c r="H5887" s="12">
        <f t="shared" si="551"/>
        <v>1.1055</v>
      </c>
      <c r="I5887" s="12">
        <f t="shared" si="550"/>
        <v>80.2</v>
      </c>
      <c r="K5887" s="32">
        <f t="shared" si="552"/>
        <v>0.369877883310719</v>
      </c>
      <c r="L5887" s="32">
        <f t="shared" si="548"/>
        <v>0.22069825436409</v>
      </c>
    </row>
    <row r="5888" spans="1:12">
      <c r="A5888" s="43">
        <v>44727</v>
      </c>
      <c r="B5888" s="53">
        <v>0.6906</v>
      </c>
      <c r="C5888" s="53">
        <v>62</v>
      </c>
      <c r="D5888" s="54"/>
      <c r="E5888" s="29">
        <f t="shared" si="549"/>
        <v>0.0134665508253693</v>
      </c>
      <c r="F5888" s="29">
        <f t="shared" si="547"/>
        <v>0.0112903225806451</v>
      </c>
      <c r="H5888" s="12">
        <f t="shared" si="551"/>
        <v>1.1052</v>
      </c>
      <c r="I5888" s="12">
        <f t="shared" si="550"/>
        <v>80</v>
      </c>
      <c r="K5888" s="32">
        <f t="shared" si="552"/>
        <v>0.37513572204126</v>
      </c>
      <c r="L5888" s="32">
        <f t="shared" si="548"/>
        <v>0.225</v>
      </c>
    </row>
    <row r="5889" spans="1:12">
      <c r="A5889" s="43">
        <v>44728</v>
      </c>
      <c r="B5889" s="53">
        <v>0.6999</v>
      </c>
      <c r="C5889" s="53">
        <v>62.7</v>
      </c>
      <c r="D5889" s="54"/>
      <c r="E5889" s="29">
        <f t="shared" si="549"/>
        <v>0.00185740820117175</v>
      </c>
      <c r="F5889" s="29">
        <f t="shared" si="547"/>
        <v>0</v>
      </c>
      <c r="H5889" s="12">
        <f t="shared" si="551"/>
        <v>1.1055</v>
      </c>
      <c r="I5889" s="12">
        <f t="shared" si="550"/>
        <v>80.2</v>
      </c>
      <c r="K5889" s="32">
        <f t="shared" si="552"/>
        <v>0.366892808683853</v>
      </c>
      <c r="L5889" s="32">
        <f t="shared" si="548"/>
        <v>0.218204488778055</v>
      </c>
    </row>
    <row r="5890" spans="1:12">
      <c r="A5890" s="43">
        <v>44729</v>
      </c>
      <c r="B5890" s="53">
        <v>0.7012</v>
      </c>
      <c r="C5890" s="53">
        <v>62.7</v>
      </c>
      <c r="D5890" s="54"/>
      <c r="E5890" s="29">
        <f t="shared" si="549"/>
        <v>-0.00641756988020548</v>
      </c>
      <c r="F5890" s="29">
        <f t="shared" si="547"/>
        <v>-0.00637958532695382</v>
      </c>
      <c r="H5890" s="12">
        <f t="shared" si="551"/>
        <v>1.1052</v>
      </c>
      <c r="I5890" s="12">
        <f t="shared" si="550"/>
        <v>80</v>
      </c>
      <c r="K5890" s="32">
        <f t="shared" si="552"/>
        <v>0.365544697792255</v>
      </c>
      <c r="L5890" s="32">
        <f t="shared" si="548"/>
        <v>0.21625</v>
      </c>
    </row>
    <row r="5891" spans="1:12">
      <c r="A5891" s="43">
        <v>44732</v>
      </c>
      <c r="B5891" s="53">
        <v>0.6967</v>
      </c>
      <c r="C5891" s="53">
        <v>62.3</v>
      </c>
      <c r="D5891" s="54"/>
      <c r="E5891" s="29">
        <f t="shared" si="549"/>
        <v>-0.00100473661547296</v>
      </c>
      <c r="F5891" s="29">
        <f t="shared" si="547"/>
        <v>0</v>
      </c>
      <c r="H5891" s="12">
        <f t="shared" si="551"/>
        <v>1.1055</v>
      </c>
      <c r="I5891" s="12">
        <f t="shared" si="550"/>
        <v>80.2</v>
      </c>
      <c r="K5891" s="32">
        <f t="shared" si="552"/>
        <v>0.369787426503844</v>
      </c>
      <c r="L5891" s="32">
        <f t="shared" si="548"/>
        <v>0.223192019950125</v>
      </c>
    </row>
    <row r="5892" spans="1:12">
      <c r="A5892" s="43">
        <v>44733</v>
      </c>
      <c r="B5892" s="53">
        <v>0.696</v>
      </c>
      <c r="C5892" s="53">
        <v>62.3</v>
      </c>
      <c r="D5892" s="54"/>
      <c r="E5892" s="29">
        <f t="shared" si="549"/>
        <v>-0.00617816091954015</v>
      </c>
      <c r="F5892" s="29">
        <f t="shared" ref="F5892:F5955" si="553">(C5893/C5892)-1</f>
        <v>-0.0032102728731942</v>
      </c>
      <c r="H5892" s="12">
        <f t="shared" si="551"/>
        <v>1.1052</v>
      </c>
      <c r="I5892" s="12">
        <f t="shared" si="550"/>
        <v>80</v>
      </c>
      <c r="K5892" s="32">
        <f t="shared" si="552"/>
        <v>0.370249728555917</v>
      </c>
      <c r="L5892" s="32">
        <f t="shared" ref="L5892:L5955" si="554">(I5892-C5892)/I5892</f>
        <v>0.22125</v>
      </c>
    </row>
    <row r="5893" spans="1:12">
      <c r="A5893" s="43">
        <v>44734</v>
      </c>
      <c r="B5893" s="53">
        <v>0.6917</v>
      </c>
      <c r="C5893" s="53">
        <v>62.1</v>
      </c>
      <c r="D5893" s="54"/>
      <c r="E5893" s="29">
        <f t="shared" ref="E5893:E5956" si="555">(B5894/B5893)-1</f>
        <v>-0.0027468555732254</v>
      </c>
      <c r="F5893" s="29">
        <f t="shared" si="553"/>
        <v>-0.00483091787439616</v>
      </c>
      <c r="H5893" s="12">
        <f t="shared" si="551"/>
        <v>1.1055</v>
      </c>
      <c r="I5893" s="12">
        <f t="shared" ref="I5893:I5956" si="556">MAX(I5891,C5892)</f>
        <v>80.2</v>
      </c>
      <c r="K5893" s="32">
        <f t="shared" si="552"/>
        <v>0.37431026684758</v>
      </c>
      <c r="L5893" s="32">
        <f t="shared" si="554"/>
        <v>0.22568578553616</v>
      </c>
    </row>
    <row r="5894" spans="1:12">
      <c r="A5894" s="43">
        <v>44735</v>
      </c>
      <c r="B5894" s="53">
        <v>0.6898</v>
      </c>
      <c r="C5894" s="53">
        <v>61.8</v>
      </c>
      <c r="D5894" s="54"/>
      <c r="E5894" s="29">
        <f t="shared" si="555"/>
        <v>0.0014496955639316</v>
      </c>
      <c r="F5894" s="29">
        <f t="shared" si="553"/>
        <v>0</v>
      </c>
      <c r="H5894" s="12">
        <f t="shared" ref="H5894:H5957" si="557">MAX(H5892,B5893)</f>
        <v>1.1052</v>
      </c>
      <c r="I5894" s="12">
        <f t="shared" si="556"/>
        <v>80</v>
      </c>
      <c r="K5894" s="32">
        <f t="shared" si="552"/>
        <v>0.375859572927977</v>
      </c>
      <c r="L5894" s="32">
        <f t="shared" si="554"/>
        <v>0.2275</v>
      </c>
    </row>
    <row r="5895" spans="1:12">
      <c r="A5895" s="43">
        <v>44736</v>
      </c>
      <c r="B5895" s="53">
        <v>0.6908</v>
      </c>
      <c r="C5895" s="53">
        <v>61.8</v>
      </c>
      <c r="D5895" s="54"/>
      <c r="E5895" s="29">
        <f t="shared" si="555"/>
        <v>0.00318471337579607</v>
      </c>
      <c r="F5895" s="29">
        <f t="shared" si="553"/>
        <v>0.0016181229773462</v>
      </c>
      <c r="H5895" s="12">
        <f t="shared" si="557"/>
        <v>1.1055</v>
      </c>
      <c r="I5895" s="12">
        <f t="shared" si="556"/>
        <v>80.2</v>
      </c>
      <c r="K5895" s="32">
        <f t="shared" si="552"/>
        <v>0.375124378109453</v>
      </c>
      <c r="L5895" s="32">
        <f t="shared" si="554"/>
        <v>0.229426433915212</v>
      </c>
    </row>
    <row r="5896" spans="1:12">
      <c r="A5896" s="43">
        <v>44739</v>
      </c>
      <c r="B5896" s="53">
        <v>0.693</v>
      </c>
      <c r="C5896" s="53">
        <v>61.9</v>
      </c>
      <c r="D5896" s="54"/>
      <c r="E5896" s="29">
        <f t="shared" si="555"/>
        <v>-0.000288600288600227</v>
      </c>
      <c r="F5896" s="29">
        <f t="shared" si="553"/>
        <v>0.00161550888529893</v>
      </c>
      <c r="H5896" s="12">
        <f t="shared" si="557"/>
        <v>1.1052</v>
      </c>
      <c r="I5896" s="12">
        <f t="shared" si="556"/>
        <v>80</v>
      </c>
      <c r="K5896" s="32">
        <f t="shared" si="552"/>
        <v>0.372964169381107</v>
      </c>
      <c r="L5896" s="32">
        <f t="shared" si="554"/>
        <v>0.22625</v>
      </c>
    </row>
    <row r="5897" spans="1:12">
      <c r="A5897" s="43">
        <v>44740</v>
      </c>
      <c r="B5897" s="53">
        <v>0.6928</v>
      </c>
      <c r="C5897" s="53">
        <v>62</v>
      </c>
      <c r="D5897" s="54"/>
      <c r="E5897" s="29">
        <f t="shared" si="555"/>
        <v>-0.00433025404157039</v>
      </c>
      <c r="F5897" s="29">
        <f t="shared" si="553"/>
        <v>-0.00322580645161297</v>
      </c>
      <c r="H5897" s="12">
        <f t="shared" si="557"/>
        <v>1.1055</v>
      </c>
      <c r="I5897" s="12">
        <f t="shared" si="556"/>
        <v>80.2</v>
      </c>
      <c r="K5897" s="32">
        <f t="shared" si="552"/>
        <v>0.373315241971958</v>
      </c>
      <c r="L5897" s="32">
        <f t="shared" si="554"/>
        <v>0.226932668329177</v>
      </c>
    </row>
    <row r="5898" spans="1:12">
      <c r="A5898" s="43">
        <v>44741</v>
      </c>
      <c r="B5898" s="53">
        <v>0.6898</v>
      </c>
      <c r="C5898" s="53">
        <v>61.8</v>
      </c>
      <c r="D5898" s="54"/>
      <c r="E5898" s="29">
        <f t="shared" si="555"/>
        <v>-0.00130472600753839</v>
      </c>
      <c r="F5898" s="29">
        <f t="shared" si="553"/>
        <v>0</v>
      </c>
      <c r="H5898" s="12">
        <f t="shared" si="557"/>
        <v>1.1052</v>
      </c>
      <c r="I5898" s="12">
        <f t="shared" si="556"/>
        <v>80</v>
      </c>
      <c r="K5898" s="32">
        <f t="shared" si="552"/>
        <v>0.375859572927977</v>
      </c>
      <c r="L5898" s="32">
        <f t="shared" si="554"/>
        <v>0.2275</v>
      </c>
    </row>
    <row r="5899" spans="1:12">
      <c r="A5899" s="43">
        <v>44742</v>
      </c>
      <c r="B5899" s="53">
        <v>0.6889</v>
      </c>
      <c r="C5899" s="53">
        <v>61.8</v>
      </c>
      <c r="D5899" s="54"/>
      <c r="E5899" s="29">
        <f t="shared" si="555"/>
        <v>-0.00856437799390319</v>
      </c>
      <c r="F5899" s="29">
        <f t="shared" si="553"/>
        <v>-0.00809061488673135</v>
      </c>
      <c r="H5899" s="12">
        <f t="shared" si="557"/>
        <v>1.1055</v>
      </c>
      <c r="I5899" s="12">
        <f t="shared" si="556"/>
        <v>80.2</v>
      </c>
      <c r="K5899" s="32">
        <f t="shared" si="552"/>
        <v>0.376843057440072</v>
      </c>
      <c r="L5899" s="32">
        <f t="shared" si="554"/>
        <v>0.229426433915212</v>
      </c>
    </row>
    <row r="5900" spans="1:12">
      <c r="A5900" s="43">
        <v>44743</v>
      </c>
      <c r="B5900" s="53">
        <v>0.683</v>
      </c>
      <c r="C5900" s="53">
        <v>61.3</v>
      </c>
      <c r="D5900" s="54"/>
      <c r="E5900" s="29">
        <f t="shared" si="555"/>
        <v>0.000585651537335252</v>
      </c>
      <c r="F5900" s="29">
        <f t="shared" si="553"/>
        <v>0.00163132137031008</v>
      </c>
      <c r="H5900" s="12">
        <f t="shared" si="557"/>
        <v>1.1052</v>
      </c>
      <c r="I5900" s="12">
        <f t="shared" si="556"/>
        <v>80</v>
      </c>
      <c r="K5900" s="32">
        <f t="shared" si="552"/>
        <v>0.382012305465074</v>
      </c>
      <c r="L5900" s="32">
        <f t="shared" si="554"/>
        <v>0.23375</v>
      </c>
    </row>
    <row r="5901" spans="1:12">
      <c r="A5901" s="43">
        <v>44746</v>
      </c>
      <c r="B5901" s="53">
        <v>0.6834</v>
      </c>
      <c r="C5901" s="53">
        <v>61.4</v>
      </c>
      <c r="D5901" s="54"/>
      <c r="E5901" s="29">
        <f t="shared" si="555"/>
        <v>0.00570676031606676</v>
      </c>
      <c r="F5901" s="29">
        <f t="shared" si="553"/>
        <v>0.00488599348534202</v>
      </c>
      <c r="H5901" s="12">
        <f t="shared" si="557"/>
        <v>1.1055</v>
      </c>
      <c r="I5901" s="12">
        <f t="shared" si="556"/>
        <v>80.2</v>
      </c>
      <c r="K5901" s="32">
        <f t="shared" si="552"/>
        <v>0.381818181818182</v>
      </c>
      <c r="L5901" s="32">
        <f t="shared" si="554"/>
        <v>0.234413965087282</v>
      </c>
    </row>
    <row r="5902" spans="1:12">
      <c r="A5902" s="43">
        <v>44747</v>
      </c>
      <c r="B5902" s="53">
        <v>0.6873</v>
      </c>
      <c r="C5902" s="53">
        <v>61.7</v>
      </c>
      <c r="D5902" s="54"/>
      <c r="E5902" s="29">
        <f t="shared" si="555"/>
        <v>-0.0129492215917358</v>
      </c>
      <c r="F5902" s="29">
        <f t="shared" si="553"/>
        <v>-0.00810372771474877</v>
      </c>
      <c r="H5902" s="12">
        <f t="shared" si="557"/>
        <v>1.1052</v>
      </c>
      <c r="I5902" s="12">
        <f t="shared" si="556"/>
        <v>80</v>
      </c>
      <c r="K5902" s="32">
        <f t="shared" si="552"/>
        <v>0.378121606948968</v>
      </c>
      <c r="L5902" s="32">
        <f t="shared" si="554"/>
        <v>0.22875</v>
      </c>
    </row>
    <row r="5903" spans="1:12">
      <c r="A5903" s="43">
        <v>44748</v>
      </c>
      <c r="B5903" s="53">
        <v>0.6784</v>
      </c>
      <c r="C5903" s="53">
        <v>61.2</v>
      </c>
      <c r="D5903" s="54"/>
      <c r="E5903" s="29">
        <f t="shared" si="555"/>
        <v>0.00560141509433976</v>
      </c>
      <c r="F5903" s="29">
        <f t="shared" si="553"/>
        <v>0.00490196078431371</v>
      </c>
      <c r="H5903" s="12">
        <f t="shared" si="557"/>
        <v>1.1055</v>
      </c>
      <c r="I5903" s="12">
        <f t="shared" si="556"/>
        <v>80.2</v>
      </c>
      <c r="K5903" s="32">
        <f t="shared" ref="K5903:K5966" si="558">(H5903-B5903)/H5903</f>
        <v>0.386341022161918</v>
      </c>
      <c r="L5903" s="32">
        <f t="shared" si="554"/>
        <v>0.236907730673317</v>
      </c>
    </row>
    <row r="5904" spans="1:12">
      <c r="A5904" s="43">
        <v>44749</v>
      </c>
      <c r="B5904" s="53">
        <v>0.6822</v>
      </c>
      <c r="C5904" s="53">
        <v>61.5</v>
      </c>
      <c r="D5904" s="54"/>
      <c r="E5904" s="29">
        <f t="shared" si="555"/>
        <v>0.000293169158604556</v>
      </c>
      <c r="F5904" s="29">
        <f t="shared" si="553"/>
        <v>0.00162601626016268</v>
      </c>
      <c r="H5904" s="12">
        <f t="shared" si="557"/>
        <v>1.1052</v>
      </c>
      <c r="I5904" s="12">
        <f t="shared" si="556"/>
        <v>80</v>
      </c>
      <c r="K5904" s="32">
        <f t="shared" si="558"/>
        <v>0.382736156351791</v>
      </c>
      <c r="L5904" s="32">
        <f t="shared" si="554"/>
        <v>0.23125</v>
      </c>
    </row>
    <row r="5905" spans="1:12">
      <c r="A5905" s="43">
        <v>44750</v>
      </c>
      <c r="B5905" s="53">
        <v>0.6824</v>
      </c>
      <c r="C5905" s="53">
        <v>61.6</v>
      </c>
      <c r="D5905" s="54"/>
      <c r="E5905" s="29">
        <f t="shared" si="555"/>
        <v>-0.00161195779601409</v>
      </c>
      <c r="F5905" s="29">
        <f t="shared" si="553"/>
        <v>0</v>
      </c>
      <c r="H5905" s="12">
        <f t="shared" si="557"/>
        <v>1.1055</v>
      </c>
      <c r="I5905" s="12">
        <f t="shared" si="556"/>
        <v>80.2</v>
      </c>
      <c r="K5905" s="32">
        <f t="shared" si="558"/>
        <v>0.382722749886929</v>
      </c>
      <c r="L5905" s="32">
        <f t="shared" si="554"/>
        <v>0.231920199501247</v>
      </c>
    </row>
    <row r="5906" spans="1:12">
      <c r="A5906" s="43">
        <v>44753</v>
      </c>
      <c r="B5906" s="53">
        <v>0.6813</v>
      </c>
      <c r="C5906" s="53">
        <v>61.6</v>
      </c>
      <c r="D5906" s="54"/>
      <c r="E5906" s="29">
        <f t="shared" si="555"/>
        <v>-0.0136503742844561</v>
      </c>
      <c r="F5906" s="29">
        <f t="shared" si="553"/>
        <v>-0.00974025974025972</v>
      </c>
      <c r="H5906" s="12">
        <f t="shared" si="557"/>
        <v>1.1052</v>
      </c>
      <c r="I5906" s="12">
        <f t="shared" si="556"/>
        <v>80</v>
      </c>
      <c r="K5906" s="32">
        <f t="shared" si="558"/>
        <v>0.383550488599348</v>
      </c>
      <c r="L5906" s="32">
        <f t="shared" si="554"/>
        <v>0.23</v>
      </c>
    </row>
    <row r="5907" spans="1:12">
      <c r="A5907" s="43">
        <v>44754</v>
      </c>
      <c r="B5907" s="53">
        <v>0.672</v>
      </c>
      <c r="C5907" s="53">
        <v>61</v>
      </c>
      <c r="D5907" s="54"/>
      <c r="E5907" s="29">
        <f t="shared" si="555"/>
        <v>0.00758928571428563</v>
      </c>
      <c r="F5907" s="29">
        <f t="shared" si="553"/>
        <v>0.00655737704918025</v>
      </c>
      <c r="H5907" s="12">
        <f t="shared" si="557"/>
        <v>1.1055</v>
      </c>
      <c r="I5907" s="12">
        <f t="shared" si="556"/>
        <v>80.2</v>
      </c>
      <c r="K5907" s="32">
        <f t="shared" si="558"/>
        <v>0.3921302578019</v>
      </c>
      <c r="L5907" s="32">
        <f t="shared" si="554"/>
        <v>0.239401496259352</v>
      </c>
    </row>
    <row r="5908" spans="1:12">
      <c r="A5908" s="43">
        <v>44755</v>
      </c>
      <c r="B5908" s="53">
        <v>0.6771</v>
      </c>
      <c r="C5908" s="53">
        <v>61.4</v>
      </c>
      <c r="D5908" s="54"/>
      <c r="E5908" s="29">
        <f t="shared" si="555"/>
        <v>-0.00206764141190385</v>
      </c>
      <c r="F5908" s="29">
        <f t="shared" si="553"/>
        <v>0</v>
      </c>
      <c r="H5908" s="12">
        <f t="shared" si="557"/>
        <v>1.1052</v>
      </c>
      <c r="I5908" s="12">
        <f t="shared" si="556"/>
        <v>80</v>
      </c>
      <c r="K5908" s="32">
        <f t="shared" si="558"/>
        <v>0.387350705754614</v>
      </c>
      <c r="L5908" s="32">
        <f t="shared" si="554"/>
        <v>0.2325</v>
      </c>
    </row>
    <row r="5909" spans="1:12">
      <c r="A5909" s="43">
        <v>44756</v>
      </c>
      <c r="B5909" s="53">
        <v>0.6757</v>
      </c>
      <c r="C5909" s="53">
        <v>61.4</v>
      </c>
      <c r="D5909" s="54"/>
      <c r="E5909" s="29">
        <f t="shared" si="555"/>
        <v>-0.00399585614917852</v>
      </c>
      <c r="F5909" s="29">
        <f t="shared" si="553"/>
        <v>-0.00162866449511401</v>
      </c>
      <c r="H5909" s="12">
        <f t="shared" si="557"/>
        <v>1.1055</v>
      </c>
      <c r="I5909" s="12">
        <f t="shared" si="556"/>
        <v>80.2</v>
      </c>
      <c r="K5909" s="32">
        <f t="shared" si="558"/>
        <v>0.388783355947535</v>
      </c>
      <c r="L5909" s="32">
        <f t="shared" si="554"/>
        <v>0.234413965087282</v>
      </c>
    </row>
    <row r="5910" spans="1:12">
      <c r="A5910" s="43">
        <v>44757</v>
      </c>
      <c r="B5910" s="53">
        <v>0.673</v>
      </c>
      <c r="C5910" s="53">
        <v>61.3</v>
      </c>
      <c r="D5910" s="54"/>
      <c r="E5910" s="29">
        <f t="shared" si="555"/>
        <v>0.0106983655274888</v>
      </c>
      <c r="F5910" s="29">
        <f t="shared" si="553"/>
        <v>0.00815660685154973</v>
      </c>
      <c r="H5910" s="12">
        <f t="shared" si="557"/>
        <v>1.1052</v>
      </c>
      <c r="I5910" s="12">
        <f t="shared" si="556"/>
        <v>80</v>
      </c>
      <c r="K5910" s="32">
        <f t="shared" si="558"/>
        <v>0.391060441549041</v>
      </c>
      <c r="L5910" s="32">
        <f t="shared" si="554"/>
        <v>0.23375</v>
      </c>
    </row>
    <row r="5911" spans="1:12">
      <c r="A5911" s="43">
        <v>44760</v>
      </c>
      <c r="B5911" s="53">
        <v>0.6802</v>
      </c>
      <c r="C5911" s="53">
        <v>61.8</v>
      </c>
      <c r="D5911" s="54"/>
      <c r="E5911" s="29">
        <f t="shared" si="555"/>
        <v>0.00720376359894148</v>
      </c>
      <c r="F5911" s="29">
        <f t="shared" si="553"/>
        <v>0.00647249190938526</v>
      </c>
      <c r="H5911" s="12">
        <f t="shared" si="557"/>
        <v>1.1055</v>
      </c>
      <c r="I5911" s="12">
        <f t="shared" si="556"/>
        <v>80.2</v>
      </c>
      <c r="K5911" s="32">
        <f t="shared" si="558"/>
        <v>0.384712799638173</v>
      </c>
      <c r="L5911" s="32">
        <f t="shared" si="554"/>
        <v>0.229426433915212</v>
      </c>
    </row>
    <row r="5912" spans="1:12">
      <c r="A5912" s="43">
        <v>44761</v>
      </c>
      <c r="B5912" s="53">
        <v>0.6851</v>
      </c>
      <c r="C5912" s="53">
        <v>62.2</v>
      </c>
      <c r="D5912" s="54"/>
      <c r="E5912" s="29">
        <f t="shared" si="555"/>
        <v>0.00890380966282289</v>
      </c>
      <c r="F5912" s="29">
        <f t="shared" si="553"/>
        <v>0.00643086816720251</v>
      </c>
      <c r="H5912" s="12">
        <f t="shared" si="557"/>
        <v>1.1052</v>
      </c>
      <c r="I5912" s="12">
        <f t="shared" si="556"/>
        <v>80</v>
      </c>
      <c r="K5912" s="32">
        <f t="shared" si="558"/>
        <v>0.380112196887441</v>
      </c>
      <c r="L5912" s="32">
        <f t="shared" si="554"/>
        <v>0.2225</v>
      </c>
    </row>
    <row r="5913" spans="1:12">
      <c r="A5913" s="43">
        <v>44762</v>
      </c>
      <c r="B5913" s="53">
        <v>0.6912</v>
      </c>
      <c r="C5913" s="53">
        <v>62.6</v>
      </c>
      <c r="D5913" s="54"/>
      <c r="E5913" s="29">
        <f t="shared" si="555"/>
        <v>-0.000289351851851971</v>
      </c>
      <c r="F5913" s="29">
        <f t="shared" si="553"/>
        <v>0.00159744408945683</v>
      </c>
      <c r="H5913" s="12">
        <f t="shared" si="557"/>
        <v>1.1055</v>
      </c>
      <c r="I5913" s="12">
        <f t="shared" si="556"/>
        <v>80.2</v>
      </c>
      <c r="K5913" s="32">
        <f t="shared" si="558"/>
        <v>0.374762550881954</v>
      </c>
      <c r="L5913" s="32">
        <f t="shared" si="554"/>
        <v>0.219451371571072</v>
      </c>
    </row>
    <row r="5914" spans="1:12">
      <c r="A5914" s="43">
        <v>44763</v>
      </c>
      <c r="B5914" s="53">
        <v>0.691</v>
      </c>
      <c r="C5914" s="53">
        <v>62.7</v>
      </c>
      <c r="D5914" s="54"/>
      <c r="E5914" s="29">
        <f t="shared" si="555"/>
        <v>-0.000578871201157627</v>
      </c>
      <c r="F5914" s="29">
        <f t="shared" si="553"/>
        <v>0</v>
      </c>
      <c r="H5914" s="12">
        <f t="shared" si="557"/>
        <v>1.1052</v>
      </c>
      <c r="I5914" s="12">
        <f t="shared" si="556"/>
        <v>80</v>
      </c>
      <c r="K5914" s="32">
        <f t="shared" si="558"/>
        <v>0.374773796597901</v>
      </c>
      <c r="L5914" s="32">
        <f t="shared" si="554"/>
        <v>0.21625</v>
      </c>
    </row>
    <row r="5915" spans="1:12">
      <c r="A5915" s="43">
        <v>44764</v>
      </c>
      <c r="B5915" s="53">
        <v>0.6906</v>
      </c>
      <c r="C5915" s="53">
        <v>62.7</v>
      </c>
      <c r="D5915" s="54"/>
      <c r="E5915" s="29">
        <f t="shared" si="555"/>
        <v>0.000434404865334415</v>
      </c>
      <c r="F5915" s="29">
        <f t="shared" si="553"/>
        <v>-0.00159489633173848</v>
      </c>
      <c r="H5915" s="12">
        <f t="shared" si="557"/>
        <v>1.1055</v>
      </c>
      <c r="I5915" s="12">
        <f t="shared" si="556"/>
        <v>80.2</v>
      </c>
      <c r="K5915" s="32">
        <f t="shared" si="558"/>
        <v>0.375305291723202</v>
      </c>
      <c r="L5915" s="32">
        <f t="shared" si="554"/>
        <v>0.218204488778055</v>
      </c>
    </row>
    <row r="5916" spans="1:12">
      <c r="A5916" s="43">
        <v>44767</v>
      </c>
      <c r="B5916" s="53">
        <v>0.6909</v>
      </c>
      <c r="C5916" s="53">
        <v>62.6</v>
      </c>
      <c r="D5916" s="54"/>
      <c r="E5916" s="29">
        <f t="shared" si="555"/>
        <v>0.00752641482124772</v>
      </c>
      <c r="F5916" s="29">
        <f t="shared" si="553"/>
        <v>0.00638977635782756</v>
      </c>
      <c r="H5916" s="12">
        <f t="shared" si="557"/>
        <v>1.1052</v>
      </c>
      <c r="I5916" s="12">
        <f t="shared" si="556"/>
        <v>80</v>
      </c>
      <c r="K5916" s="32">
        <f t="shared" si="558"/>
        <v>0.37486427795874</v>
      </c>
      <c r="L5916" s="32">
        <f t="shared" si="554"/>
        <v>0.2175</v>
      </c>
    </row>
    <row r="5917" spans="1:12">
      <c r="A5917" s="43">
        <v>44768</v>
      </c>
      <c r="B5917" s="53">
        <v>0.6961</v>
      </c>
      <c r="C5917" s="53">
        <v>63</v>
      </c>
      <c r="D5917" s="54"/>
      <c r="E5917" s="29">
        <f t="shared" si="555"/>
        <v>-0.00301680792989523</v>
      </c>
      <c r="F5917" s="29">
        <f t="shared" si="553"/>
        <v>-0.00158730158730158</v>
      </c>
      <c r="H5917" s="12">
        <f t="shared" si="557"/>
        <v>1.1055</v>
      </c>
      <c r="I5917" s="12">
        <f t="shared" si="556"/>
        <v>80.2</v>
      </c>
      <c r="K5917" s="32">
        <f t="shared" si="558"/>
        <v>0.370330167345093</v>
      </c>
      <c r="L5917" s="32">
        <f t="shared" si="554"/>
        <v>0.214463840399003</v>
      </c>
    </row>
    <row r="5918" spans="1:12">
      <c r="A5918" s="43">
        <v>44769</v>
      </c>
      <c r="B5918" s="53">
        <v>0.694</v>
      </c>
      <c r="C5918" s="53">
        <v>62.9</v>
      </c>
      <c r="D5918" s="54"/>
      <c r="E5918" s="29">
        <f t="shared" si="555"/>
        <v>0.00806916426512982</v>
      </c>
      <c r="F5918" s="29">
        <f t="shared" si="553"/>
        <v>0.00317965023847377</v>
      </c>
      <c r="H5918" s="12">
        <f t="shared" si="557"/>
        <v>1.1052</v>
      </c>
      <c r="I5918" s="12">
        <f t="shared" si="556"/>
        <v>80</v>
      </c>
      <c r="K5918" s="32">
        <f t="shared" si="558"/>
        <v>0.372059355772711</v>
      </c>
      <c r="L5918" s="32">
        <f t="shared" si="554"/>
        <v>0.21375</v>
      </c>
    </row>
    <row r="5919" spans="1:12">
      <c r="A5919" s="43">
        <v>44770</v>
      </c>
      <c r="B5919" s="53">
        <v>0.6996</v>
      </c>
      <c r="C5919" s="53">
        <v>63.1</v>
      </c>
      <c r="D5919" s="54"/>
      <c r="E5919" s="29">
        <f t="shared" si="555"/>
        <v>0.0015723270440251</v>
      </c>
      <c r="F5919" s="29">
        <f t="shared" si="553"/>
        <v>0</v>
      </c>
      <c r="H5919" s="12">
        <f t="shared" si="557"/>
        <v>1.1055</v>
      </c>
      <c r="I5919" s="12">
        <f t="shared" si="556"/>
        <v>80.2</v>
      </c>
      <c r="K5919" s="32">
        <f t="shared" si="558"/>
        <v>0.367164179104478</v>
      </c>
      <c r="L5919" s="32">
        <f t="shared" si="554"/>
        <v>0.213216957605985</v>
      </c>
    </row>
    <row r="5920" spans="1:12">
      <c r="A5920" s="43">
        <v>44771</v>
      </c>
      <c r="B5920" s="53">
        <v>0.7007</v>
      </c>
      <c r="C5920" s="53">
        <v>63.1</v>
      </c>
      <c r="D5920" s="54"/>
      <c r="E5920" s="29">
        <f t="shared" si="555"/>
        <v>-0.00727843584986443</v>
      </c>
      <c r="F5920" s="29">
        <f t="shared" si="553"/>
        <v>-0.00792393026941363</v>
      </c>
      <c r="H5920" s="12">
        <f t="shared" si="557"/>
        <v>1.1052</v>
      </c>
      <c r="I5920" s="12">
        <f t="shared" si="556"/>
        <v>80</v>
      </c>
      <c r="K5920" s="32">
        <f t="shared" si="558"/>
        <v>0.365997104596453</v>
      </c>
      <c r="L5920" s="32">
        <f t="shared" si="554"/>
        <v>0.21125</v>
      </c>
    </row>
    <row r="5921" spans="1:12">
      <c r="A5921" s="43">
        <v>44775</v>
      </c>
      <c r="B5921" s="53">
        <v>0.6956</v>
      </c>
      <c r="C5921" s="53">
        <v>62.6</v>
      </c>
      <c r="D5921" s="54"/>
      <c r="E5921" s="29">
        <f t="shared" si="555"/>
        <v>-0.00316273720529037</v>
      </c>
      <c r="F5921" s="29">
        <f t="shared" si="553"/>
        <v>-0.00159744408945695</v>
      </c>
      <c r="H5921" s="12">
        <f t="shared" si="557"/>
        <v>1.1055</v>
      </c>
      <c r="I5921" s="12">
        <f t="shared" si="556"/>
        <v>80.2</v>
      </c>
      <c r="K5921" s="32">
        <f t="shared" si="558"/>
        <v>0.370782451379466</v>
      </c>
      <c r="L5921" s="32">
        <f t="shared" si="554"/>
        <v>0.219451371571072</v>
      </c>
    </row>
    <row r="5922" spans="1:12">
      <c r="A5922" s="43">
        <v>44776</v>
      </c>
      <c r="B5922" s="53">
        <v>0.6934</v>
      </c>
      <c r="C5922" s="53">
        <v>62.5</v>
      </c>
      <c r="D5922" s="54"/>
      <c r="E5922" s="29">
        <f t="shared" si="555"/>
        <v>0.00389385635996553</v>
      </c>
      <c r="F5922" s="29">
        <f t="shared" si="553"/>
        <v>0.00479999999999992</v>
      </c>
      <c r="H5922" s="12">
        <f t="shared" si="557"/>
        <v>1.1052</v>
      </c>
      <c r="I5922" s="12">
        <f t="shared" si="556"/>
        <v>80</v>
      </c>
      <c r="K5922" s="32">
        <f t="shared" si="558"/>
        <v>0.372602243937749</v>
      </c>
      <c r="L5922" s="32">
        <f t="shared" si="554"/>
        <v>0.21875</v>
      </c>
    </row>
    <row r="5923" spans="1:12">
      <c r="A5923" s="43">
        <v>44777</v>
      </c>
      <c r="B5923" s="53">
        <v>0.6961</v>
      </c>
      <c r="C5923" s="53">
        <v>62.8</v>
      </c>
      <c r="D5923" s="54"/>
      <c r="E5923" s="29">
        <f t="shared" si="555"/>
        <v>0.0010056026432983</v>
      </c>
      <c r="F5923" s="29">
        <f t="shared" si="553"/>
        <v>-0.00159235668789803</v>
      </c>
      <c r="H5923" s="12">
        <f t="shared" si="557"/>
        <v>1.1055</v>
      </c>
      <c r="I5923" s="12">
        <f t="shared" si="556"/>
        <v>80.2</v>
      </c>
      <c r="K5923" s="32">
        <f t="shared" si="558"/>
        <v>0.370330167345093</v>
      </c>
      <c r="L5923" s="32">
        <f t="shared" si="554"/>
        <v>0.216957605985037</v>
      </c>
    </row>
    <row r="5924" spans="1:12">
      <c r="A5924" s="43">
        <v>44778</v>
      </c>
      <c r="B5924" s="53">
        <v>0.6968</v>
      </c>
      <c r="C5924" s="53">
        <v>62.7</v>
      </c>
      <c r="D5924" s="54"/>
      <c r="E5924" s="29">
        <f t="shared" si="555"/>
        <v>-0.00444890929965558</v>
      </c>
      <c r="F5924" s="29">
        <f t="shared" si="553"/>
        <v>0</v>
      </c>
      <c r="H5924" s="12">
        <f t="shared" si="557"/>
        <v>1.1052</v>
      </c>
      <c r="I5924" s="12">
        <f t="shared" si="556"/>
        <v>80</v>
      </c>
      <c r="K5924" s="32">
        <f t="shared" si="558"/>
        <v>0.3695258776692</v>
      </c>
      <c r="L5924" s="32">
        <f t="shared" si="554"/>
        <v>0.21625</v>
      </c>
    </row>
    <row r="5925" spans="1:12">
      <c r="A5925" s="43">
        <v>44781</v>
      </c>
      <c r="B5925" s="53">
        <v>0.6937</v>
      </c>
      <c r="C5925" s="53">
        <v>62.7</v>
      </c>
      <c r="D5925" s="54"/>
      <c r="E5925" s="29">
        <f t="shared" si="555"/>
        <v>0.00547787227908314</v>
      </c>
      <c r="F5925" s="29">
        <f t="shared" si="553"/>
        <v>0.00318979266347674</v>
      </c>
      <c r="H5925" s="12">
        <f t="shared" si="557"/>
        <v>1.1055</v>
      </c>
      <c r="I5925" s="12">
        <f t="shared" si="556"/>
        <v>80.2</v>
      </c>
      <c r="K5925" s="32">
        <f t="shared" si="558"/>
        <v>0.372501130710086</v>
      </c>
      <c r="L5925" s="32">
        <f t="shared" si="554"/>
        <v>0.218204488778055</v>
      </c>
    </row>
    <row r="5926" spans="1:12">
      <c r="A5926" s="43">
        <v>44782</v>
      </c>
      <c r="B5926" s="53">
        <v>0.6975</v>
      </c>
      <c r="C5926" s="53">
        <v>62.9</v>
      </c>
      <c r="D5926" s="54"/>
      <c r="E5926" s="29">
        <f t="shared" si="555"/>
        <v>-0.0027240143369176</v>
      </c>
      <c r="F5926" s="29">
        <f t="shared" si="553"/>
        <v>-0.00158982511923689</v>
      </c>
      <c r="H5926" s="12">
        <f t="shared" si="557"/>
        <v>1.1052</v>
      </c>
      <c r="I5926" s="12">
        <f t="shared" si="556"/>
        <v>80</v>
      </c>
      <c r="K5926" s="32">
        <f t="shared" si="558"/>
        <v>0.368892508143322</v>
      </c>
      <c r="L5926" s="32">
        <f t="shared" si="554"/>
        <v>0.21375</v>
      </c>
    </row>
    <row r="5927" spans="1:12">
      <c r="A5927" s="43">
        <v>44783</v>
      </c>
      <c r="B5927" s="53">
        <v>0.6956</v>
      </c>
      <c r="C5927" s="53">
        <v>62.8</v>
      </c>
      <c r="D5927" s="54"/>
      <c r="E5927" s="29">
        <f t="shared" si="555"/>
        <v>0.0171075330649799</v>
      </c>
      <c r="F5927" s="29">
        <f t="shared" si="553"/>
        <v>0.0127388535031847</v>
      </c>
      <c r="H5927" s="12">
        <f t="shared" si="557"/>
        <v>1.1055</v>
      </c>
      <c r="I5927" s="12">
        <f t="shared" si="556"/>
        <v>80.2</v>
      </c>
      <c r="K5927" s="32">
        <f t="shared" si="558"/>
        <v>0.370782451379466</v>
      </c>
      <c r="L5927" s="32">
        <f t="shared" si="554"/>
        <v>0.216957605985037</v>
      </c>
    </row>
    <row r="5928" spans="1:12">
      <c r="A5928" s="43">
        <v>44784</v>
      </c>
      <c r="B5928" s="53">
        <v>0.7075</v>
      </c>
      <c r="C5928" s="53">
        <v>63.6</v>
      </c>
      <c r="D5928" s="54"/>
      <c r="E5928" s="29">
        <f t="shared" si="555"/>
        <v>0.00664310954063607</v>
      </c>
      <c r="F5928" s="29">
        <f t="shared" si="553"/>
        <v>0.00471698113207553</v>
      </c>
      <c r="H5928" s="12">
        <f t="shared" si="557"/>
        <v>1.1052</v>
      </c>
      <c r="I5928" s="12">
        <f t="shared" si="556"/>
        <v>80</v>
      </c>
      <c r="K5928" s="32">
        <f t="shared" si="558"/>
        <v>0.359844372059356</v>
      </c>
      <c r="L5928" s="32">
        <f t="shared" si="554"/>
        <v>0.205</v>
      </c>
    </row>
    <row r="5929" spans="1:12">
      <c r="A5929" s="43">
        <v>44785</v>
      </c>
      <c r="B5929" s="53">
        <v>0.7122</v>
      </c>
      <c r="C5929" s="53">
        <v>63.9</v>
      </c>
      <c r="D5929" s="54"/>
      <c r="E5929" s="29">
        <f t="shared" si="555"/>
        <v>-0.00547598989048026</v>
      </c>
      <c r="F5929" s="29">
        <f t="shared" si="553"/>
        <v>-0.00156494522691708</v>
      </c>
      <c r="H5929" s="12">
        <f t="shared" si="557"/>
        <v>1.1055</v>
      </c>
      <c r="I5929" s="12">
        <f t="shared" si="556"/>
        <v>80.2</v>
      </c>
      <c r="K5929" s="32">
        <f t="shared" si="558"/>
        <v>0.355766621438263</v>
      </c>
      <c r="L5929" s="32">
        <f t="shared" si="554"/>
        <v>0.203241895261845</v>
      </c>
    </row>
    <row r="5930" spans="1:12">
      <c r="A5930" s="43">
        <v>44788</v>
      </c>
      <c r="B5930" s="53">
        <v>0.7083</v>
      </c>
      <c r="C5930" s="53">
        <v>63.8</v>
      </c>
      <c r="D5930" s="54"/>
      <c r="E5930" s="29">
        <f t="shared" si="555"/>
        <v>-0.00635324015247785</v>
      </c>
      <c r="F5930" s="29">
        <f t="shared" si="553"/>
        <v>-0.00313479623824442</v>
      </c>
      <c r="H5930" s="12">
        <f t="shared" si="557"/>
        <v>1.1052</v>
      </c>
      <c r="I5930" s="12">
        <f t="shared" si="556"/>
        <v>80</v>
      </c>
      <c r="K5930" s="32">
        <f t="shared" si="558"/>
        <v>0.359120521172638</v>
      </c>
      <c r="L5930" s="32">
        <f t="shared" si="554"/>
        <v>0.2025</v>
      </c>
    </row>
    <row r="5931" spans="1:12">
      <c r="A5931" s="43">
        <v>44789</v>
      </c>
      <c r="B5931" s="53">
        <v>0.7038</v>
      </c>
      <c r="C5931" s="53">
        <v>63.6</v>
      </c>
      <c r="D5931" s="54"/>
      <c r="E5931" s="29">
        <f t="shared" si="555"/>
        <v>-0.00198920147769244</v>
      </c>
      <c r="F5931" s="29">
        <f t="shared" si="553"/>
        <v>-0.00314465408805031</v>
      </c>
      <c r="H5931" s="12">
        <f t="shared" si="557"/>
        <v>1.1055</v>
      </c>
      <c r="I5931" s="12">
        <f t="shared" si="556"/>
        <v>80.2</v>
      </c>
      <c r="K5931" s="32">
        <f t="shared" si="558"/>
        <v>0.363364993215739</v>
      </c>
      <c r="L5931" s="32">
        <f t="shared" si="554"/>
        <v>0.206982543640898</v>
      </c>
    </row>
    <row r="5932" spans="1:12">
      <c r="A5932" s="43">
        <v>44790</v>
      </c>
      <c r="B5932" s="53">
        <v>0.7024</v>
      </c>
      <c r="C5932" s="53">
        <v>63.4</v>
      </c>
      <c r="D5932" s="54"/>
      <c r="E5932" s="29">
        <f t="shared" si="555"/>
        <v>-0.0138097949886106</v>
      </c>
      <c r="F5932" s="29">
        <f t="shared" si="553"/>
        <v>-0.00946372239747639</v>
      </c>
      <c r="H5932" s="12">
        <f t="shared" si="557"/>
        <v>1.1052</v>
      </c>
      <c r="I5932" s="12">
        <f t="shared" si="556"/>
        <v>80</v>
      </c>
      <c r="K5932" s="32">
        <f t="shared" si="558"/>
        <v>0.364458921462179</v>
      </c>
      <c r="L5932" s="32">
        <f t="shared" si="554"/>
        <v>0.2075</v>
      </c>
    </row>
    <row r="5933" spans="1:12">
      <c r="A5933" s="43">
        <v>44791</v>
      </c>
      <c r="B5933" s="53">
        <v>0.6927</v>
      </c>
      <c r="C5933" s="53">
        <v>62.8</v>
      </c>
      <c r="D5933" s="54"/>
      <c r="E5933" s="29">
        <f t="shared" si="555"/>
        <v>-0.00187671430633751</v>
      </c>
      <c r="F5933" s="29">
        <f t="shared" si="553"/>
        <v>0</v>
      </c>
      <c r="H5933" s="12">
        <f t="shared" si="557"/>
        <v>1.1055</v>
      </c>
      <c r="I5933" s="12">
        <f t="shared" si="556"/>
        <v>80.2</v>
      </c>
      <c r="K5933" s="32">
        <f t="shared" si="558"/>
        <v>0.373405698778833</v>
      </c>
      <c r="L5933" s="32">
        <f t="shared" si="554"/>
        <v>0.216957605985037</v>
      </c>
    </row>
    <row r="5934" spans="1:12">
      <c r="A5934" s="43">
        <v>44792</v>
      </c>
      <c r="B5934" s="53">
        <v>0.6914</v>
      </c>
      <c r="C5934" s="53">
        <v>62.8</v>
      </c>
      <c r="D5934" s="54"/>
      <c r="E5934" s="29">
        <f t="shared" si="555"/>
        <v>-0.00318194966734164</v>
      </c>
      <c r="F5934" s="29">
        <f t="shared" si="553"/>
        <v>0.00159235668789814</v>
      </c>
      <c r="H5934" s="12">
        <f t="shared" si="557"/>
        <v>1.1052</v>
      </c>
      <c r="I5934" s="12">
        <f t="shared" si="556"/>
        <v>80</v>
      </c>
      <c r="K5934" s="32">
        <f t="shared" si="558"/>
        <v>0.374411871154542</v>
      </c>
      <c r="L5934" s="32">
        <f t="shared" si="554"/>
        <v>0.215</v>
      </c>
    </row>
    <row r="5935" spans="1:12">
      <c r="A5935" s="43">
        <v>44795</v>
      </c>
      <c r="B5935" s="53">
        <v>0.6892</v>
      </c>
      <c r="C5935" s="53">
        <v>62.9</v>
      </c>
      <c r="D5935" s="54"/>
      <c r="E5935" s="29">
        <f t="shared" si="555"/>
        <v>-0.00217643644805576</v>
      </c>
      <c r="F5935" s="29">
        <f t="shared" si="553"/>
        <v>0.001589825119237</v>
      </c>
      <c r="H5935" s="12">
        <f t="shared" si="557"/>
        <v>1.1055</v>
      </c>
      <c r="I5935" s="12">
        <f t="shared" si="556"/>
        <v>80.2</v>
      </c>
      <c r="K5935" s="32">
        <f t="shared" si="558"/>
        <v>0.376571687019448</v>
      </c>
      <c r="L5935" s="32">
        <f t="shared" si="554"/>
        <v>0.21571072319202</v>
      </c>
    </row>
    <row r="5936" spans="1:12">
      <c r="A5936" s="43">
        <v>44796</v>
      </c>
      <c r="B5936" s="53">
        <v>0.6877</v>
      </c>
      <c r="C5936" s="53">
        <v>63</v>
      </c>
      <c r="D5936" s="54"/>
      <c r="E5936" s="29">
        <f t="shared" si="555"/>
        <v>0.00407154282390576</v>
      </c>
      <c r="F5936" s="29">
        <f t="shared" si="553"/>
        <v>0.00317460317460316</v>
      </c>
      <c r="H5936" s="12">
        <f t="shared" si="557"/>
        <v>1.1052</v>
      </c>
      <c r="I5936" s="12">
        <f t="shared" si="556"/>
        <v>80</v>
      </c>
      <c r="K5936" s="32">
        <f t="shared" si="558"/>
        <v>0.37775968150561</v>
      </c>
      <c r="L5936" s="32">
        <f t="shared" si="554"/>
        <v>0.2125</v>
      </c>
    </row>
    <row r="5937" spans="1:12">
      <c r="A5937" s="43">
        <v>44797</v>
      </c>
      <c r="B5937" s="53">
        <v>0.6905</v>
      </c>
      <c r="C5937" s="53">
        <v>63.2</v>
      </c>
      <c r="D5937" s="54"/>
      <c r="E5937" s="29">
        <f t="shared" si="555"/>
        <v>0.00724112961622003</v>
      </c>
      <c r="F5937" s="29">
        <f t="shared" si="553"/>
        <v>0.004746835443038</v>
      </c>
      <c r="H5937" s="12">
        <f t="shared" si="557"/>
        <v>1.1055</v>
      </c>
      <c r="I5937" s="12">
        <f t="shared" si="556"/>
        <v>80.2</v>
      </c>
      <c r="K5937" s="32">
        <f t="shared" si="558"/>
        <v>0.375395748530077</v>
      </c>
      <c r="L5937" s="32">
        <f t="shared" si="554"/>
        <v>0.211970074812968</v>
      </c>
    </row>
    <row r="5938" spans="1:12">
      <c r="A5938" s="43">
        <v>44798</v>
      </c>
      <c r="B5938" s="53">
        <v>0.6955</v>
      </c>
      <c r="C5938" s="53">
        <v>63.5</v>
      </c>
      <c r="D5938" s="54"/>
      <c r="E5938" s="29">
        <f t="shared" si="555"/>
        <v>0.000287562904385252</v>
      </c>
      <c r="F5938" s="29">
        <f t="shared" si="553"/>
        <v>0.00157480314960634</v>
      </c>
      <c r="H5938" s="12">
        <f t="shared" si="557"/>
        <v>1.1052</v>
      </c>
      <c r="I5938" s="12">
        <f t="shared" si="556"/>
        <v>80</v>
      </c>
      <c r="K5938" s="32">
        <f t="shared" si="558"/>
        <v>0.370702135360116</v>
      </c>
      <c r="L5938" s="32">
        <f t="shared" si="554"/>
        <v>0.20625</v>
      </c>
    </row>
    <row r="5939" spans="1:12">
      <c r="A5939" s="43">
        <v>44799</v>
      </c>
      <c r="B5939" s="53">
        <v>0.6957</v>
      </c>
      <c r="C5939" s="53">
        <v>63.6</v>
      </c>
      <c r="D5939" s="54"/>
      <c r="E5939" s="29">
        <f t="shared" si="555"/>
        <v>-0.0142302716688228</v>
      </c>
      <c r="F5939" s="29">
        <f t="shared" si="553"/>
        <v>-0.00628930817610063</v>
      </c>
      <c r="H5939" s="12">
        <f t="shared" si="557"/>
        <v>1.1055</v>
      </c>
      <c r="I5939" s="12">
        <f t="shared" si="556"/>
        <v>80.2</v>
      </c>
      <c r="K5939" s="32">
        <f t="shared" si="558"/>
        <v>0.370691994572592</v>
      </c>
      <c r="L5939" s="32">
        <f t="shared" si="554"/>
        <v>0.206982543640898</v>
      </c>
    </row>
    <row r="5940" spans="1:12">
      <c r="A5940" s="43">
        <v>44802</v>
      </c>
      <c r="B5940" s="53">
        <v>0.6858</v>
      </c>
      <c r="C5940" s="53">
        <v>63.2</v>
      </c>
      <c r="D5940" s="54"/>
      <c r="E5940" s="29">
        <f t="shared" si="555"/>
        <v>0.00685331000291645</v>
      </c>
      <c r="F5940" s="29">
        <f t="shared" si="553"/>
        <v>0.004746835443038</v>
      </c>
      <c r="H5940" s="12">
        <f t="shared" si="557"/>
        <v>1.1052</v>
      </c>
      <c r="I5940" s="12">
        <f t="shared" si="556"/>
        <v>80</v>
      </c>
      <c r="K5940" s="32">
        <f t="shared" si="558"/>
        <v>0.379478827361564</v>
      </c>
      <c r="L5940" s="32">
        <f t="shared" si="554"/>
        <v>0.21</v>
      </c>
    </row>
    <row r="5941" spans="1:12">
      <c r="A5941" s="43">
        <v>44803</v>
      </c>
      <c r="B5941" s="53">
        <v>0.6905</v>
      </c>
      <c r="C5941" s="53">
        <v>63.5</v>
      </c>
      <c r="D5941" s="54"/>
      <c r="E5941" s="29">
        <f t="shared" si="555"/>
        <v>-0.000434467776973202</v>
      </c>
      <c r="F5941" s="29">
        <f t="shared" si="553"/>
        <v>-0.00314960629921268</v>
      </c>
      <c r="H5941" s="12">
        <f t="shared" si="557"/>
        <v>1.1055</v>
      </c>
      <c r="I5941" s="12">
        <f t="shared" si="556"/>
        <v>80.2</v>
      </c>
      <c r="K5941" s="32">
        <f t="shared" si="558"/>
        <v>0.375395748530077</v>
      </c>
      <c r="L5941" s="32">
        <f t="shared" si="554"/>
        <v>0.208229426433915</v>
      </c>
    </row>
    <row r="5942" spans="1:12">
      <c r="A5942" s="43">
        <v>44804</v>
      </c>
      <c r="B5942" s="53">
        <v>0.6902</v>
      </c>
      <c r="C5942" s="53">
        <v>63.3</v>
      </c>
      <c r="D5942" s="54"/>
      <c r="E5942" s="29">
        <f t="shared" si="555"/>
        <v>-0.00985221674876846</v>
      </c>
      <c r="F5942" s="29">
        <f t="shared" si="553"/>
        <v>-0.00631911532385465</v>
      </c>
      <c r="H5942" s="12">
        <f t="shared" si="557"/>
        <v>1.1052</v>
      </c>
      <c r="I5942" s="12">
        <f t="shared" si="556"/>
        <v>80</v>
      </c>
      <c r="K5942" s="32">
        <f t="shared" si="558"/>
        <v>0.375497647484618</v>
      </c>
      <c r="L5942" s="32">
        <f t="shared" si="554"/>
        <v>0.20875</v>
      </c>
    </row>
    <row r="5943" spans="1:12">
      <c r="A5943" s="43">
        <v>44805</v>
      </c>
      <c r="B5943" s="53">
        <v>0.6834</v>
      </c>
      <c r="C5943" s="53">
        <v>62.9</v>
      </c>
      <c r="D5943" s="54"/>
      <c r="E5943" s="29">
        <f t="shared" si="555"/>
        <v>-0.00643839625402398</v>
      </c>
      <c r="F5943" s="29">
        <f t="shared" si="553"/>
        <v>-0.00476947535771066</v>
      </c>
      <c r="H5943" s="12">
        <f t="shared" si="557"/>
        <v>1.1055</v>
      </c>
      <c r="I5943" s="12">
        <f t="shared" si="556"/>
        <v>80.2</v>
      </c>
      <c r="K5943" s="32">
        <f t="shared" si="558"/>
        <v>0.381818181818182</v>
      </c>
      <c r="L5943" s="32">
        <f t="shared" si="554"/>
        <v>0.21571072319202</v>
      </c>
    </row>
    <row r="5944" spans="1:12">
      <c r="A5944" s="43">
        <v>44806</v>
      </c>
      <c r="B5944" s="53">
        <v>0.679</v>
      </c>
      <c r="C5944" s="53">
        <v>62.6</v>
      </c>
      <c r="D5944" s="54"/>
      <c r="E5944" s="29">
        <f t="shared" si="555"/>
        <v>-0.000736377025036927</v>
      </c>
      <c r="F5944" s="29">
        <f t="shared" si="553"/>
        <v>0.00319488817891367</v>
      </c>
      <c r="H5944" s="12">
        <f t="shared" si="557"/>
        <v>1.1052</v>
      </c>
      <c r="I5944" s="12">
        <f t="shared" si="556"/>
        <v>80</v>
      </c>
      <c r="K5944" s="32">
        <f t="shared" si="558"/>
        <v>0.385631559898661</v>
      </c>
      <c r="L5944" s="32">
        <f t="shared" si="554"/>
        <v>0.2175</v>
      </c>
    </row>
    <row r="5945" spans="1:12">
      <c r="A5945" s="43">
        <v>44809</v>
      </c>
      <c r="B5945" s="53">
        <v>0.6785</v>
      </c>
      <c r="C5945" s="53">
        <v>62.8</v>
      </c>
      <c r="D5945" s="54"/>
      <c r="E5945" s="29">
        <f t="shared" si="555"/>
        <v>0.0022107590272662</v>
      </c>
      <c r="F5945" s="29">
        <f t="shared" si="553"/>
        <v>0.00159235668789814</v>
      </c>
      <c r="H5945" s="12">
        <f t="shared" si="557"/>
        <v>1.1055</v>
      </c>
      <c r="I5945" s="12">
        <f t="shared" si="556"/>
        <v>80.2</v>
      </c>
      <c r="K5945" s="32">
        <f t="shared" si="558"/>
        <v>0.386250565355043</v>
      </c>
      <c r="L5945" s="32">
        <f t="shared" si="554"/>
        <v>0.216957605985037</v>
      </c>
    </row>
    <row r="5946" spans="1:12">
      <c r="A5946" s="43">
        <v>44810</v>
      </c>
      <c r="B5946" s="53">
        <v>0.68</v>
      </c>
      <c r="C5946" s="53">
        <v>62.9</v>
      </c>
      <c r="D5946" s="54"/>
      <c r="E5946" s="29">
        <f t="shared" si="555"/>
        <v>-0.0130882352941176</v>
      </c>
      <c r="F5946" s="29">
        <f t="shared" si="553"/>
        <v>-0.00635930047694755</v>
      </c>
      <c r="H5946" s="12">
        <f t="shared" si="557"/>
        <v>1.1052</v>
      </c>
      <c r="I5946" s="12">
        <f t="shared" si="556"/>
        <v>80</v>
      </c>
      <c r="K5946" s="32">
        <f t="shared" si="558"/>
        <v>0.384726746290264</v>
      </c>
      <c r="L5946" s="32">
        <f t="shared" si="554"/>
        <v>0.21375</v>
      </c>
    </row>
    <row r="5947" spans="1:12">
      <c r="A5947" s="43">
        <v>44811</v>
      </c>
      <c r="B5947" s="53">
        <v>0.6711</v>
      </c>
      <c r="C5947" s="53">
        <v>62.5</v>
      </c>
      <c r="D5947" s="54"/>
      <c r="E5947" s="29">
        <f t="shared" si="555"/>
        <v>0.00447027268663391</v>
      </c>
      <c r="F5947" s="29">
        <f t="shared" si="553"/>
        <v>0.00160000000000005</v>
      </c>
      <c r="H5947" s="12">
        <f t="shared" si="557"/>
        <v>1.1055</v>
      </c>
      <c r="I5947" s="12">
        <f t="shared" si="556"/>
        <v>80.2</v>
      </c>
      <c r="K5947" s="32">
        <f t="shared" si="558"/>
        <v>0.392944369063772</v>
      </c>
      <c r="L5947" s="32">
        <f t="shared" si="554"/>
        <v>0.22069825436409</v>
      </c>
    </row>
    <row r="5948" spans="1:12">
      <c r="A5948" s="43">
        <v>44812</v>
      </c>
      <c r="B5948" s="53">
        <v>0.6741</v>
      </c>
      <c r="C5948" s="53">
        <v>62.6</v>
      </c>
      <c r="D5948" s="54"/>
      <c r="E5948" s="29">
        <f t="shared" si="555"/>
        <v>0.0129060970182464</v>
      </c>
      <c r="F5948" s="29">
        <f t="shared" si="553"/>
        <v>0.00798722044728439</v>
      </c>
      <c r="H5948" s="12">
        <f t="shared" si="557"/>
        <v>1.1052</v>
      </c>
      <c r="I5948" s="12">
        <f t="shared" si="556"/>
        <v>80</v>
      </c>
      <c r="K5948" s="32">
        <f t="shared" si="558"/>
        <v>0.390065146579805</v>
      </c>
      <c r="L5948" s="32">
        <f t="shared" si="554"/>
        <v>0.2175</v>
      </c>
    </row>
    <row r="5949" spans="1:12">
      <c r="A5949" s="43">
        <v>44813</v>
      </c>
      <c r="B5949" s="53">
        <v>0.6828</v>
      </c>
      <c r="C5949" s="53">
        <v>63.1</v>
      </c>
      <c r="D5949" s="54"/>
      <c r="E5949" s="29">
        <f t="shared" si="555"/>
        <v>0.0021968365553604</v>
      </c>
      <c r="F5949" s="29">
        <f t="shared" si="553"/>
        <v>0.00158478605388268</v>
      </c>
      <c r="H5949" s="12">
        <f t="shared" si="557"/>
        <v>1.1055</v>
      </c>
      <c r="I5949" s="12">
        <f t="shared" si="556"/>
        <v>80.2</v>
      </c>
      <c r="K5949" s="32">
        <f t="shared" si="558"/>
        <v>0.38236092265943</v>
      </c>
      <c r="L5949" s="32">
        <f t="shared" si="554"/>
        <v>0.213216957605985</v>
      </c>
    </row>
    <row r="5950" spans="1:12">
      <c r="A5950" s="43">
        <v>44816</v>
      </c>
      <c r="B5950" s="53">
        <v>0.6843</v>
      </c>
      <c r="C5950" s="53">
        <v>63.2</v>
      </c>
      <c r="D5950" s="54"/>
      <c r="E5950" s="29">
        <f t="shared" si="555"/>
        <v>0.00453017682303081</v>
      </c>
      <c r="F5950" s="29">
        <f t="shared" si="553"/>
        <v>0.00316455696202533</v>
      </c>
      <c r="H5950" s="12">
        <f t="shared" si="557"/>
        <v>1.1052</v>
      </c>
      <c r="I5950" s="12">
        <f t="shared" si="556"/>
        <v>80</v>
      </c>
      <c r="K5950" s="32">
        <f t="shared" si="558"/>
        <v>0.380836047774158</v>
      </c>
      <c r="L5950" s="32">
        <f t="shared" si="554"/>
        <v>0.21</v>
      </c>
    </row>
    <row r="5951" spans="1:12">
      <c r="A5951" s="43">
        <v>44817</v>
      </c>
      <c r="B5951" s="53">
        <v>0.6874</v>
      </c>
      <c r="C5951" s="53">
        <v>63.4</v>
      </c>
      <c r="D5951" s="54"/>
      <c r="E5951" s="29">
        <f t="shared" si="555"/>
        <v>-0.0218213558335758</v>
      </c>
      <c r="F5951" s="29">
        <f t="shared" si="553"/>
        <v>-0.0141955835962145</v>
      </c>
      <c r="H5951" s="12">
        <f t="shared" si="557"/>
        <v>1.1055</v>
      </c>
      <c r="I5951" s="12">
        <f t="shared" si="556"/>
        <v>80.2</v>
      </c>
      <c r="K5951" s="32">
        <f t="shared" si="558"/>
        <v>0.378199909543193</v>
      </c>
      <c r="L5951" s="32">
        <f t="shared" si="554"/>
        <v>0.209476309226933</v>
      </c>
    </row>
    <row r="5952" spans="1:12">
      <c r="A5952" s="43">
        <v>44818</v>
      </c>
      <c r="B5952" s="53">
        <v>0.6724</v>
      </c>
      <c r="C5952" s="53">
        <v>62.5</v>
      </c>
      <c r="D5952" s="54"/>
      <c r="E5952" s="29">
        <f t="shared" si="555"/>
        <v>0.00356930398572275</v>
      </c>
      <c r="F5952" s="29">
        <f t="shared" si="553"/>
        <v>0.00320000000000009</v>
      </c>
      <c r="H5952" s="12">
        <f t="shared" si="557"/>
        <v>1.1052</v>
      </c>
      <c r="I5952" s="12">
        <f t="shared" si="556"/>
        <v>80</v>
      </c>
      <c r="K5952" s="32">
        <f t="shared" si="558"/>
        <v>0.391603329714079</v>
      </c>
      <c r="L5952" s="32">
        <f t="shared" si="554"/>
        <v>0.21875</v>
      </c>
    </row>
    <row r="5953" spans="1:12">
      <c r="A5953" s="43">
        <v>44819</v>
      </c>
      <c r="B5953" s="53">
        <v>0.6748</v>
      </c>
      <c r="C5953" s="53">
        <v>62.7</v>
      </c>
      <c r="D5953" s="54"/>
      <c r="E5953" s="29">
        <f t="shared" si="555"/>
        <v>-0.00681683461766436</v>
      </c>
      <c r="F5953" s="29">
        <f t="shared" si="553"/>
        <v>-0.00318979266347696</v>
      </c>
      <c r="H5953" s="12">
        <f t="shared" si="557"/>
        <v>1.1055</v>
      </c>
      <c r="I5953" s="12">
        <f t="shared" si="556"/>
        <v>80.2</v>
      </c>
      <c r="K5953" s="32">
        <f t="shared" si="558"/>
        <v>0.389597467209408</v>
      </c>
      <c r="L5953" s="32">
        <f t="shared" si="554"/>
        <v>0.218204488778055</v>
      </c>
    </row>
    <row r="5954" spans="1:12">
      <c r="A5954" s="43">
        <v>44820</v>
      </c>
      <c r="B5954" s="53">
        <v>0.6702</v>
      </c>
      <c r="C5954" s="53">
        <v>62.5</v>
      </c>
      <c r="D5954" s="54"/>
      <c r="E5954" s="29">
        <f t="shared" si="555"/>
        <v>-0.00119367353028954</v>
      </c>
      <c r="F5954" s="29">
        <f t="shared" si="553"/>
        <v>-0.00160000000000005</v>
      </c>
      <c r="H5954" s="12">
        <f t="shared" si="557"/>
        <v>1.1052</v>
      </c>
      <c r="I5954" s="12">
        <f t="shared" si="556"/>
        <v>80</v>
      </c>
      <c r="K5954" s="32">
        <f t="shared" si="558"/>
        <v>0.393593919652552</v>
      </c>
      <c r="L5954" s="32">
        <f t="shared" si="554"/>
        <v>0.21875</v>
      </c>
    </row>
    <row r="5955" spans="1:12">
      <c r="A5955" s="43">
        <v>44823</v>
      </c>
      <c r="B5955" s="53">
        <v>0.6694</v>
      </c>
      <c r="C5955" s="53">
        <v>62.4</v>
      </c>
      <c r="D5955" s="54"/>
      <c r="E5955" s="29">
        <f t="shared" si="555"/>
        <v>0.00388407529130563</v>
      </c>
      <c r="F5955" s="29">
        <f t="shared" si="553"/>
        <v>0.00480769230769229</v>
      </c>
      <c r="H5955" s="12">
        <f t="shared" si="557"/>
        <v>1.1055</v>
      </c>
      <c r="I5955" s="12">
        <f t="shared" si="556"/>
        <v>80.2</v>
      </c>
      <c r="K5955" s="32">
        <f t="shared" si="558"/>
        <v>0.394482134780642</v>
      </c>
      <c r="L5955" s="32">
        <f t="shared" si="554"/>
        <v>0.221945137157107</v>
      </c>
    </row>
    <row r="5956" spans="1:12">
      <c r="A5956" s="43">
        <v>44824</v>
      </c>
      <c r="B5956" s="53">
        <v>0.672</v>
      </c>
      <c r="C5956" s="53">
        <v>62.7</v>
      </c>
      <c r="D5956" s="54"/>
      <c r="E5956" s="29">
        <f t="shared" si="555"/>
        <v>-0.0078869047619049</v>
      </c>
      <c r="F5956" s="29">
        <f t="shared" ref="F5956:F6019" si="559">(C5957/C5956)-1</f>
        <v>-0.00478468899521534</v>
      </c>
      <c r="H5956" s="12">
        <f t="shared" si="557"/>
        <v>1.1052</v>
      </c>
      <c r="I5956" s="12">
        <f t="shared" si="556"/>
        <v>80</v>
      </c>
      <c r="K5956" s="32">
        <f t="shared" si="558"/>
        <v>0.391965255157438</v>
      </c>
      <c r="L5956" s="32">
        <f t="shared" ref="L5956:L6019" si="560">(I5956-C5956)/I5956</f>
        <v>0.21625</v>
      </c>
    </row>
    <row r="5957" spans="1:12">
      <c r="A5957" s="43">
        <v>44825</v>
      </c>
      <c r="B5957" s="53">
        <v>0.6667</v>
      </c>
      <c r="C5957" s="53">
        <v>62.4</v>
      </c>
      <c r="D5957" s="54"/>
      <c r="E5957" s="29">
        <f t="shared" ref="E5957:E6020" si="561">(B5958/B5957)-1</f>
        <v>-0.00644967751612413</v>
      </c>
      <c r="F5957" s="29">
        <f t="shared" si="559"/>
        <v>-0.0016025641025641</v>
      </c>
      <c r="H5957" s="12">
        <f t="shared" si="557"/>
        <v>1.1055</v>
      </c>
      <c r="I5957" s="12">
        <f t="shared" ref="I5957:I6020" si="562">MAX(I5955,C5956)</f>
        <v>80.2</v>
      </c>
      <c r="K5957" s="32">
        <f t="shared" si="558"/>
        <v>0.39692446856626</v>
      </c>
      <c r="L5957" s="32">
        <f t="shared" si="560"/>
        <v>0.221945137157107</v>
      </c>
    </row>
    <row r="5958" spans="1:12">
      <c r="A5958" s="43">
        <v>44827</v>
      </c>
      <c r="B5958" s="53">
        <v>0.6624</v>
      </c>
      <c r="C5958" s="53">
        <v>62.3</v>
      </c>
      <c r="D5958" s="54"/>
      <c r="E5958" s="29">
        <f t="shared" si="561"/>
        <v>-0.0191727053140096</v>
      </c>
      <c r="F5958" s="29">
        <f t="shared" si="559"/>
        <v>-0.0064205457463884</v>
      </c>
      <c r="H5958" s="12">
        <f t="shared" ref="H5958:H6021" si="563">MAX(H5956,B5957)</f>
        <v>1.1052</v>
      </c>
      <c r="I5958" s="12">
        <f t="shared" si="562"/>
        <v>80</v>
      </c>
      <c r="K5958" s="32">
        <f t="shared" si="558"/>
        <v>0.400651465798046</v>
      </c>
      <c r="L5958" s="32">
        <f t="shared" si="560"/>
        <v>0.22125</v>
      </c>
    </row>
    <row r="5959" spans="1:12">
      <c r="A5959" s="43">
        <v>44830</v>
      </c>
      <c r="B5959" s="53">
        <v>0.6497</v>
      </c>
      <c r="C5959" s="53">
        <v>61.9</v>
      </c>
      <c r="D5959" s="54"/>
      <c r="E5959" s="29">
        <f t="shared" si="561"/>
        <v>0.000615668770201472</v>
      </c>
      <c r="F5959" s="29">
        <f t="shared" si="559"/>
        <v>-0.00161550888529893</v>
      </c>
      <c r="H5959" s="12">
        <f t="shared" si="563"/>
        <v>1.1055</v>
      </c>
      <c r="I5959" s="12">
        <f t="shared" si="562"/>
        <v>80.2</v>
      </c>
      <c r="K5959" s="32">
        <f t="shared" si="558"/>
        <v>0.412302125734961</v>
      </c>
      <c r="L5959" s="32">
        <f t="shared" si="560"/>
        <v>0.228179551122195</v>
      </c>
    </row>
    <row r="5960" spans="1:12">
      <c r="A5960" s="43">
        <v>44831</v>
      </c>
      <c r="B5960" s="53">
        <v>0.6501</v>
      </c>
      <c r="C5960" s="53">
        <v>61.8</v>
      </c>
      <c r="D5960" s="54"/>
      <c r="E5960" s="29">
        <f t="shared" si="561"/>
        <v>-0.017689586217505</v>
      </c>
      <c r="F5960" s="29">
        <f t="shared" si="559"/>
        <v>-0.00970873786407755</v>
      </c>
      <c r="H5960" s="12">
        <f t="shared" si="563"/>
        <v>1.1052</v>
      </c>
      <c r="I5960" s="12">
        <f t="shared" si="562"/>
        <v>80</v>
      </c>
      <c r="K5960" s="32">
        <f t="shared" si="558"/>
        <v>0.411780673181325</v>
      </c>
      <c r="L5960" s="32">
        <f t="shared" si="560"/>
        <v>0.2275</v>
      </c>
    </row>
    <row r="5961" spans="1:12">
      <c r="A5961" s="43">
        <v>44832</v>
      </c>
      <c r="B5961" s="53">
        <v>0.6386</v>
      </c>
      <c r="C5961" s="53">
        <v>61.2</v>
      </c>
      <c r="D5961" s="54"/>
      <c r="E5961" s="29">
        <f t="shared" si="561"/>
        <v>0.012527403695584</v>
      </c>
      <c r="F5961" s="29">
        <f t="shared" si="559"/>
        <v>0.00980392156862742</v>
      </c>
      <c r="H5961" s="12">
        <f t="shared" si="563"/>
        <v>1.1055</v>
      </c>
      <c r="I5961" s="12">
        <f t="shared" si="562"/>
        <v>80.2</v>
      </c>
      <c r="K5961" s="32">
        <f t="shared" si="558"/>
        <v>0.422342831298055</v>
      </c>
      <c r="L5961" s="32">
        <f t="shared" si="560"/>
        <v>0.236907730673317</v>
      </c>
    </row>
    <row r="5962" spans="1:12">
      <c r="A5962" s="43">
        <v>44833</v>
      </c>
      <c r="B5962" s="53">
        <v>0.6466</v>
      </c>
      <c r="C5962" s="53">
        <v>61.8</v>
      </c>
      <c r="D5962" s="54"/>
      <c r="E5962" s="29">
        <f t="shared" si="561"/>
        <v>0.00556758428703996</v>
      </c>
      <c r="F5962" s="29">
        <f t="shared" si="559"/>
        <v>-0.00485436893203883</v>
      </c>
      <c r="H5962" s="12">
        <f t="shared" si="563"/>
        <v>1.1052</v>
      </c>
      <c r="I5962" s="12">
        <f t="shared" si="562"/>
        <v>80</v>
      </c>
      <c r="K5962" s="32">
        <f t="shared" si="558"/>
        <v>0.414947520810713</v>
      </c>
      <c r="L5962" s="32">
        <f t="shared" si="560"/>
        <v>0.2275</v>
      </c>
    </row>
    <row r="5963" spans="1:12">
      <c r="A5963" s="43">
        <v>44834</v>
      </c>
      <c r="B5963" s="53">
        <v>0.6502</v>
      </c>
      <c r="C5963" s="53">
        <v>61.5</v>
      </c>
      <c r="D5963" s="54"/>
      <c r="E5963" s="29">
        <f t="shared" si="561"/>
        <v>-0.00430636727160882</v>
      </c>
      <c r="F5963" s="29">
        <f t="shared" si="559"/>
        <v>-0.00325203252032524</v>
      </c>
      <c r="H5963" s="12">
        <f t="shared" si="563"/>
        <v>1.1055</v>
      </c>
      <c r="I5963" s="12">
        <f t="shared" si="562"/>
        <v>80.2</v>
      </c>
      <c r="K5963" s="32">
        <f t="shared" si="558"/>
        <v>0.411849841700588</v>
      </c>
      <c r="L5963" s="32">
        <f t="shared" si="560"/>
        <v>0.233167082294264</v>
      </c>
    </row>
    <row r="5964" spans="1:12">
      <c r="A5964" s="43">
        <v>44838</v>
      </c>
      <c r="B5964" s="53">
        <v>0.6474</v>
      </c>
      <c r="C5964" s="53">
        <v>61.3</v>
      </c>
      <c r="D5964" s="54"/>
      <c r="E5964" s="29">
        <f t="shared" si="561"/>
        <v>0.00231696014828553</v>
      </c>
      <c r="F5964" s="29">
        <f t="shared" si="559"/>
        <v>-0.00163132137030986</v>
      </c>
      <c r="H5964" s="12">
        <f t="shared" si="563"/>
        <v>1.1052</v>
      </c>
      <c r="I5964" s="12">
        <f t="shared" si="562"/>
        <v>80</v>
      </c>
      <c r="K5964" s="32">
        <f t="shared" si="558"/>
        <v>0.414223669923996</v>
      </c>
      <c r="L5964" s="32">
        <f t="shared" si="560"/>
        <v>0.23375</v>
      </c>
    </row>
    <row r="5965" spans="1:12">
      <c r="A5965" s="43">
        <v>44839</v>
      </c>
      <c r="B5965" s="53">
        <v>0.6489</v>
      </c>
      <c r="C5965" s="53">
        <v>61.2</v>
      </c>
      <c r="D5965" s="54"/>
      <c r="E5965" s="29">
        <f t="shared" si="561"/>
        <v>0.00708891971027881</v>
      </c>
      <c r="F5965" s="29">
        <f t="shared" si="559"/>
        <v>0.00653594771241828</v>
      </c>
      <c r="H5965" s="12">
        <f t="shared" si="563"/>
        <v>1.1055</v>
      </c>
      <c r="I5965" s="12">
        <f t="shared" si="562"/>
        <v>80.2</v>
      </c>
      <c r="K5965" s="32">
        <f t="shared" si="558"/>
        <v>0.413025780189959</v>
      </c>
      <c r="L5965" s="32">
        <f t="shared" si="560"/>
        <v>0.236907730673317</v>
      </c>
    </row>
    <row r="5966" spans="1:12">
      <c r="A5966" s="43">
        <v>44840</v>
      </c>
      <c r="B5966" s="53">
        <v>0.6535</v>
      </c>
      <c r="C5966" s="53">
        <v>61.6</v>
      </c>
      <c r="D5966" s="54"/>
      <c r="E5966" s="29">
        <f t="shared" si="561"/>
        <v>-0.0198928844682479</v>
      </c>
      <c r="F5966" s="29">
        <f t="shared" si="559"/>
        <v>-0.0146103896103896</v>
      </c>
      <c r="H5966" s="12">
        <f t="shared" si="563"/>
        <v>1.1052</v>
      </c>
      <c r="I5966" s="12">
        <f t="shared" si="562"/>
        <v>80</v>
      </c>
      <c r="K5966" s="32">
        <f t="shared" si="558"/>
        <v>0.408704306912776</v>
      </c>
      <c r="L5966" s="32">
        <f t="shared" si="560"/>
        <v>0.23</v>
      </c>
    </row>
    <row r="5967" spans="1:12">
      <c r="A5967" s="43">
        <v>44841</v>
      </c>
      <c r="B5967" s="53">
        <v>0.6405</v>
      </c>
      <c r="C5967" s="53">
        <v>60.7</v>
      </c>
      <c r="D5967" s="54"/>
      <c r="E5967" s="29">
        <f t="shared" si="561"/>
        <v>-0.0109289617486339</v>
      </c>
      <c r="F5967" s="29">
        <f t="shared" si="559"/>
        <v>-0.00988467874794074</v>
      </c>
      <c r="H5967" s="12">
        <f t="shared" si="563"/>
        <v>1.1055</v>
      </c>
      <c r="I5967" s="12">
        <f t="shared" si="562"/>
        <v>80.2</v>
      </c>
      <c r="K5967" s="32">
        <f t="shared" ref="K5967:K6030" si="564">(H5967-B5967)/H5967</f>
        <v>0.420624151967436</v>
      </c>
      <c r="L5967" s="32">
        <f t="shared" si="560"/>
        <v>0.243142144638404</v>
      </c>
    </row>
    <row r="5968" spans="1:12">
      <c r="A5968" s="43">
        <v>44844</v>
      </c>
      <c r="B5968" s="53">
        <v>0.6335</v>
      </c>
      <c r="C5968" s="53">
        <v>60.1</v>
      </c>
      <c r="D5968" s="54"/>
      <c r="E5968" s="29">
        <f t="shared" si="561"/>
        <v>-0.0134175217048145</v>
      </c>
      <c r="F5968" s="29">
        <f t="shared" si="559"/>
        <v>-0.00499168053244603</v>
      </c>
      <c r="H5968" s="12">
        <f t="shared" si="563"/>
        <v>1.1052</v>
      </c>
      <c r="I5968" s="12">
        <f t="shared" si="562"/>
        <v>80</v>
      </c>
      <c r="K5968" s="32">
        <f t="shared" si="564"/>
        <v>0.426800579080709</v>
      </c>
      <c r="L5968" s="32">
        <f t="shared" si="560"/>
        <v>0.24875</v>
      </c>
    </row>
    <row r="5969" spans="1:12">
      <c r="A5969" s="43">
        <v>44845</v>
      </c>
      <c r="B5969" s="53">
        <v>0.625</v>
      </c>
      <c r="C5969" s="53">
        <v>59.8</v>
      </c>
      <c r="D5969" s="54"/>
      <c r="E5969" s="29">
        <f t="shared" si="561"/>
        <v>0.00336000000000003</v>
      </c>
      <c r="F5969" s="29">
        <f t="shared" si="559"/>
        <v>0</v>
      </c>
      <c r="H5969" s="12">
        <f t="shared" si="563"/>
        <v>1.1055</v>
      </c>
      <c r="I5969" s="12">
        <f t="shared" si="562"/>
        <v>80.2</v>
      </c>
      <c r="K5969" s="32">
        <f t="shared" si="564"/>
        <v>0.434644957033017</v>
      </c>
      <c r="L5969" s="32">
        <f t="shared" si="560"/>
        <v>0.254364089775561</v>
      </c>
    </row>
    <row r="5970" spans="1:12">
      <c r="A5970" s="43">
        <v>44846</v>
      </c>
      <c r="B5970" s="53">
        <v>0.6271</v>
      </c>
      <c r="C5970" s="53">
        <v>59.8</v>
      </c>
      <c r="D5970" s="54"/>
      <c r="E5970" s="29">
        <f t="shared" si="561"/>
        <v>0.000637856801148029</v>
      </c>
      <c r="F5970" s="29">
        <f t="shared" si="559"/>
        <v>0.0016722408026757</v>
      </c>
      <c r="H5970" s="12">
        <f t="shared" si="563"/>
        <v>1.1052</v>
      </c>
      <c r="I5970" s="12">
        <f t="shared" si="562"/>
        <v>80</v>
      </c>
      <c r="K5970" s="32">
        <f t="shared" si="564"/>
        <v>0.432591386174448</v>
      </c>
      <c r="L5970" s="32">
        <f t="shared" si="560"/>
        <v>0.2525</v>
      </c>
    </row>
    <row r="5971" spans="1:12">
      <c r="A5971" s="43">
        <v>44847</v>
      </c>
      <c r="B5971" s="53">
        <v>0.6275</v>
      </c>
      <c r="C5971" s="53">
        <v>59.9</v>
      </c>
      <c r="D5971" s="54"/>
      <c r="E5971" s="29">
        <f t="shared" si="561"/>
        <v>0.00828685258964157</v>
      </c>
      <c r="F5971" s="29">
        <f t="shared" si="559"/>
        <v>0.00667779632721199</v>
      </c>
      <c r="H5971" s="12">
        <f t="shared" si="563"/>
        <v>1.1055</v>
      </c>
      <c r="I5971" s="12">
        <f t="shared" si="562"/>
        <v>80.2</v>
      </c>
      <c r="K5971" s="32">
        <f t="shared" si="564"/>
        <v>0.432383536861149</v>
      </c>
      <c r="L5971" s="32">
        <f t="shared" si="560"/>
        <v>0.253117206982544</v>
      </c>
    </row>
    <row r="5972" spans="1:12">
      <c r="A5972" s="43">
        <v>44848</v>
      </c>
      <c r="B5972" s="53">
        <v>0.6327</v>
      </c>
      <c r="C5972" s="53">
        <v>60.3</v>
      </c>
      <c r="D5972" s="54"/>
      <c r="E5972" s="29">
        <f t="shared" si="561"/>
        <v>-0.0153311205942785</v>
      </c>
      <c r="F5972" s="29">
        <f t="shared" si="559"/>
        <v>-0.011608623548922</v>
      </c>
      <c r="H5972" s="12">
        <f t="shared" si="563"/>
        <v>1.1052</v>
      </c>
      <c r="I5972" s="12">
        <f t="shared" si="562"/>
        <v>80</v>
      </c>
      <c r="K5972" s="32">
        <f t="shared" si="564"/>
        <v>0.427524429967427</v>
      </c>
      <c r="L5972" s="32">
        <f t="shared" si="560"/>
        <v>0.24625</v>
      </c>
    </row>
    <row r="5973" spans="1:12">
      <c r="A5973" s="43">
        <v>44851</v>
      </c>
      <c r="B5973" s="53">
        <v>0.623</v>
      </c>
      <c r="C5973" s="53">
        <v>59.6</v>
      </c>
      <c r="D5973" s="54"/>
      <c r="E5973" s="29">
        <f t="shared" si="561"/>
        <v>0.0147672552166933</v>
      </c>
      <c r="F5973" s="29">
        <f t="shared" si="559"/>
        <v>0.011744966442953</v>
      </c>
      <c r="H5973" s="12">
        <f t="shared" si="563"/>
        <v>1.1055</v>
      </c>
      <c r="I5973" s="12">
        <f t="shared" si="562"/>
        <v>80.2</v>
      </c>
      <c r="K5973" s="32">
        <f t="shared" si="564"/>
        <v>0.436454093170511</v>
      </c>
      <c r="L5973" s="32">
        <f t="shared" si="560"/>
        <v>0.256857855361596</v>
      </c>
    </row>
    <row r="5974" spans="1:12">
      <c r="A5974" s="43">
        <v>44852</v>
      </c>
      <c r="B5974" s="53">
        <v>0.6322</v>
      </c>
      <c r="C5974" s="53">
        <v>60.3</v>
      </c>
      <c r="D5974" s="54"/>
      <c r="E5974" s="29">
        <f t="shared" si="561"/>
        <v>-0.00158177791838021</v>
      </c>
      <c r="F5974" s="29">
        <f t="shared" si="559"/>
        <v>0</v>
      </c>
      <c r="H5974" s="12">
        <f t="shared" si="563"/>
        <v>1.1052</v>
      </c>
      <c r="I5974" s="12">
        <f t="shared" si="562"/>
        <v>80</v>
      </c>
      <c r="K5974" s="32">
        <f t="shared" si="564"/>
        <v>0.427976836771625</v>
      </c>
      <c r="L5974" s="32">
        <f t="shared" si="560"/>
        <v>0.24625</v>
      </c>
    </row>
    <row r="5975" spans="1:12">
      <c r="A5975" s="43">
        <v>44853</v>
      </c>
      <c r="B5975" s="53">
        <v>0.6312</v>
      </c>
      <c r="C5975" s="53">
        <v>60.3</v>
      </c>
      <c r="D5975" s="54"/>
      <c r="E5975" s="29">
        <f t="shared" si="561"/>
        <v>-0.00918884664131814</v>
      </c>
      <c r="F5975" s="29">
        <f t="shared" si="559"/>
        <v>-0.00497512437810943</v>
      </c>
      <c r="H5975" s="12">
        <f t="shared" si="563"/>
        <v>1.1055</v>
      </c>
      <c r="I5975" s="12">
        <f t="shared" si="562"/>
        <v>80.2</v>
      </c>
      <c r="K5975" s="32">
        <f t="shared" si="564"/>
        <v>0.429036635006784</v>
      </c>
      <c r="L5975" s="32">
        <f t="shared" si="560"/>
        <v>0.248129675810474</v>
      </c>
    </row>
    <row r="5976" spans="1:12">
      <c r="A5976" s="43">
        <v>44854</v>
      </c>
      <c r="B5976" s="53">
        <v>0.6254</v>
      </c>
      <c r="C5976" s="53">
        <v>60</v>
      </c>
      <c r="D5976" s="54"/>
      <c r="E5976" s="29">
        <f t="shared" si="561"/>
        <v>0.00175887432043487</v>
      </c>
      <c r="F5976" s="29">
        <f t="shared" si="559"/>
        <v>0.00333333333333341</v>
      </c>
      <c r="H5976" s="12">
        <f t="shared" si="563"/>
        <v>1.1052</v>
      </c>
      <c r="I5976" s="12">
        <f t="shared" si="562"/>
        <v>80</v>
      </c>
      <c r="K5976" s="32">
        <f t="shared" si="564"/>
        <v>0.434129569308722</v>
      </c>
      <c r="L5976" s="32">
        <f t="shared" si="560"/>
        <v>0.25</v>
      </c>
    </row>
    <row r="5977" spans="1:12">
      <c r="A5977" s="43">
        <v>44855</v>
      </c>
      <c r="B5977" s="53">
        <v>0.6265</v>
      </c>
      <c r="C5977" s="53">
        <v>60.2</v>
      </c>
      <c r="D5977" s="54"/>
      <c r="E5977" s="29">
        <f t="shared" si="561"/>
        <v>0.0129289704708702</v>
      </c>
      <c r="F5977" s="29">
        <f t="shared" si="559"/>
        <v>0.00996677740863783</v>
      </c>
      <c r="H5977" s="12">
        <f t="shared" si="563"/>
        <v>1.1055</v>
      </c>
      <c r="I5977" s="12">
        <f t="shared" si="562"/>
        <v>80.2</v>
      </c>
      <c r="K5977" s="32">
        <f t="shared" si="564"/>
        <v>0.433288104929896</v>
      </c>
      <c r="L5977" s="32">
        <f t="shared" si="560"/>
        <v>0.249376558603491</v>
      </c>
    </row>
    <row r="5978" spans="1:12">
      <c r="A5978" s="43">
        <v>44858</v>
      </c>
      <c r="B5978" s="53">
        <v>0.6346</v>
      </c>
      <c r="C5978" s="53">
        <v>60.8</v>
      </c>
      <c r="D5978" s="54"/>
      <c r="E5978" s="29">
        <f t="shared" si="561"/>
        <v>-0.00330917113142148</v>
      </c>
      <c r="F5978" s="29">
        <f t="shared" si="559"/>
        <v>0</v>
      </c>
      <c r="H5978" s="12">
        <f t="shared" si="563"/>
        <v>1.1052</v>
      </c>
      <c r="I5978" s="12">
        <f t="shared" si="562"/>
        <v>80</v>
      </c>
      <c r="K5978" s="32">
        <f t="shared" si="564"/>
        <v>0.425805284111473</v>
      </c>
      <c r="L5978" s="32">
        <f t="shared" si="560"/>
        <v>0.24</v>
      </c>
    </row>
    <row r="5979" spans="1:12">
      <c r="A5979" s="43">
        <v>44859</v>
      </c>
      <c r="B5979" s="53">
        <v>0.6325</v>
      </c>
      <c r="C5979" s="53">
        <v>60.8</v>
      </c>
      <c r="D5979" s="54"/>
      <c r="E5979" s="29">
        <f t="shared" si="561"/>
        <v>0.0123320158102767</v>
      </c>
      <c r="F5979" s="29">
        <f t="shared" si="559"/>
        <v>0.00822368421052633</v>
      </c>
      <c r="H5979" s="12">
        <f t="shared" si="563"/>
        <v>1.1055</v>
      </c>
      <c r="I5979" s="12">
        <f t="shared" si="562"/>
        <v>80.2</v>
      </c>
      <c r="K5979" s="32">
        <f t="shared" si="564"/>
        <v>0.427860696517413</v>
      </c>
      <c r="L5979" s="32">
        <f t="shared" si="560"/>
        <v>0.241895261845387</v>
      </c>
    </row>
    <row r="5980" spans="1:12">
      <c r="A5980" s="43">
        <v>44860</v>
      </c>
      <c r="B5980" s="53">
        <v>0.6403</v>
      </c>
      <c r="C5980" s="53">
        <v>61.3</v>
      </c>
      <c r="D5980" s="54"/>
      <c r="E5980" s="29">
        <f t="shared" si="561"/>
        <v>0.0168670935498985</v>
      </c>
      <c r="F5980" s="29">
        <f t="shared" si="559"/>
        <v>0.00815660685154973</v>
      </c>
      <c r="H5980" s="12">
        <f t="shared" si="563"/>
        <v>1.1052</v>
      </c>
      <c r="I5980" s="12">
        <f t="shared" si="562"/>
        <v>80</v>
      </c>
      <c r="K5980" s="32">
        <f t="shared" si="564"/>
        <v>0.420647846543612</v>
      </c>
      <c r="L5980" s="32">
        <f t="shared" si="560"/>
        <v>0.23375</v>
      </c>
    </row>
    <row r="5981" spans="1:12">
      <c r="A5981" s="43">
        <v>44861</v>
      </c>
      <c r="B5981" s="53">
        <v>0.6511</v>
      </c>
      <c r="C5981" s="53">
        <v>61.8</v>
      </c>
      <c r="D5981" s="54"/>
      <c r="E5981" s="29">
        <f t="shared" si="561"/>
        <v>-0.00645062202426661</v>
      </c>
      <c r="F5981" s="29">
        <f t="shared" si="559"/>
        <v>-0.00485436893203883</v>
      </c>
      <c r="H5981" s="12">
        <f t="shared" si="563"/>
        <v>1.1055</v>
      </c>
      <c r="I5981" s="12">
        <f t="shared" si="562"/>
        <v>80.2</v>
      </c>
      <c r="K5981" s="32">
        <f t="shared" si="564"/>
        <v>0.411035730438715</v>
      </c>
      <c r="L5981" s="32">
        <f t="shared" si="560"/>
        <v>0.229426433915212</v>
      </c>
    </row>
    <row r="5982" spans="1:12">
      <c r="A5982" s="43">
        <v>44862</v>
      </c>
      <c r="B5982" s="53">
        <v>0.6469</v>
      </c>
      <c r="C5982" s="53">
        <v>61.5</v>
      </c>
      <c r="D5982" s="54"/>
      <c r="E5982" s="29">
        <f t="shared" si="561"/>
        <v>-0.00757458648941101</v>
      </c>
      <c r="F5982" s="29">
        <f t="shared" si="559"/>
        <v>-0.00325203252032524</v>
      </c>
      <c r="H5982" s="12">
        <f t="shared" si="563"/>
        <v>1.1052</v>
      </c>
      <c r="I5982" s="12">
        <f t="shared" si="562"/>
        <v>80</v>
      </c>
      <c r="K5982" s="32">
        <f t="shared" si="564"/>
        <v>0.414676076728194</v>
      </c>
      <c r="L5982" s="32">
        <f t="shared" si="560"/>
        <v>0.23125</v>
      </c>
    </row>
    <row r="5983" spans="1:12">
      <c r="A5983" s="43">
        <v>44865</v>
      </c>
      <c r="B5983" s="53">
        <v>0.642</v>
      </c>
      <c r="C5983" s="53">
        <v>61.3</v>
      </c>
      <c r="D5983" s="54"/>
      <c r="E5983" s="29">
        <f t="shared" si="561"/>
        <v>0.000467289719626063</v>
      </c>
      <c r="F5983" s="29">
        <f t="shared" si="559"/>
        <v>0.00326264274061994</v>
      </c>
      <c r="H5983" s="12">
        <f t="shared" si="563"/>
        <v>1.1055</v>
      </c>
      <c r="I5983" s="12">
        <f t="shared" si="562"/>
        <v>80.2</v>
      </c>
      <c r="K5983" s="32">
        <f t="shared" si="564"/>
        <v>0.419267299864315</v>
      </c>
      <c r="L5983" s="32">
        <f t="shared" si="560"/>
        <v>0.235660847880299</v>
      </c>
    </row>
    <row r="5984" spans="1:12">
      <c r="A5984" s="43">
        <v>44866</v>
      </c>
      <c r="B5984" s="53">
        <v>0.6423</v>
      </c>
      <c r="C5984" s="53">
        <v>61.5</v>
      </c>
      <c r="D5984" s="54"/>
      <c r="E5984" s="29">
        <f t="shared" si="561"/>
        <v>-0.00171259536042345</v>
      </c>
      <c r="F5984" s="29">
        <f t="shared" si="559"/>
        <v>-0.00325203252032524</v>
      </c>
      <c r="H5984" s="12">
        <f t="shared" si="563"/>
        <v>1.1052</v>
      </c>
      <c r="I5984" s="12">
        <f t="shared" si="562"/>
        <v>80</v>
      </c>
      <c r="K5984" s="32">
        <f t="shared" si="564"/>
        <v>0.418838219326819</v>
      </c>
      <c r="L5984" s="32">
        <f t="shared" si="560"/>
        <v>0.23125</v>
      </c>
    </row>
    <row r="5985" spans="1:12">
      <c r="A5985" s="43">
        <v>44867</v>
      </c>
      <c r="B5985" s="53">
        <v>0.6412</v>
      </c>
      <c r="C5985" s="53">
        <v>61.3</v>
      </c>
      <c r="D5985" s="54"/>
      <c r="E5985" s="29">
        <f t="shared" si="561"/>
        <v>-0.00670617592014966</v>
      </c>
      <c r="F5985" s="29">
        <f t="shared" si="559"/>
        <v>-0.00489396411092979</v>
      </c>
      <c r="H5985" s="12">
        <f t="shared" si="563"/>
        <v>1.1055</v>
      </c>
      <c r="I5985" s="12">
        <f t="shared" si="562"/>
        <v>80.2</v>
      </c>
      <c r="K5985" s="32">
        <f t="shared" si="564"/>
        <v>0.419990954319312</v>
      </c>
      <c r="L5985" s="32">
        <f t="shared" si="560"/>
        <v>0.235660847880299</v>
      </c>
    </row>
    <row r="5986" spans="1:12">
      <c r="A5986" s="43">
        <v>44868</v>
      </c>
      <c r="B5986" s="53">
        <v>0.6369</v>
      </c>
      <c r="C5986" s="53">
        <v>61</v>
      </c>
      <c r="D5986" s="54"/>
      <c r="E5986" s="29">
        <f t="shared" si="561"/>
        <v>-0.00329722091380125</v>
      </c>
      <c r="F5986" s="29">
        <f t="shared" si="559"/>
        <v>-0.00491803278688518</v>
      </c>
      <c r="H5986" s="12">
        <f t="shared" si="563"/>
        <v>1.1052</v>
      </c>
      <c r="I5986" s="12">
        <f t="shared" si="562"/>
        <v>80</v>
      </c>
      <c r="K5986" s="32">
        <f t="shared" si="564"/>
        <v>0.423724212812161</v>
      </c>
      <c r="L5986" s="32">
        <f t="shared" si="560"/>
        <v>0.2375</v>
      </c>
    </row>
    <row r="5987" spans="1:12">
      <c r="A5987" s="43">
        <v>44869</v>
      </c>
      <c r="B5987" s="53">
        <v>0.6348</v>
      </c>
      <c r="C5987" s="53">
        <v>60.7</v>
      </c>
      <c r="D5987" s="54"/>
      <c r="E5987" s="29">
        <f t="shared" si="561"/>
        <v>0.0129174543163202</v>
      </c>
      <c r="F5987" s="29">
        <f t="shared" si="559"/>
        <v>0.00823723228995066</v>
      </c>
      <c r="H5987" s="12">
        <f t="shared" si="563"/>
        <v>1.1055</v>
      </c>
      <c r="I5987" s="12">
        <f t="shared" si="562"/>
        <v>80.2</v>
      </c>
      <c r="K5987" s="32">
        <f t="shared" si="564"/>
        <v>0.425780189959294</v>
      </c>
      <c r="L5987" s="32">
        <f t="shared" si="560"/>
        <v>0.243142144638404</v>
      </c>
    </row>
    <row r="5988" spans="1:12">
      <c r="A5988" s="43">
        <v>44872</v>
      </c>
      <c r="B5988" s="53">
        <v>0.643</v>
      </c>
      <c r="C5988" s="53">
        <v>61.2</v>
      </c>
      <c r="D5988" s="54"/>
      <c r="E5988" s="29">
        <f t="shared" si="561"/>
        <v>0.0052877138413685</v>
      </c>
      <c r="F5988" s="29">
        <f t="shared" si="559"/>
        <v>0.00326797385620914</v>
      </c>
      <c r="H5988" s="12">
        <f t="shared" si="563"/>
        <v>1.1052</v>
      </c>
      <c r="I5988" s="12">
        <f t="shared" si="562"/>
        <v>80</v>
      </c>
      <c r="K5988" s="32">
        <f t="shared" si="564"/>
        <v>0.418204849800941</v>
      </c>
      <c r="L5988" s="32">
        <f t="shared" si="560"/>
        <v>0.235</v>
      </c>
    </row>
    <row r="5989" spans="1:12">
      <c r="A5989" s="43">
        <v>44873</v>
      </c>
      <c r="B5989" s="53">
        <v>0.6464</v>
      </c>
      <c r="C5989" s="53">
        <v>61.4</v>
      </c>
      <c r="D5989" s="54"/>
      <c r="E5989" s="29">
        <f t="shared" si="561"/>
        <v>0.00556930693069324</v>
      </c>
      <c r="F5989" s="29">
        <f t="shared" si="559"/>
        <v>0.00325732899022801</v>
      </c>
      <c r="H5989" s="12">
        <f t="shared" si="563"/>
        <v>1.1055</v>
      </c>
      <c r="I5989" s="12">
        <f t="shared" si="562"/>
        <v>80.2</v>
      </c>
      <c r="K5989" s="32">
        <f t="shared" si="564"/>
        <v>0.415287200361827</v>
      </c>
      <c r="L5989" s="32">
        <f t="shared" si="560"/>
        <v>0.234413965087282</v>
      </c>
    </row>
    <row r="5990" spans="1:12">
      <c r="A5990" s="43">
        <v>44874</v>
      </c>
      <c r="B5990" s="53">
        <v>0.65</v>
      </c>
      <c r="C5990" s="53">
        <v>61.6</v>
      </c>
      <c r="D5990" s="54"/>
      <c r="E5990" s="29">
        <f t="shared" si="561"/>
        <v>-0.0124615384615384</v>
      </c>
      <c r="F5990" s="29">
        <f t="shared" si="559"/>
        <v>-0.00974025974025972</v>
      </c>
      <c r="H5990" s="12">
        <f t="shared" si="563"/>
        <v>1.1052</v>
      </c>
      <c r="I5990" s="12">
        <f t="shared" si="562"/>
        <v>80</v>
      </c>
      <c r="K5990" s="32">
        <f t="shared" si="564"/>
        <v>0.411871154542164</v>
      </c>
      <c r="L5990" s="32">
        <f t="shared" si="560"/>
        <v>0.23</v>
      </c>
    </row>
    <row r="5991" spans="1:12">
      <c r="A5991" s="43">
        <v>44875</v>
      </c>
      <c r="B5991" s="53">
        <v>0.6419</v>
      </c>
      <c r="C5991" s="53">
        <v>61</v>
      </c>
      <c r="D5991" s="54"/>
      <c r="E5991" s="29">
        <f t="shared" si="561"/>
        <v>0.0314690761800904</v>
      </c>
      <c r="F5991" s="29">
        <f t="shared" si="559"/>
        <v>0.0147540983606558</v>
      </c>
      <c r="H5991" s="12">
        <f t="shared" si="563"/>
        <v>1.1055</v>
      </c>
      <c r="I5991" s="12">
        <f t="shared" si="562"/>
        <v>80.2</v>
      </c>
      <c r="K5991" s="32">
        <f t="shared" si="564"/>
        <v>0.419357756671189</v>
      </c>
      <c r="L5991" s="32">
        <f t="shared" si="560"/>
        <v>0.239401496259352</v>
      </c>
    </row>
    <row r="5992" spans="1:12">
      <c r="A5992" s="43">
        <v>44876</v>
      </c>
      <c r="B5992" s="53">
        <v>0.6621</v>
      </c>
      <c r="C5992" s="53">
        <v>61.9</v>
      </c>
      <c r="D5992" s="54"/>
      <c r="E5992" s="29">
        <f t="shared" si="561"/>
        <v>0.00921310980214463</v>
      </c>
      <c r="F5992" s="29">
        <f t="shared" si="559"/>
        <v>-0.00161550888529893</v>
      </c>
      <c r="H5992" s="12">
        <f t="shared" si="563"/>
        <v>1.1052</v>
      </c>
      <c r="I5992" s="12">
        <f t="shared" si="562"/>
        <v>80</v>
      </c>
      <c r="K5992" s="32">
        <f t="shared" si="564"/>
        <v>0.400922909880565</v>
      </c>
      <c r="L5992" s="32">
        <f t="shared" si="560"/>
        <v>0.22625</v>
      </c>
    </row>
    <row r="5993" spans="1:12">
      <c r="A5993" s="43">
        <v>44879</v>
      </c>
      <c r="B5993" s="53">
        <v>0.6682</v>
      </c>
      <c r="C5993" s="53">
        <v>61.8</v>
      </c>
      <c r="D5993" s="54"/>
      <c r="E5993" s="29">
        <f t="shared" si="561"/>
        <v>0.00209518108350792</v>
      </c>
      <c r="F5993" s="29">
        <f t="shared" si="559"/>
        <v>0.00323624595469263</v>
      </c>
      <c r="H5993" s="12">
        <f t="shared" si="563"/>
        <v>1.1055</v>
      </c>
      <c r="I5993" s="12">
        <f t="shared" si="562"/>
        <v>80.2</v>
      </c>
      <c r="K5993" s="32">
        <f t="shared" si="564"/>
        <v>0.395567616463139</v>
      </c>
      <c r="L5993" s="32">
        <f t="shared" si="560"/>
        <v>0.229426433915212</v>
      </c>
    </row>
    <row r="5994" spans="1:12">
      <c r="A5994" s="43">
        <v>44880</v>
      </c>
      <c r="B5994" s="53">
        <v>0.6696</v>
      </c>
      <c r="C5994" s="53">
        <v>62</v>
      </c>
      <c r="D5994" s="54"/>
      <c r="E5994" s="29">
        <f t="shared" si="561"/>
        <v>0.00716845878136207</v>
      </c>
      <c r="F5994" s="29">
        <f t="shared" si="559"/>
        <v>0.00806451612903225</v>
      </c>
      <c r="H5994" s="12">
        <f t="shared" si="563"/>
        <v>1.1052</v>
      </c>
      <c r="I5994" s="12">
        <f t="shared" si="562"/>
        <v>80</v>
      </c>
      <c r="K5994" s="32">
        <f t="shared" si="564"/>
        <v>0.39413680781759</v>
      </c>
      <c r="L5994" s="32">
        <f t="shared" si="560"/>
        <v>0.225</v>
      </c>
    </row>
    <row r="5995" spans="1:12">
      <c r="A5995" s="43">
        <v>44881</v>
      </c>
      <c r="B5995" s="53">
        <v>0.6744</v>
      </c>
      <c r="C5995" s="53">
        <v>62.5</v>
      </c>
      <c r="D5995" s="54"/>
      <c r="E5995" s="29">
        <f t="shared" si="561"/>
        <v>-0.00533807829181498</v>
      </c>
      <c r="F5995" s="29">
        <f t="shared" si="559"/>
        <v>-0.00160000000000005</v>
      </c>
      <c r="H5995" s="12">
        <f t="shared" si="563"/>
        <v>1.1055</v>
      </c>
      <c r="I5995" s="12">
        <f t="shared" si="562"/>
        <v>80.2</v>
      </c>
      <c r="K5995" s="32">
        <f t="shared" si="564"/>
        <v>0.389959294436906</v>
      </c>
      <c r="L5995" s="32">
        <f t="shared" si="560"/>
        <v>0.22069825436409</v>
      </c>
    </row>
    <row r="5996" spans="1:12">
      <c r="A5996" s="43">
        <v>44882</v>
      </c>
      <c r="B5996" s="53">
        <v>0.6708</v>
      </c>
      <c r="C5996" s="53">
        <v>62.4</v>
      </c>
      <c r="D5996" s="54"/>
      <c r="E5996" s="29">
        <f t="shared" si="561"/>
        <v>-0.000596302921884284</v>
      </c>
      <c r="F5996" s="29">
        <f t="shared" si="559"/>
        <v>-0.0016025641025641</v>
      </c>
      <c r="H5996" s="12">
        <f t="shared" si="563"/>
        <v>1.1052</v>
      </c>
      <c r="I5996" s="12">
        <f t="shared" si="562"/>
        <v>80</v>
      </c>
      <c r="K5996" s="32">
        <f t="shared" si="564"/>
        <v>0.393051031487514</v>
      </c>
      <c r="L5996" s="32">
        <f t="shared" si="560"/>
        <v>0.22</v>
      </c>
    </row>
    <row r="5997" spans="1:12">
      <c r="A5997" s="43">
        <v>44883</v>
      </c>
      <c r="B5997" s="53">
        <v>0.6704</v>
      </c>
      <c r="C5997" s="53">
        <v>62.3</v>
      </c>
      <c r="D5997" s="54"/>
      <c r="E5997" s="29">
        <f t="shared" si="561"/>
        <v>-0.00880071599045351</v>
      </c>
      <c r="F5997" s="29">
        <f t="shared" si="559"/>
        <v>-0.0048154093097913</v>
      </c>
      <c r="H5997" s="12">
        <f t="shared" si="563"/>
        <v>1.1055</v>
      </c>
      <c r="I5997" s="12">
        <f t="shared" si="562"/>
        <v>80.2</v>
      </c>
      <c r="K5997" s="32">
        <f t="shared" si="564"/>
        <v>0.393577566711895</v>
      </c>
      <c r="L5997" s="32">
        <f t="shared" si="560"/>
        <v>0.223192019950125</v>
      </c>
    </row>
    <row r="5998" spans="1:12">
      <c r="A5998" s="43">
        <v>44886</v>
      </c>
      <c r="B5998" s="53">
        <v>0.6645</v>
      </c>
      <c r="C5998" s="53">
        <v>62</v>
      </c>
      <c r="D5998" s="54"/>
      <c r="E5998" s="29">
        <f t="shared" si="561"/>
        <v>-0.00316027088036119</v>
      </c>
      <c r="F5998" s="29">
        <f t="shared" si="559"/>
        <v>-0.00161290322580643</v>
      </c>
      <c r="H5998" s="12">
        <f t="shared" si="563"/>
        <v>1.1052</v>
      </c>
      <c r="I5998" s="12">
        <f t="shared" si="562"/>
        <v>80</v>
      </c>
      <c r="K5998" s="32">
        <f t="shared" si="564"/>
        <v>0.398751357220413</v>
      </c>
      <c r="L5998" s="32">
        <f t="shared" si="560"/>
        <v>0.225</v>
      </c>
    </row>
    <row r="5999" spans="1:12">
      <c r="A5999" s="43">
        <v>44887</v>
      </c>
      <c r="B5999" s="53">
        <v>0.6624</v>
      </c>
      <c r="C5999" s="53">
        <v>61.9</v>
      </c>
      <c r="D5999" s="54"/>
      <c r="E5999" s="29">
        <f t="shared" si="561"/>
        <v>0.00226449275362328</v>
      </c>
      <c r="F5999" s="29">
        <f t="shared" si="559"/>
        <v>0.00161550888529893</v>
      </c>
      <c r="H5999" s="12">
        <f t="shared" si="563"/>
        <v>1.1055</v>
      </c>
      <c r="I5999" s="12">
        <f t="shared" si="562"/>
        <v>80.2</v>
      </c>
      <c r="K5999" s="32">
        <f t="shared" si="564"/>
        <v>0.400814111261872</v>
      </c>
      <c r="L5999" s="32">
        <f t="shared" si="560"/>
        <v>0.228179551122195</v>
      </c>
    </row>
    <row r="6000" spans="1:12">
      <c r="A6000" s="43">
        <v>44888</v>
      </c>
      <c r="B6000" s="53">
        <v>0.6639</v>
      </c>
      <c r="C6000" s="53">
        <v>62</v>
      </c>
      <c r="D6000" s="54"/>
      <c r="E6000" s="29">
        <f t="shared" si="561"/>
        <v>0.0192800120500074</v>
      </c>
      <c r="F6000" s="29">
        <f t="shared" si="559"/>
        <v>0.0112903225806451</v>
      </c>
      <c r="H6000" s="12">
        <f t="shared" si="563"/>
        <v>1.1052</v>
      </c>
      <c r="I6000" s="12">
        <f t="shared" si="562"/>
        <v>80</v>
      </c>
      <c r="K6000" s="32">
        <f t="shared" si="564"/>
        <v>0.399294245385451</v>
      </c>
      <c r="L6000" s="32">
        <f t="shared" si="560"/>
        <v>0.225</v>
      </c>
    </row>
    <row r="6001" spans="1:12">
      <c r="A6001" s="43">
        <v>44889</v>
      </c>
      <c r="B6001" s="53">
        <v>0.6767</v>
      </c>
      <c r="C6001" s="53">
        <v>62.7</v>
      </c>
      <c r="D6001" s="54"/>
      <c r="E6001" s="29">
        <f t="shared" si="561"/>
        <v>0.00118220777301614</v>
      </c>
      <c r="F6001" s="29">
        <f t="shared" si="559"/>
        <v>0</v>
      </c>
      <c r="H6001" s="12">
        <f t="shared" si="563"/>
        <v>1.1055</v>
      </c>
      <c r="I6001" s="12">
        <f t="shared" si="562"/>
        <v>80.2</v>
      </c>
      <c r="K6001" s="32">
        <f t="shared" si="564"/>
        <v>0.387878787878788</v>
      </c>
      <c r="L6001" s="32">
        <f t="shared" si="560"/>
        <v>0.218204488778055</v>
      </c>
    </row>
    <row r="6002" spans="1:12">
      <c r="A6002" s="43">
        <v>44890</v>
      </c>
      <c r="B6002" s="53">
        <v>0.6775</v>
      </c>
      <c r="C6002" s="53">
        <v>62.7</v>
      </c>
      <c r="D6002" s="54"/>
      <c r="E6002" s="29">
        <f t="shared" si="561"/>
        <v>-0.0121033210332103</v>
      </c>
      <c r="F6002" s="29">
        <f t="shared" si="559"/>
        <v>-0.00637958532695382</v>
      </c>
      <c r="H6002" s="12">
        <f t="shared" si="563"/>
        <v>1.1052</v>
      </c>
      <c r="I6002" s="12">
        <f t="shared" si="562"/>
        <v>80</v>
      </c>
      <c r="K6002" s="32">
        <f t="shared" si="564"/>
        <v>0.386988780311256</v>
      </c>
      <c r="L6002" s="32">
        <f t="shared" si="560"/>
        <v>0.21625</v>
      </c>
    </row>
    <row r="6003" spans="1:12">
      <c r="A6003" s="43">
        <v>44893</v>
      </c>
      <c r="B6003" s="53">
        <v>0.6693</v>
      </c>
      <c r="C6003" s="53">
        <v>62.3</v>
      </c>
      <c r="D6003" s="54"/>
      <c r="E6003" s="29">
        <f t="shared" si="561"/>
        <v>0.00194232780516956</v>
      </c>
      <c r="F6003" s="29">
        <f t="shared" si="559"/>
        <v>-0.00160513643659699</v>
      </c>
      <c r="H6003" s="12">
        <f t="shared" si="563"/>
        <v>1.1055</v>
      </c>
      <c r="I6003" s="12">
        <f t="shared" si="562"/>
        <v>80.2</v>
      </c>
      <c r="K6003" s="32">
        <f t="shared" si="564"/>
        <v>0.394572591587517</v>
      </c>
      <c r="L6003" s="32">
        <f t="shared" si="560"/>
        <v>0.223192019950125</v>
      </c>
    </row>
    <row r="6004" spans="1:12">
      <c r="A6004" s="43">
        <v>44894</v>
      </c>
      <c r="B6004" s="53">
        <v>0.6706</v>
      </c>
      <c r="C6004" s="53">
        <v>62.2</v>
      </c>
      <c r="D6004" s="54"/>
      <c r="E6004" s="29">
        <f t="shared" si="561"/>
        <v>-0.00119296152699078</v>
      </c>
      <c r="F6004" s="29">
        <f t="shared" si="559"/>
        <v>-0.00160771704180063</v>
      </c>
      <c r="H6004" s="12">
        <f t="shared" si="563"/>
        <v>1.1052</v>
      </c>
      <c r="I6004" s="12">
        <f t="shared" si="562"/>
        <v>80</v>
      </c>
      <c r="K6004" s="32">
        <f t="shared" si="564"/>
        <v>0.393231994209193</v>
      </c>
      <c r="L6004" s="32">
        <f t="shared" si="560"/>
        <v>0.2225</v>
      </c>
    </row>
    <row r="6005" spans="1:12">
      <c r="A6005" s="43">
        <v>44895</v>
      </c>
      <c r="B6005" s="53">
        <v>0.6698</v>
      </c>
      <c r="C6005" s="53">
        <v>62.1</v>
      </c>
      <c r="D6005" s="54"/>
      <c r="E6005" s="29">
        <f t="shared" si="561"/>
        <v>0.0165721110779338</v>
      </c>
      <c r="F6005" s="29">
        <f t="shared" si="559"/>
        <v>0.00644122383252821</v>
      </c>
      <c r="H6005" s="12">
        <f t="shared" si="563"/>
        <v>1.1055</v>
      </c>
      <c r="I6005" s="12">
        <f t="shared" si="562"/>
        <v>80.2</v>
      </c>
      <c r="K6005" s="32">
        <f t="shared" si="564"/>
        <v>0.394120307553143</v>
      </c>
      <c r="L6005" s="32">
        <f t="shared" si="560"/>
        <v>0.22568578553616</v>
      </c>
    </row>
    <row r="6006" spans="1:12">
      <c r="A6006" s="43">
        <v>44896</v>
      </c>
      <c r="B6006" s="53">
        <v>0.6809</v>
      </c>
      <c r="C6006" s="53">
        <v>62.5</v>
      </c>
      <c r="D6006" s="54"/>
      <c r="E6006" s="29">
        <f t="shared" si="561"/>
        <v>0.0005874577764724</v>
      </c>
      <c r="F6006" s="29">
        <f t="shared" si="559"/>
        <v>-0.00320000000000009</v>
      </c>
      <c r="H6006" s="12">
        <f t="shared" si="563"/>
        <v>1.1052</v>
      </c>
      <c r="I6006" s="12">
        <f t="shared" si="562"/>
        <v>80</v>
      </c>
      <c r="K6006" s="32">
        <f t="shared" si="564"/>
        <v>0.383912414042707</v>
      </c>
      <c r="L6006" s="32">
        <f t="shared" si="560"/>
        <v>0.21875</v>
      </c>
    </row>
    <row r="6007" spans="1:12">
      <c r="A6007" s="43">
        <v>44897</v>
      </c>
      <c r="B6007" s="53">
        <v>0.6813</v>
      </c>
      <c r="C6007" s="53">
        <v>62.3</v>
      </c>
      <c r="D6007" s="54"/>
      <c r="E6007" s="29">
        <f t="shared" si="561"/>
        <v>0.00410979010714807</v>
      </c>
      <c r="F6007" s="29">
        <f t="shared" si="559"/>
        <v>-0.0048154093097913</v>
      </c>
      <c r="H6007" s="12">
        <f t="shared" si="563"/>
        <v>1.1055</v>
      </c>
      <c r="I6007" s="12">
        <f t="shared" si="562"/>
        <v>80.2</v>
      </c>
      <c r="K6007" s="32">
        <f t="shared" si="564"/>
        <v>0.383717774762551</v>
      </c>
      <c r="L6007" s="32">
        <f t="shared" si="560"/>
        <v>0.223192019950125</v>
      </c>
    </row>
    <row r="6008" spans="1:12">
      <c r="A6008" s="43">
        <v>44900</v>
      </c>
      <c r="B6008" s="53">
        <v>0.6841</v>
      </c>
      <c r="C6008" s="53">
        <v>62</v>
      </c>
      <c r="D6008" s="54"/>
      <c r="E6008" s="29">
        <f t="shared" si="561"/>
        <v>-0.016079520537933</v>
      </c>
      <c r="F6008" s="29">
        <f t="shared" si="559"/>
        <v>-0.00806451612903225</v>
      </c>
      <c r="H6008" s="12">
        <f t="shared" si="563"/>
        <v>1.1052</v>
      </c>
      <c r="I6008" s="12">
        <f t="shared" si="562"/>
        <v>80</v>
      </c>
      <c r="K6008" s="32">
        <f t="shared" si="564"/>
        <v>0.381017010495838</v>
      </c>
      <c r="L6008" s="32">
        <f t="shared" si="560"/>
        <v>0.225</v>
      </c>
    </row>
    <row r="6009" spans="1:12">
      <c r="A6009" s="43">
        <v>44901</v>
      </c>
      <c r="B6009" s="53">
        <v>0.6731</v>
      </c>
      <c r="C6009" s="53">
        <v>61.5</v>
      </c>
      <c r="D6009" s="54"/>
      <c r="E6009" s="29">
        <f t="shared" si="561"/>
        <v>-0.00579408705987228</v>
      </c>
      <c r="F6009" s="29">
        <f t="shared" si="559"/>
        <v>-0.00487804878048781</v>
      </c>
      <c r="H6009" s="12">
        <f t="shared" si="563"/>
        <v>1.1055</v>
      </c>
      <c r="I6009" s="12">
        <f t="shared" si="562"/>
        <v>80.2</v>
      </c>
      <c r="K6009" s="32">
        <f t="shared" si="564"/>
        <v>0.391135232926278</v>
      </c>
      <c r="L6009" s="32">
        <f t="shared" si="560"/>
        <v>0.233167082294264</v>
      </c>
    </row>
    <row r="6010" spans="1:12">
      <c r="A6010" s="43">
        <v>44902</v>
      </c>
      <c r="B6010" s="53">
        <v>0.6692</v>
      </c>
      <c r="C6010" s="53">
        <v>61.2</v>
      </c>
      <c r="D6010" s="54"/>
      <c r="E6010" s="29">
        <f t="shared" si="561"/>
        <v>0.00358637178720844</v>
      </c>
      <c r="F6010" s="29">
        <f t="shared" si="559"/>
        <v>0.00163398692810457</v>
      </c>
      <c r="H6010" s="12">
        <f t="shared" si="563"/>
        <v>1.1052</v>
      </c>
      <c r="I6010" s="12">
        <f t="shared" si="562"/>
        <v>80</v>
      </c>
      <c r="K6010" s="32">
        <f t="shared" si="564"/>
        <v>0.394498733260948</v>
      </c>
      <c r="L6010" s="32">
        <f t="shared" si="560"/>
        <v>0.235</v>
      </c>
    </row>
    <row r="6011" spans="1:12">
      <c r="A6011" s="43">
        <v>44903</v>
      </c>
      <c r="B6011" s="53">
        <v>0.6716</v>
      </c>
      <c r="C6011" s="53">
        <v>61.3</v>
      </c>
      <c r="D6011" s="54"/>
      <c r="E6011" s="29">
        <f t="shared" si="561"/>
        <v>0.01131625967838</v>
      </c>
      <c r="F6011" s="29">
        <f t="shared" si="559"/>
        <v>0.00815660685154973</v>
      </c>
      <c r="H6011" s="12">
        <f t="shared" si="563"/>
        <v>1.1055</v>
      </c>
      <c r="I6011" s="12">
        <f t="shared" si="562"/>
        <v>80.2</v>
      </c>
      <c r="K6011" s="32">
        <f t="shared" si="564"/>
        <v>0.392492085029398</v>
      </c>
      <c r="L6011" s="32">
        <f t="shared" si="560"/>
        <v>0.235660847880299</v>
      </c>
    </row>
    <row r="6012" spans="1:12">
      <c r="A6012" s="43">
        <v>44904</v>
      </c>
      <c r="B6012" s="53">
        <v>0.6792</v>
      </c>
      <c r="C6012" s="53">
        <v>61.8</v>
      </c>
      <c r="D6012" s="54"/>
      <c r="E6012" s="29">
        <f t="shared" si="561"/>
        <v>-0.00191401648998835</v>
      </c>
      <c r="F6012" s="29">
        <f t="shared" si="559"/>
        <v>0.0016181229773462</v>
      </c>
      <c r="H6012" s="12">
        <f t="shared" si="563"/>
        <v>1.1052</v>
      </c>
      <c r="I6012" s="12">
        <f t="shared" si="562"/>
        <v>80</v>
      </c>
      <c r="K6012" s="32">
        <f t="shared" si="564"/>
        <v>0.385450597176981</v>
      </c>
      <c r="L6012" s="32">
        <f t="shared" si="560"/>
        <v>0.2275</v>
      </c>
    </row>
    <row r="6013" spans="1:12">
      <c r="A6013" s="43">
        <v>44907</v>
      </c>
      <c r="B6013" s="53">
        <v>0.6779</v>
      </c>
      <c r="C6013" s="53">
        <v>61.9</v>
      </c>
      <c r="D6013" s="54"/>
      <c r="E6013" s="29">
        <f t="shared" si="561"/>
        <v>-0.00354034518365531</v>
      </c>
      <c r="F6013" s="29">
        <f t="shared" si="559"/>
        <v>-0.00323101777059764</v>
      </c>
      <c r="H6013" s="12">
        <f t="shared" si="563"/>
        <v>1.1055</v>
      </c>
      <c r="I6013" s="12">
        <f t="shared" si="562"/>
        <v>80.2</v>
      </c>
      <c r="K6013" s="32">
        <f t="shared" si="564"/>
        <v>0.386793306196291</v>
      </c>
      <c r="L6013" s="32">
        <f t="shared" si="560"/>
        <v>0.228179551122195</v>
      </c>
    </row>
    <row r="6014" spans="1:12">
      <c r="A6014" s="43">
        <v>44908</v>
      </c>
      <c r="B6014" s="53">
        <v>0.6755</v>
      </c>
      <c r="C6014" s="53">
        <v>61.7</v>
      </c>
      <c r="D6014" s="54"/>
      <c r="E6014" s="29">
        <f t="shared" si="561"/>
        <v>0.012139156180607</v>
      </c>
      <c r="F6014" s="29">
        <f t="shared" si="559"/>
        <v>0.0064829821717991</v>
      </c>
      <c r="H6014" s="12">
        <f t="shared" si="563"/>
        <v>1.1052</v>
      </c>
      <c r="I6014" s="12">
        <f t="shared" si="562"/>
        <v>80</v>
      </c>
      <c r="K6014" s="32">
        <f t="shared" si="564"/>
        <v>0.388798407528049</v>
      </c>
      <c r="L6014" s="32">
        <f t="shared" si="560"/>
        <v>0.22875</v>
      </c>
    </row>
    <row r="6015" spans="1:12">
      <c r="A6015" s="43">
        <v>44909</v>
      </c>
      <c r="B6015" s="53">
        <v>0.6837</v>
      </c>
      <c r="C6015" s="53">
        <v>62.1</v>
      </c>
      <c r="D6015" s="54"/>
      <c r="E6015" s="29">
        <f t="shared" si="561"/>
        <v>-0.0019014187509141</v>
      </c>
      <c r="F6015" s="29">
        <f t="shared" si="559"/>
        <v>-0.00161030595813205</v>
      </c>
      <c r="H6015" s="12">
        <f t="shared" si="563"/>
        <v>1.1055</v>
      </c>
      <c r="I6015" s="12">
        <f t="shared" si="562"/>
        <v>80.2</v>
      </c>
      <c r="K6015" s="32">
        <f t="shared" si="564"/>
        <v>0.381546811397558</v>
      </c>
      <c r="L6015" s="32">
        <f t="shared" si="560"/>
        <v>0.22568578553616</v>
      </c>
    </row>
    <row r="6016" spans="1:12">
      <c r="A6016" s="43">
        <v>44910</v>
      </c>
      <c r="B6016" s="53">
        <v>0.6824</v>
      </c>
      <c r="C6016" s="53">
        <v>62</v>
      </c>
      <c r="D6016" s="54"/>
      <c r="E6016" s="29">
        <f t="shared" si="561"/>
        <v>-0.0172919109026964</v>
      </c>
      <c r="F6016" s="29">
        <f t="shared" si="559"/>
        <v>-0.0129032258064515</v>
      </c>
      <c r="H6016" s="12">
        <f t="shared" si="563"/>
        <v>1.1052</v>
      </c>
      <c r="I6016" s="12">
        <f t="shared" si="562"/>
        <v>80</v>
      </c>
      <c r="K6016" s="32">
        <f t="shared" si="564"/>
        <v>0.382555193630112</v>
      </c>
      <c r="L6016" s="32">
        <f t="shared" si="560"/>
        <v>0.225</v>
      </c>
    </row>
    <row r="6017" spans="1:12">
      <c r="A6017" s="43">
        <v>44911</v>
      </c>
      <c r="B6017" s="53">
        <v>0.6706</v>
      </c>
      <c r="C6017" s="53">
        <v>61.2</v>
      </c>
      <c r="D6017" s="54"/>
      <c r="E6017" s="29">
        <f t="shared" si="561"/>
        <v>0.0010438413361169</v>
      </c>
      <c r="F6017" s="29">
        <f t="shared" si="559"/>
        <v>0</v>
      </c>
      <c r="H6017" s="12">
        <f t="shared" si="563"/>
        <v>1.1055</v>
      </c>
      <c r="I6017" s="12">
        <f t="shared" si="562"/>
        <v>80.2</v>
      </c>
      <c r="K6017" s="32">
        <f t="shared" si="564"/>
        <v>0.393396653098146</v>
      </c>
      <c r="L6017" s="32">
        <f t="shared" si="560"/>
        <v>0.236907730673317</v>
      </c>
    </row>
    <row r="6018" spans="1:12">
      <c r="A6018" s="43">
        <v>44914</v>
      </c>
      <c r="B6018" s="53">
        <v>0.6713</v>
      </c>
      <c r="C6018" s="53">
        <v>61.2</v>
      </c>
      <c r="D6018" s="54"/>
      <c r="E6018" s="29">
        <f t="shared" si="561"/>
        <v>-0.0080440935498286</v>
      </c>
      <c r="F6018" s="29">
        <f t="shared" si="559"/>
        <v>-0.00980392156862753</v>
      </c>
      <c r="H6018" s="12">
        <f t="shared" si="563"/>
        <v>1.1052</v>
      </c>
      <c r="I6018" s="12">
        <f t="shared" si="562"/>
        <v>80</v>
      </c>
      <c r="K6018" s="32">
        <f t="shared" si="564"/>
        <v>0.392598624683315</v>
      </c>
      <c r="L6018" s="32">
        <f t="shared" si="560"/>
        <v>0.235</v>
      </c>
    </row>
    <row r="6019" spans="1:12">
      <c r="A6019" s="43">
        <v>44915</v>
      </c>
      <c r="B6019" s="53">
        <v>0.6659</v>
      </c>
      <c r="C6019" s="53">
        <v>60.6</v>
      </c>
      <c r="D6019" s="54"/>
      <c r="E6019" s="29">
        <f t="shared" si="561"/>
        <v>0.000750863493016896</v>
      </c>
      <c r="F6019" s="29">
        <f t="shared" si="559"/>
        <v>-0.00165016501650173</v>
      </c>
      <c r="H6019" s="12">
        <f t="shared" si="563"/>
        <v>1.1055</v>
      </c>
      <c r="I6019" s="12">
        <f t="shared" si="562"/>
        <v>80.2</v>
      </c>
      <c r="K6019" s="32">
        <f t="shared" si="564"/>
        <v>0.397648123021257</v>
      </c>
      <c r="L6019" s="32">
        <f t="shared" si="560"/>
        <v>0.244389027431421</v>
      </c>
    </row>
    <row r="6020" spans="1:12">
      <c r="A6020" s="43">
        <v>44916</v>
      </c>
      <c r="B6020" s="53">
        <v>0.6664</v>
      </c>
      <c r="C6020" s="53">
        <v>60.5</v>
      </c>
      <c r="D6020" s="54"/>
      <c r="E6020" s="29">
        <f t="shared" si="561"/>
        <v>0.0145558223289317</v>
      </c>
      <c r="F6020" s="29">
        <f t="shared" ref="F6020:F6083" si="565">(C6021/C6020)-1</f>
        <v>0.0132231404958678</v>
      </c>
      <c r="H6020" s="12">
        <f t="shared" si="563"/>
        <v>1.1052</v>
      </c>
      <c r="I6020" s="12">
        <f t="shared" si="562"/>
        <v>80</v>
      </c>
      <c r="K6020" s="32">
        <f t="shared" si="564"/>
        <v>0.397032211364459</v>
      </c>
      <c r="L6020" s="32">
        <f t="shared" ref="L6020:L6083" si="566">(I6020-C6020)/I6020</f>
        <v>0.24375</v>
      </c>
    </row>
    <row r="6021" spans="1:12">
      <c r="A6021" s="43">
        <v>44917</v>
      </c>
      <c r="B6021" s="53">
        <v>0.6761</v>
      </c>
      <c r="C6021" s="53">
        <v>61.3</v>
      </c>
      <c r="D6021" s="54"/>
      <c r="E6021" s="29">
        <f t="shared" ref="E6021:E6084" si="567">(B6022/B6021)-1</f>
        <v>-0.0119804762609081</v>
      </c>
      <c r="F6021" s="29">
        <f t="shared" si="565"/>
        <v>-0.00815660685154973</v>
      </c>
      <c r="H6021" s="12">
        <f t="shared" si="563"/>
        <v>1.1055</v>
      </c>
      <c r="I6021" s="12">
        <f t="shared" ref="I6021:I6084" si="568">MAX(I6019,C6020)</f>
        <v>80.2</v>
      </c>
      <c r="K6021" s="32">
        <f t="shared" si="564"/>
        <v>0.388421528720036</v>
      </c>
      <c r="L6021" s="32">
        <f t="shared" si="566"/>
        <v>0.235660847880299</v>
      </c>
    </row>
    <row r="6022" spans="1:12">
      <c r="A6022" s="43">
        <v>44918</v>
      </c>
      <c r="B6022" s="53">
        <v>0.668</v>
      </c>
      <c r="C6022" s="53">
        <v>60.8</v>
      </c>
      <c r="D6022" s="54"/>
      <c r="E6022" s="29">
        <f t="shared" si="567"/>
        <v>0.0091317365269461</v>
      </c>
      <c r="F6022" s="29">
        <f t="shared" si="565"/>
        <v>0.00822368421052633</v>
      </c>
      <c r="H6022" s="12">
        <f t="shared" ref="H6022:H6085" si="569">MAX(H6020,B6021)</f>
        <v>1.1052</v>
      </c>
      <c r="I6022" s="12">
        <f t="shared" si="568"/>
        <v>80</v>
      </c>
      <c r="K6022" s="32">
        <f t="shared" si="564"/>
        <v>0.395584509591024</v>
      </c>
      <c r="L6022" s="32">
        <f t="shared" si="566"/>
        <v>0.24</v>
      </c>
    </row>
    <row r="6023" spans="1:12">
      <c r="A6023" s="43">
        <v>44923</v>
      </c>
      <c r="B6023" s="53">
        <v>0.6741</v>
      </c>
      <c r="C6023" s="53">
        <v>61.3</v>
      </c>
      <c r="D6023" s="54"/>
      <c r="E6023" s="29">
        <f t="shared" si="567"/>
        <v>0.0014834594273847</v>
      </c>
      <c r="F6023" s="29">
        <f t="shared" si="565"/>
        <v>0</v>
      </c>
      <c r="H6023" s="12">
        <f t="shared" si="569"/>
        <v>1.1055</v>
      </c>
      <c r="I6023" s="12">
        <f t="shared" si="568"/>
        <v>80.2</v>
      </c>
      <c r="K6023" s="32">
        <f t="shared" si="564"/>
        <v>0.39023066485753</v>
      </c>
      <c r="L6023" s="32">
        <f t="shared" si="566"/>
        <v>0.235660847880299</v>
      </c>
    </row>
    <row r="6024" spans="1:12">
      <c r="A6024" s="43">
        <v>44924</v>
      </c>
      <c r="B6024" s="53">
        <v>0.6751</v>
      </c>
      <c r="C6024" s="53">
        <v>61.3</v>
      </c>
      <c r="D6024" s="54"/>
      <c r="E6024" s="29">
        <f t="shared" si="567"/>
        <v>0.00355502888460957</v>
      </c>
      <c r="F6024" s="29">
        <f t="shared" si="565"/>
        <v>0.00163132137031008</v>
      </c>
      <c r="H6024" s="12">
        <f t="shared" si="569"/>
        <v>1.1052</v>
      </c>
      <c r="I6024" s="12">
        <f t="shared" si="568"/>
        <v>80</v>
      </c>
      <c r="K6024" s="32">
        <f t="shared" si="564"/>
        <v>0.389160332971408</v>
      </c>
      <c r="L6024" s="32">
        <f t="shared" si="566"/>
        <v>0.23375</v>
      </c>
    </row>
    <row r="6025" spans="1:12">
      <c r="A6025" s="43">
        <v>44925</v>
      </c>
      <c r="B6025" s="53">
        <v>0.6775</v>
      </c>
      <c r="C6025" s="53">
        <v>61.4</v>
      </c>
      <c r="D6025" s="54"/>
      <c r="E6025" s="29">
        <f t="shared" si="567"/>
        <v>0.00782287822878214</v>
      </c>
      <c r="F6025" s="29">
        <f t="shared" si="565"/>
        <v>0</v>
      </c>
      <c r="H6025" s="12">
        <f t="shared" si="569"/>
        <v>1.1055</v>
      </c>
      <c r="I6025" s="12">
        <f t="shared" si="568"/>
        <v>80.2</v>
      </c>
      <c r="K6025" s="32">
        <f t="shared" si="564"/>
        <v>0.38715513342379</v>
      </c>
      <c r="L6025" s="32">
        <f t="shared" si="566"/>
        <v>0.234413965087282</v>
      </c>
    </row>
    <row r="6026" s="13" customFormat="1" ht="12" customHeight="1" spans="1:12">
      <c r="A6026" s="57">
        <v>44929</v>
      </c>
      <c r="B6026" s="58">
        <v>0.6828</v>
      </c>
      <c r="C6026" s="58">
        <v>61.4</v>
      </c>
      <c r="D6026" s="59"/>
      <c r="E6026" s="29">
        <f t="shared" si="567"/>
        <v>-0.0027826596367897</v>
      </c>
      <c r="F6026" s="29">
        <f t="shared" si="565"/>
        <v>0.00162866449511401</v>
      </c>
      <c r="G6026" s="60"/>
      <c r="H6026" s="12">
        <f t="shared" si="569"/>
        <v>1.1052</v>
      </c>
      <c r="I6026" s="12">
        <f t="shared" si="568"/>
        <v>80</v>
      </c>
      <c r="J6026" s="60"/>
      <c r="K6026" s="32">
        <f t="shared" si="564"/>
        <v>0.382193268186754</v>
      </c>
      <c r="L6026" s="32">
        <f t="shared" si="566"/>
        <v>0.2325</v>
      </c>
    </row>
    <row r="6027" s="13" customFormat="1" ht="12" customHeight="1" spans="1:12">
      <c r="A6027" s="57">
        <v>44930</v>
      </c>
      <c r="B6027" s="58">
        <v>0.6809</v>
      </c>
      <c r="C6027" s="58">
        <v>61.5</v>
      </c>
      <c r="D6027" s="59"/>
      <c r="E6027" s="29">
        <f t="shared" si="567"/>
        <v>0.000881186664708489</v>
      </c>
      <c r="F6027" s="29">
        <f t="shared" si="565"/>
        <v>0</v>
      </c>
      <c r="G6027" s="60"/>
      <c r="H6027" s="12">
        <f t="shared" si="569"/>
        <v>1.1055</v>
      </c>
      <c r="I6027" s="12">
        <f t="shared" si="568"/>
        <v>80.2</v>
      </c>
      <c r="J6027" s="60"/>
      <c r="K6027" s="32">
        <f t="shared" si="564"/>
        <v>0.38407960199005</v>
      </c>
      <c r="L6027" s="32">
        <f t="shared" si="566"/>
        <v>0.233167082294264</v>
      </c>
    </row>
    <row r="6028" s="13" customFormat="1" ht="12" customHeight="1" spans="1:12">
      <c r="A6028" s="57">
        <v>44931</v>
      </c>
      <c r="B6028" s="58">
        <v>0.6815</v>
      </c>
      <c r="C6028" s="58">
        <v>61.5</v>
      </c>
      <c r="D6028" s="59"/>
      <c r="E6028" s="29">
        <f t="shared" si="567"/>
        <v>-0.00674981658107121</v>
      </c>
      <c r="F6028" s="29">
        <f t="shared" si="565"/>
        <v>-0.00487804878048781</v>
      </c>
      <c r="G6028" s="60"/>
      <c r="H6028" s="12">
        <f t="shared" si="569"/>
        <v>1.1052</v>
      </c>
      <c r="I6028" s="12">
        <f t="shared" si="568"/>
        <v>80</v>
      </c>
      <c r="J6028" s="60"/>
      <c r="K6028" s="32">
        <f t="shared" si="564"/>
        <v>0.383369525877669</v>
      </c>
      <c r="L6028" s="32">
        <f t="shared" si="566"/>
        <v>0.23125</v>
      </c>
    </row>
    <row r="6029" s="13" customFormat="1" ht="12" customHeight="1" spans="1:12">
      <c r="A6029" s="57">
        <v>44932</v>
      </c>
      <c r="B6029" s="58">
        <v>0.6769</v>
      </c>
      <c r="C6029" s="58">
        <v>61.2</v>
      </c>
      <c r="D6029" s="59"/>
      <c r="E6029" s="29">
        <f t="shared" si="567"/>
        <v>0.0236371694489586</v>
      </c>
      <c r="F6029" s="29">
        <f t="shared" si="565"/>
        <v>0.0130718954248366</v>
      </c>
      <c r="G6029" s="60"/>
      <c r="H6029" s="12">
        <f t="shared" si="569"/>
        <v>1.1055</v>
      </c>
      <c r="I6029" s="12">
        <f t="shared" si="568"/>
        <v>80.2</v>
      </c>
      <c r="J6029" s="60"/>
      <c r="K6029" s="32">
        <f t="shared" si="564"/>
        <v>0.387697874265038</v>
      </c>
      <c r="L6029" s="32">
        <f t="shared" si="566"/>
        <v>0.236907730673317</v>
      </c>
    </row>
    <row r="6030" s="13" customFormat="1" ht="12" customHeight="1" spans="1:12">
      <c r="A6030" s="57">
        <v>44935</v>
      </c>
      <c r="B6030" s="58">
        <v>0.6929</v>
      </c>
      <c r="C6030" s="58">
        <v>62</v>
      </c>
      <c r="D6030" s="59"/>
      <c r="E6030" s="29">
        <f t="shared" si="567"/>
        <v>-0.00360802424592288</v>
      </c>
      <c r="F6030" s="29">
        <f t="shared" si="565"/>
        <v>-0.00483870967741928</v>
      </c>
      <c r="G6030" s="60"/>
      <c r="H6030" s="12">
        <f t="shared" si="569"/>
        <v>1.1052</v>
      </c>
      <c r="I6030" s="12">
        <f t="shared" si="568"/>
        <v>80</v>
      </c>
      <c r="J6030" s="60"/>
      <c r="K6030" s="32">
        <f t="shared" si="564"/>
        <v>0.373054650741947</v>
      </c>
      <c r="L6030" s="32">
        <f t="shared" si="566"/>
        <v>0.225</v>
      </c>
    </row>
    <row r="6031" s="13" customFormat="1" ht="12" customHeight="1" spans="1:12">
      <c r="A6031" s="57">
        <v>44936</v>
      </c>
      <c r="B6031" s="58">
        <v>0.6904</v>
      </c>
      <c r="C6031" s="58">
        <v>61.7</v>
      </c>
      <c r="D6031" s="59"/>
      <c r="E6031" s="29">
        <f t="shared" si="567"/>
        <v>0.00101390498261877</v>
      </c>
      <c r="F6031" s="29">
        <f t="shared" si="565"/>
        <v>0</v>
      </c>
      <c r="G6031" s="60"/>
      <c r="H6031" s="12">
        <f t="shared" si="569"/>
        <v>1.1055</v>
      </c>
      <c r="I6031" s="12">
        <f t="shared" si="568"/>
        <v>80.2</v>
      </c>
      <c r="J6031" s="60"/>
      <c r="K6031" s="32">
        <f t="shared" ref="K6031:K6094" si="570">(H6031-B6031)/H6031</f>
        <v>0.375486205336952</v>
      </c>
      <c r="L6031" s="32">
        <f t="shared" si="566"/>
        <v>0.230673316708229</v>
      </c>
    </row>
    <row r="6032" s="13" customFormat="1" ht="12" customHeight="1" spans="1:12">
      <c r="A6032" s="57">
        <v>44937</v>
      </c>
      <c r="B6032" s="58">
        <v>0.6911</v>
      </c>
      <c r="C6032" s="58">
        <v>61.7</v>
      </c>
      <c r="D6032" s="59"/>
      <c r="E6032" s="29">
        <f t="shared" si="567"/>
        <v>0.00173636232093766</v>
      </c>
      <c r="F6032" s="29">
        <f t="shared" si="565"/>
        <v>0</v>
      </c>
      <c r="G6032" s="60"/>
      <c r="H6032" s="12">
        <f t="shared" si="569"/>
        <v>1.1052</v>
      </c>
      <c r="I6032" s="12">
        <f t="shared" si="568"/>
        <v>80</v>
      </c>
      <c r="J6032" s="60"/>
      <c r="K6032" s="32">
        <f t="shared" si="570"/>
        <v>0.374683315237061</v>
      </c>
      <c r="L6032" s="32">
        <f t="shared" si="566"/>
        <v>0.22875</v>
      </c>
    </row>
    <row r="6033" s="13" customFormat="1" ht="12" customHeight="1" spans="1:12">
      <c r="A6033" s="57">
        <v>44938</v>
      </c>
      <c r="B6033" s="58">
        <v>0.6923</v>
      </c>
      <c r="C6033" s="58">
        <v>61.7</v>
      </c>
      <c r="D6033" s="59"/>
      <c r="E6033" s="29">
        <f t="shared" si="567"/>
        <v>0.00462227358081746</v>
      </c>
      <c r="F6033" s="29">
        <f t="shared" si="565"/>
        <v>0</v>
      </c>
      <c r="G6033" s="60"/>
      <c r="H6033" s="12">
        <f t="shared" si="569"/>
        <v>1.1055</v>
      </c>
      <c r="I6033" s="12">
        <f t="shared" si="568"/>
        <v>80.2</v>
      </c>
      <c r="J6033" s="60"/>
      <c r="K6033" s="32">
        <f t="shared" si="570"/>
        <v>0.373767526006332</v>
      </c>
      <c r="L6033" s="32">
        <f t="shared" si="566"/>
        <v>0.230673316708229</v>
      </c>
    </row>
    <row r="6034" s="13" customFormat="1" ht="12" customHeight="1" spans="1:12">
      <c r="A6034" s="57">
        <v>44939</v>
      </c>
      <c r="B6034" s="58">
        <v>0.6955</v>
      </c>
      <c r="C6034" s="58">
        <v>61.7</v>
      </c>
      <c r="D6034" s="59"/>
      <c r="E6034" s="29">
        <f t="shared" si="567"/>
        <v>0.00474478792235788</v>
      </c>
      <c r="F6034" s="29">
        <f t="shared" si="565"/>
        <v>0</v>
      </c>
      <c r="G6034" s="60"/>
      <c r="H6034" s="12">
        <f t="shared" si="569"/>
        <v>1.1052</v>
      </c>
      <c r="I6034" s="12">
        <f t="shared" si="568"/>
        <v>80</v>
      </c>
      <c r="J6034" s="60"/>
      <c r="K6034" s="32">
        <f t="shared" si="570"/>
        <v>0.370702135360116</v>
      </c>
      <c r="L6034" s="32">
        <f t="shared" si="566"/>
        <v>0.22875</v>
      </c>
    </row>
    <row r="6035" s="13" customFormat="1" ht="12" customHeight="1" spans="1:12">
      <c r="A6035" s="57">
        <v>44942</v>
      </c>
      <c r="B6035" s="58">
        <v>0.6988</v>
      </c>
      <c r="C6035" s="58">
        <v>61.7</v>
      </c>
      <c r="D6035" s="59"/>
      <c r="E6035" s="29">
        <f t="shared" si="567"/>
        <v>-0.00214653692043498</v>
      </c>
      <c r="F6035" s="29">
        <f t="shared" si="565"/>
        <v>0.00324149108589955</v>
      </c>
      <c r="G6035" s="60"/>
      <c r="H6035" s="12">
        <f t="shared" si="569"/>
        <v>1.1055</v>
      </c>
      <c r="I6035" s="12">
        <f t="shared" si="568"/>
        <v>80.2</v>
      </c>
      <c r="J6035" s="60"/>
      <c r="K6035" s="32">
        <f t="shared" si="570"/>
        <v>0.367887833559475</v>
      </c>
      <c r="L6035" s="32">
        <f t="shared" si="566"/>
        <v>0.230673316708229</v>
      </c>
    </row>
    <row r="6036" s="13" customFormat="1" ht="12" customHeight="1" spans="1:12">
      <c r="A6036" s="57">
        <v>44943</v>
      </c>
      <c r="B6036" s="58">
        <v>0.6973</v>
      </c>
      <c r="C6036" s="58">
        <v>61.9</v>
      </c>
      <c r="D6036" s="59"/>
      <c r="E6036" s="29">
        <f t="shared" si="567"/>
        <v>0.00301161623404567</v>
      </c>
      <c r="F6036" s="29">
        <f t="shared" si="565"/>
        <v>0.00646203554119551</v>
      </c>
      <c r="G6036" s="60"/>
      <c r="H6036" s="12">
        <f t="shared" si="569"/>
        <v>1.1052</v>
      </c>
      <c r="I6036" s="12">
        <f t="shared" si="568"/>
        <v>80</v>
      </c>
      <c r="J6036" s="60"/>
      <c r="K6036" s="32">
        <f t="shared" si="570"/>
        <v>0.369073470865002</v>
      </c>
      <c r="L6036" s="32">
        <f t="shared" si="566"/>
        <v>0.22625</v>
      </c>
    </row>
    <row r="6037" s="13" customFormat="1" ht="12" customHeight="1" spans="1:12">
      <c r="A6037" s="57">
        <v>44944</v>
      </c>
      <c r="B6037" s="58">
        <v>0.6994</v>
      </c>
      <c r="C6037" s="58">
        <v>62.3</v>
      </c>
      <c r="D6037" s="59"/>
      <c r="E6037" s="29">
        <f t="shared" si="567"/>
        <v>-0.0128681727194738</v>
      </c>
      <c r="F6037" s="29">
        <f t="shared" si="565"/>
        <v>-0.0176565008025681</v>
      </c>
      <c r="G6037" s="60"/>
      <c r="H6037" s="12">
        <f t="shared" si="569"/>
        <v>1.1055</v>
      </c>
      <c r="I6037" s="12">
        <f t="shared" si="568"/>
        <v>80.2</v>
      </c>
      <c r="J6037" s="60"/>
      <c r="K6037" s="32">
        <f t="shared" si="570"/>
        <v>0.367345092718227</v>
      </c>
      <c r="L6037" s="32">
        <f t="shared" si="566"/>
        <v>0.223192019950125</v>
      </c>
    </row>
    <row r="6038" s="13" customFormat="1" ht="12" customHeight="1" spans="1:12">
      <c r="A6038" s="57">
        <v>44945</v>
      </c>
      <c r="B6038" s="58">
        <v>0.6904</v>
      </c>
      <c r="C6038" s="58">
        <v>61.2</v>
      </c>
      <c r="D6038" s="59"/>
      <c r="E6038" s="29">
        <f t="shared" si="567"/>
        <v>0.00202780996523755</v>
      </c>
      <c r="F6038" s="29">
        <f t="shared" si="565"/>
        <v>0.00326797385620914</v>
      </c>
      <c r="G6038" s="60"/>
      <c r="H6038" s="12">
        <f t="shared" si="569"/>
        <v>1.1052</v>
      </c>
      <c r="I6038" s="12">
        <f t="shared" si="568"/>
        <v>80</v>
      </c>
      <c r="J6038" s="60"/>
      <c r="K6038" s="32">
        <f t="shared" si="570"/>
        <v>0.375316684762939</v>
      </c>
      <c r="L6038" s="32">
        <f t="shared" si="566"/>
        <v>0.235</v>
      </c>
    </row>
    <row r="6039" s="13" customFormat="1" ht="12" customHeight="1" spans="1:12">
      <c r="A6039" s="57">
        <v>44946</v>
      </c>
      <c r="B6039" s="58">
        <v>0.6918</v>
      </c>
      <c r="C6039" s="58">
        <v>61.4</v>
      </c>
      <c r="D6039" s="59"/>
      <c r="E6039" s="29">
        <f t="shared" si="567"/>
        <v>0.00939577912691547</v>
      </c>
      <c r="F6039" s="29">
        <f t="shared" si="565"/>
        <v>0.00814332247557004</v>
      </c>
      <c r="G6039" s="60"/>
      <c r="H6039" s="12">
        <f t="shared" si="569"/>
        <v>1.1055</v>
      </c>
      <c r="I6039" s="12">
        <f t="shared" si="568"/>
        <v>80.2</v>
      </c>
      <c r="J6039" s="60"/>
      <c r="K6039" s="32">
        <f t="shared" si="570"/>
        <v>0.374219810040706</v>
      </c>
      <c r="L6039" s="32">
        <f t="shared" si="566"/>
        <v>0.234413965087282</v>
      </c>
    </row>
    <row r="6040" s="13" customFormat="1" ht="12" customHeight="1" spans="1:12">
      <c r="A6040" s="57">
        <v>44949</v>
      </c>
      <c r="B6040" s="58">
        <v>0.6983</v>
      </c>
      <c r="C6040" s="58">
        <v>61.9</v>
      </c>
      <c r="D6040" s="59"/>
      <c r="E6040" s="29">
        <f t="shared" si="567"/>
        <v>0.00716024631247314</v>
      </c>
      <c r="F6040" s="29">
        <f t="shared" si="565"/>
        <v>0.00807754442649444</v>
      </c>
      <c r="G6040" s="60"/>
      <c r="H6040" s="12">
        <f t="shared" si="569"/>
        <v>1.1052</v>
      </c>
      <c r="I6040" s="12">
        <f t="shared" si="568"/>
        <v>80</v>
      </c>
      <c r="J6040" s="60"/>
      <c r="K6040" s="32">
        <f t="shared" si="570"/>
        <v>0.368168657256605</v>
      </c>
      <c r="L6040" s="32">
        <f t="shared" si="566"/>
        <v>0.22625</v>
      </c>
    </row>
    <row r="6041" s="13" customFormat="1" ht="12" customHeight="1" spans="1:12">
      <c r="A6041" s="57">
        <v>44950</v>
      </c>
      <c r="B6041" s="58">
        <v>0.7033</v>
      </c>
      <c r="C6041" s="58">
        <v>62.4</v>
      </c>
      <c r="D6041" s="59"/>
      <c r="E6041" s="29">
        <f t="shared" si="567"/>
        <v>0.0098108915114461</v>
      </c>
      <c r="F6041" s="29">
        <f t="shared" si="565"/>
        <v>0.00961538461538458</v>
      </c>
      <c r="G6041" s="60"/>
      <c r="H6041" s="12">
        <f t="shared" si="569"/>
        <v>1.1055</v>
      </c>
      <c r="I6041" s="12">
        <f t="shared" si="568"/>
        <v>80.2</v>
      </c>
      <c r="J6041" s="60"/>
      <c r="K6041" s="32">
        <f t="shared" si="570"/>
        <v>0.363817277250113</v>
      </c>
      <c r="L6041" s="32">
        <f t="shared" si="566"/>
        <v>0.221945137157107</v>
      </c>
    </row>
    <row r="6042" s="13" customFormat="1" ht="12" customHeight="1" spans="1:12">
      <c r="A6042" s="57">
        <v>44951</v>
      </c>
      <c r="B6042" s="58">
        <v>0.7102</v>
      </c>
      <c r="C6042" s="58">
        <v>63</v>
      </c>
      <c r="D6042" s="59"/>
      <c r="E6042" s="29">
        <f t="shared" si="567"/>
        <v>0.000704027034638122</v>
      </c>
      <c r="F6042" s="29">
        <f t="shared" si="565"/>
        <v>0</v>
      </c>
      <c r="G6042" s="60"/>
      <c r="H6042" s="12">
        <f t="shared" si="569"/>
        <v>1.1052</v>
      </c>
      <c r="I6042" s="12">
        <f t="shared" si="568"/>
        <v>80</v>
      </c>
      <c r="J6042" s="60"/>
      <c r="K6042" s="32">
        <f t="shared" si="570"/>
        <v>0.357401375316685</v>
      </c>
      <c r="L6042" s="32">
        <f t="shared" si="566"/>
        <v>0.2125</v>
      </c>
    </row>
    <row r="6043" s="13" customFormat="1" ht="12" customHeight="1" spans="1:12">
      <c r="A6043" s="57">
        <v>44953</v>
      </c>
      <c r="B6043" s="58">
        <v>0.7107</v>
      </c>
      <c r="C6043" s="58">
        <v>63</v>
      </c>
      <c r="D6043" s="59"/>
      <c r="E6043" s="29">
        <f t="shared" si="567"/>
        <v>-0.00211059518784285</v>
      </c>
      <c r="F6043" s="29">
        <f t="shared" si="565"/>
        <v>-0.00476190476190474</v>
      </c>
      <c r="G6043" s="60"/>
      <c r="H6043" s="12">
        <f t="shared" si="569"/>
        <v>1.1055</v>
      </c>
      <c r="I6043" s="12">
        <f t="shared" si="568"/>
        <v>80.2</v>
      </c>
      <c r="J6043" s="60"/>
      <c r="K6043" s="32">
        <f t="shared" si="570"/>
        <v>0.357123473541384</v>
      </c>
      <c r="L6043" s="32">
        <f t="shared" si="566"/>
        <v>0.214463840399003</v>
      </c>
    </row>
    <row r="6044" s="13" customFormat="1" ht="12" customHeight="1" spans="1:12">
      <c r="A6044" s="57">
        <v>44956</v>
      </c>
      <c r="B6044" s="58">
        <v>0.7092</v>
      </c>
      <c r="C6044" s="58">
        <v>62.7</v>
      </c>
      <c r="D6044" s="59"/>
      <c r="E6044" s="29">
        <f t="shared" si="567"/>
        <v>-0.00775521714608018</v>
      </c>
      <c r="F6044" s="29">
        <f t="shared" si="565"/>
        <v>-0.00478468899521534</v>
      </c>
      <c r="G6044" s="60"/>
      <c r="H6044" s="12">
        <f t="shared" si="569"/>
        <v>1.1052</v>
      </c>
      <c r="I6044" s="12">
        <f t="shared" si="568"/>
        <v>80</v>
      </c>
      <c r="J6044" s="60"/>
      <c r="K6044" s="32">
        <f t="shared" si="570"/>
        <v>0.358306188925081</v>
      </c>
      <c r="L6044" s="32">
        <f t="shared" si="566"/>
        <v>0.21625</v>
      </c>
    </row>
    <row r="6045" s="13" customFormat="1" ht="12" customHeight="1" spans="1:12">
      <c r="A6045" s="57">
        <v>44957</v>
      </c>
      <c r="B6045" s="58">
        <v>0.7037</v>
      </c>
      <c r="C6045" s="58">
        <v>62.4</v>
      </c>
      <c r="D6045" s="59"/>
      <c r="E6045" s="29">
        <f t="shared" si="567"/>
        <v>0.00440528634361237</v>
      </c>
      <c r="F6045" s="29">
        <f t="shared" si="565"/>
        <v>0.00320512820512819</v>
      </c>
      <c r="G6045" s="60"/>
      <c r="H6045" s="12">
        <f t="shared" si="569"/>
        <v>1.1055</v>
      </c>
      <c r="I6045" s="12">
        <f t="shared" si="568"/>
        <v>80.2</v>
      </c>
      <c r="J6045" s="60"/>
      <c r="K6045" s="32">
        <f t="shared" si="570"/>
        <v>0.363455450022614</v>
      </c>
      <c r="L6045" s="32">
        <f t="shared" si="566"/>
        <v>0.221945137157107</v>
      </c>
    </row>
    <row r="6046" s="13" customFormat="1" ht="12" customHeight="1" spans="1:12">
      <c r="A6046" s="57">
        <v>44958</v>
      </c>
      <c r="B6046" s="58">
        <v>0.7068</v>
      </c>
      <c r="C6046" s="58">
        <v>62.6</v>
      </c>
      <c r="D6046" s="59"/>
      <c r="E6046" s="29">
        <f t="shared" si="567"/>
        <v>0.0116015846066779</v>
      </c>
      <c r="F6046" s="29">
        <f t="shared" si="565"/>
        <v>0.0047923322683705</v>
      </c>
      <c r="G6046" s="60"/>
      <c r="H6046" s="12">
        <f t="shared" si="569"/>
        <v>1.1052</v>
      </c>
      <c r="I6046" s="12">
        <f t="shared" si="568"/>
        <v>80</v>
      </c>
      <c r="J6046" s="60"/>
      <c r="K6046" s="32">
        <f t="shared" si="570"/>
        <v>0.360477741585233</v>
      </c>
      <c r="L6046" s="32">
        <f t="shared" si="566"/>
        <v>0.2175</v>
      </c>
    </row>
    <row r="6047" s="13" customFormat="1" ht="12" customHeight="1" spans="1:12">
      <c r="A6047" s="57">
        <v>44959</v>
      </c>
      <c r="B6047" s="58">
        <v>0.715</v>
      </c>
      <c r="C6047" s="58">
        <v>62.9</v>
      </c>
      <c r="D6047" s="59"/>
      <c r="E6047" s="29">
        <f t="shared" si="567"/>
        <v>-0.0123076923076922</v>
      </c>
      <c r="F6047" s="29">
        <f t="shared" si="565"/>
        <v>-0.00794912559618444</v>
      </c>
      <c r="G6047" s="60"/>
      <c r="H6047" s="12">
        <f t="shared" si="569"/>
        <v>1.1055</v>
      </c>
      <c r="I6047" s="12">
        <f t="shared" si="568"/>
        <v>80.2</v>
      </c>
      <c r="J6047" s="60"/>
      <c r="K6047" s="32">
        <f t="shared" si="570"/>
        <v>0.353233830845771</v>
      </c>
      <c r="L6047" s="32">
        <f t="shared" si="566"/>
        <v>0.21571072319202</v>
      </c>
    </row>
    <row r="6048" s="13" customFormat="1" ht="12" customHeight="1" spans="1:12">
      <c r="A6048" s="57">
        <v>44960</v>
      </c>
      <c r="B6048" s="58">
        <v>0.7062</v>
      </c>
      <c r="C6048" s="58">
        <v>62.4</v>
      </c>
      <c r="D6048" s="59"/>
      <c r="E6048" s="29">
        <f t="shared" si="567"/>
        <v>-0.0168507504956104</v>
      </c>
      <c r="F6048" s="29">
        <f t="shared" si="565"/>
        <v>-0.00801282051282048</v>
      </c>
      <c r="G6048" s="60"/>
      <c r="H6048" s="12">
        <f t="shared" si="569"/>
        <v>1.1052</v>
      </c>
      <c r="I6048" s="12">
        <f t="shared" si="568"/>
        <v>80</v>
      </c>
      <c r="J6048" s="60"/>
      <c r="K6048" s="32">
        <f t="shared" si="570"/>
        <v>0.361020629750271</v>
      </c>
      <c r="L6048" s="32">
        <f t="shared" si="566"/>
        <v>0.22</v>
      </c>
    </row>
    <row r="6049" s="13" customFormat="1" ht="12" customHeight="1" spans="1:12">
      <c r="A6049" s="57">
        <v>44963</v>
      </c>
      <c r="B6049" s="58">
        <v>0.6943</v>
      </c>
      <c r="C6049" s="58">
        <v>61.9</v>
      </c>
      <c r="D6049" s="59"/>
      <c r="E6049" s="29">
        <f t="shared" si="567"/>
        <v>-0.0017283594987757</v>
      </c>
      <c r="F6049" s="29">
        <f t="shared" si="565"/>
        <v>0.00161550888529893</v>
      </c>
      <c r="G6049" s="60"/>
      <c r="H6049" s="12">
        <f t="shared" si="569"/>
        <v>1.1055</v>
      </c>
      <c r="I6049" s="12">
        <f t="shared" si="568"/>
        <v>80.2</v>
      </c>
      <c r="J6049" s="60"/>
      <c r="K6049" s="32">
        <f t="shared" si="570"/>
        <v>0.371958389868838</v>
      </c>
      <c r="L6049" s="32">
        <f t="shared" si="566"/>
        <v>0.228179551122195</v>
      </c>
    </row>
    <row r="6050" s="13" customFormat="1" ht="12" customHeight="1" spans="1:12">
      <c r="A6050" s="57">
        <v>44964</v>
      </c>
      <c r="B6050" s="58">
        <v>0.6931</v>
      </c>
      <c r="C6050" s="58">
        <v>62</v>
      </c>
      <c r="D6050" s="59"/>
      <c r="E6050" s="29">
        <f t="shared" si="567"/>
        <v>0.00476121771750093</v>
      </c>
      <c r="F6050" s="29">
        <f t="shared" si="565"/>
        <v>0.00322580645161286</v>
      </c>
      <c r="G6050" s="60"/>
      <c r="H6050" s="12">
        <f t="shared" si="569"/>
        <v>1.1052</v>
      </c>
      <c r="I6050" s="12">
        <f t="shared" si="568"/>
        <v>80</v>
      </c>
      <c r="J6050" s="60"/>
      <c r="K6050" s="32">
        <f t="shared" si="570"/>
        <v>0.372873688020268</v>
      </c>
      <c r="L6050" s="32">
        <f t="shared" si="566"/>
        <v>0.225</v>
      </c>
    </row>
    <row r="6051" s="13" customFormat="1" ht="12" customHeight="1" spans="1:12">
      <c r="A6051" s="57">
        <v>44965</v>
      </c>
      <c r="B6051" s="58">
        <v>0.6964</v>
      </c>
      <c r="C6051" s="58">
        <v>62.2</v>
      </c>
      <c r="D6051" s="59"/>
      <c r="E6051" s="29">
        <f t="shared" si="567"/>
        <v>-0.00143595634692706</v>
      </c>
      <c r="F6051" s="29">
        <f t="shared" si="565"/>
        <v>0</v>
      </c>
      <c r="G6051" s="60"/>
      <c r="H6051" s="12">
        <f t="shared" si="569"/>
        <v>1.1055</v>
      </c>
      <c r="I6051" s="12">
        <f t="shared" si="568"/>
        <v>80.2</v>
      </c>
      <c r="J6051" s="60"/>
      <c r="K6051" s="32">
        <f t="shared" si="570"/>
        <v>0.370058796924469</v>
      </c>
      <c r="L6051" s="32">
        <f t="shared" si="566"/>
        <v>0.224438902743142</v>
      </c>
    </row>
    <row r="6052" s="13" customFormat="1" ht="12" customHeight="1" spans="1:12">
      <c r="A6052" s="57">
        <v>44966</v>
      </c>
      <c r="B6052" s="58">
        <v>0.6954</v>
      </c>
      <c r="C6052" s="58">
        <v>62.2</v>
      </c>
      <c r="D6052" s="59"/>
      <c r="E6052" s="29">
        <f t="shared" si="567"/>
        <v>-0.0044578659764164</v>
      </c>
      <c r="F6052" s="29">
        <f t="shared" si="565"/>
        <v>-0.00321543408360137</v>
      </c>
      <c r="G6052" s="60"/>
      <c r="H6052" s="12">
        <f t="shared" si="569"/>
        <v>1.1052</v>
      </c>
      <c r="I6052" s="12">
        <f t="shared" si="568"/>
        <v>80</v>
      </c>
      <c r="J6052" s="60"/>
      <c r="K6052" s="32">
        <f t="shared" si="570"/>
        <v>0.370792616720955</v>
      </c>
      <c r="L6052" s="32">
        <f t="shared" si="566"/>
        <v>0.2225</v>
      </c>
    </row>
    <row r="6053" s="13" customFormat="1" ht="12" customHeight="1" spans="1:12">
      <c r="A6053" s="57">
        <v>44967</v>
      </c>
      <c r="B6053" s="58">
        <v>0.6923</v>
      </c>
      <c r="C6053" s="58">
        <v>62</v>
      </c>
      <c r="D6053" s="59"/>
      <c r="E6053" s="29">
        <f t="shared" si="567"/>
        <v>-0.00216669074100828</v>
      </c>
      <c r="F6053" s="29">
        <f t="shared" si="565"/>
        <v>0.00161290322580654</v>
      </c>
      <c r="G6053" s="60"/>
      <c r="H6053" s="12">
        <f t="shared" si="569"/>
        <v>1.1055</v>
      </c>
      <c r="I6053" s="12">
        <f t="shared" si="568"/>
        <v>80.2</v>
      </c>
      <c r="J6053" s="60"/>
      <c r="K6053" s="32">
        <f t="shared" si="570"/>
        <v>0.373767526006332</v>
      </c>
      <c r="L6053" s="32">
        <f t="shared" si="566"/>
        <v>0.226932668329177</v>
      </c>
    </row>
    <row r="6054" s="13" customFormat="1" ht="12" customHeight="1" spans="1:12">
      <c r="A6054" s="57">
        <v>44970</v>
      </c>
      <c r="B6054" s="58">
        <v>0.6908</v>
      </c>
      <c r="C6054" s="58">
        <v>62.1</v>
      </c>
      <c r="D6054" s="59"/>
      <c r="E6054" s="29">
        <f t="shared" si="567"/>
        <v>0.00969889982628835</v>
      </c>
      <c r="F6054" s="29">
        <f t="shared" si="565"/>
        <v>0.00644122383252821</v>
      </c>
      <c r="G6054" s="60"/>
      <c r="H6054" s="12">
        <f t="shared" si="569"/>
        <v>1.1052</v>
      </c>
      <c r="I6054" s="12">
        <f t="shared" si="568"/>
        <v>80</v>
      </c>
      <c r="J6054" s="60"/>
      <c r="K6054" s="32">
        <f t="shared" si="570"/>
        <v>0.37495475931958</v>
      </c>
      <c r="L6054" s="32">
        <f t="shared" si="566"/>
        <v>0.22375</v>
      </c>
    </row>
    <row r="6055" s="13" customFormat="1" ht="12" customHeight="1" spans="1:12">
      <c r="A6055" s="57">
        <v>44971</v>
      </c>
      <c r="B6055" s="58">
        <v>0.6975</v>
      </c>
      <c r="C6055" s="58">
        <v>62.5</v>
      </c>
      <c r="D6055" s="59"/>
      <c r="E6055" s="29">
        <f t="shared" si="567"/>
        <v>-0.0054480286738352</v>
      </c>
      <c r="F6055" s="29">
        <f t="shared" si="565"/>
        <v>0</v>
      </c>
      <c r="G6055" s="60"/>
      <c r="H6055" s="12">
        <f t="shared" si="569"/>
        <v>1.1055</v>
      </c>
      <c r="I6055" s="12">
        <f t="shared" si="568"/>
        <v>80.2</v>
      </c>
      <c r="J6055" s="60"/>
      <c r="K6055" s="32">
        <f t="shared" si="570"/>
        <v>0.369063772048847</v>
      </c>
      <c r="L6055" s="32">
        <f t="shared" si="566"/>
        <v>0.22069825436409</v>
      </c>
    </row>
    <row r="6056" s="13" customFormat="1" ht="12" customHeight="1" spans="1:12">
      <c r="A6056" s="57">
        <v>44972</v>
      </c>
      <c r="B6056" s="58">
        <v>0.6937</v>
      </c>
      <c r="C6056" s="58">
        <v>62.5</v>
      </c>
      <c r="D6056" s="59"/>
      <c r="E6056" s="29">
        <f t="shared" si="567"/>
        <v>-0.00216231800490119</v>
      </c>
      <c r="F6056" s="29">
        <f t="shared" si="565"/>
        <v>-0.00160000000000005</v>
      </c>
      <c r="G6056" s="60"/>
      <c r="H6056" s="12">
        <f t="shared" si="569"/>
        <v>1.1052</v>
      </c>
      <c r="I6056" s="12">
        <f t="shared" si="568"/>
        <v>80</v>
      </c>
      <c r="J6056" s="60"/>
      <c r="K6056" s="32">
        <f t="shared" si="570"/>
        <v>0.37233079985523</v>
      </c>
      <c r="L6056" s="32">
        <f t="shared" si="566"/>
        <v>0.21875</v>
      </c>
    </row>
    <row r="6057" s="13" customFormat="1" ht="12" customHeight="1" spans="1:12">
      <c r="A6057" s="57">
        <v>44973</v>
      </c>
      <c r="B6057" s="58">
        <v>0.6922</v>
      </c>
      <c r="C6057" s="58">
        <v>62.4</v>
      </c>
      <c r="D6057" s="59"/>
      <c r="E6057" s="29">
        <f t="shared" si="567"/>
        <v>-0.0114128864490032</v>
      </c>
      <c r="F6057" s="29">
        <f t="shared" si="565"/>
        <v>-0.00641025641025639</v>
      </c>
      <c r="G6057" s="60"/>
      <c r="H6057" s="12">
        <f t="shared" si="569"/>
        <v>1.1055</v>
      </c>
      <c r="I6057" s="12">
        <f t="shared" si="568"/>
        <v>80.2</v>
      </c>
      <c r="J6057" s="60"/>
      <c r="K6057" s="32">
        <f t="shared" si="570"/>
        <v>0.373857982813207</v>
      </c>
      <c r="L6057" s="32">
        <f t="shared" si="566"/>
        <v>0.221945137157107</v>
      </c>
    </row>
    <row r="6058" s="13" customFormat="1" ht="12" customHeight="1" spans="1:12">
      <c r="A6058" s="57">
        <v>44974</v>
      </c>
      <c r="B6058" s="58">
        <v>0.6843</v>
      </c>
      <c r="C6058" s="58">
        <v>62</v>
      </c>
      <c r="D6058" s="59"/>
      <c r="E6058" s="29">
        <f t="shared" si="567"/>
        <v>0.00716060207511338</v>
      </c>
      <c r="F6058" s="29">
        <f t="shared" si="565"/>
        <v>0.00483870967741939</v>
      </c>
      <c r="G6058" s="60"/>
      <c r="H6058" s="12">
        <f t="shared" si="569"/>
        <v>1.1052</v>
      </c>
      <c r="I6058" s="12">
        <f t="shared" si="568"/>
        <v>80</v>
      </c>
      <c r="J6058" s="60"/>
      <c r="K6058" s="32">
        <f t="shared" si="570"/>
        <v>0.380836047774158</v>
      </c>
      <c r="L6058" s="32">
        <f t="shared" si="566"/>
        <v>0.225</v>
      </c>
    </row>
    <row r="6059" s="13" customFormat="1" ht="12" customHeight="1" spans="1:12">
      <c r="A6059" s="57">
        <v>44977</v>
      </c>
      <c r="B6059" s="58">
        <v>0.6892</v>
      </c>
      <c r="C6059" s="58">
        <v>62.3</v>
      </c>
      <c r="D6059" s="59"/>
      <c r="E6059" s="29">
        <f t="shared" si="567"/>
        <v>0.000580383052814826</v>
      </c>
      <c r="F6059" s="29">
        <f t="shared" si="565"/>
        <v>0.00160513643659721</v>
      </c>
      <c r="G6059" s="60"/>
      <c r="H6059" s="12">
        <f t="shared" si="569"/>
        <v>1.1055</v>
      </c>
      <c r="I6059" s="12">
        <f t="shared" si="568"/>
        <v>80.2</v>
      </c>
      <c r="J6059" s="60"/>
      <c r="K6059" s="32">
        <f t="shared" si="570"/>
        <v>0.376571687019448</v>
      </c>
      <c r="L6059" s="32">
        <f t="shared" si="566"/>
        <v>0.223192019950125</v>
      </c>
    </row>
    <row r="6060" s="13" customFormat="1" ht="12" customHeight="1" spans="1:12">
      <c r="A6060" s="57">
        <v>44978</v>
      </c>
      <c r="B6060" s="58">
        <v>0.6896</v>
      </c>
      <c r="C6060" s="58">
        <v>62.4</v>
      </c>
      <c r="D6060" s="59"/>
      <c r="E6060" s="29">
        <f t="shared" si="567"/>
        <v>-0.00826566125290029</v>
      </c>
      <c r="F6060" s="29">
        <f t="shared" si="565"/>
        <v>-0.00641025641025639</v>
      </c>
      <c r="G6060" s="60"/>
      <c r="H6060" s="12">
        <f t="shared" si="569"/>
        <v>1.1052</v>
      </c>
      <c r="I6060" s="12">
        <f t="shared" si="568"/>
        <v>80</v>
      </c>
      <c r="J6060" s="60"/>
      <c r="K6060" s="32">
        <f t="shared" si="570"/>
        <v>0.376040535649656</v>
      </c>
      <c r="L6060" s="32">
        <f t="shared" si="566"/>
        <v>0.22</v>
      </c>
    </row>
    <row r="6061" s="13" customFormat="1" ht="12" customHeight="1" spans="1:12">
      <c r="A6061" s="57">
        <v>44979</v>
      </c>
      <c r="B6061" s="58">
        <v>0.6839</v>
      </c>
      <c r="C6061" s="58">
        <v>62</v>
      </c>
      <c r="D6061" s="59"/>
      <c r="E6061" s="29">
        <f t="shared" si="567"/>
        <v>-0.00131598186869408</v>
      </c>
      <c r="F6061" s="29">
        <f t="shared" si="565"/>
        <v>-0.00161290322580643</v>
      </c>
      <c r="G6061" s="60"/>
      <c r="H6061" s="12">
        <f t="shared" si="569"/>
        <v>1.1055</v>
      </c>
      <c r="I6061" s="12">
        <f t="shared" si="568"/>
        <v>80.2</v>
      </c>
      <c r="J6061" s="60"/>
      <c r="K6061" s="32">
        <f t="shared" si="570"/>
        <v>0.381365897783808</v>
      </c>
      <c r="L6061" s="32">
        <f t="shared" si="566"/>
        <v>0.226932668329177</v>
      </c>
    </row>
    <row r="6062" s="13" customFormat="1" ht="12" customHeight="1" spans="1:12">
      <c r="A6062" s="57">
        <v>44980</v>
      </c>
      <c r="B6062" s="58">
        <v>0.683</v>
      </c>
      <c r="C6062" s="58">
        <v>61.9</v>
      </c>
      <c r="D6062" s="59"/>
      <c r="E6062" s="29">
        <f t="shared" si="567"/>
        <v>-0.00234260614934123</v>
      </c>
      <c r="F6062" s="29">
        <f t="shared" si="565"/>
        <v>0.00161550888529893</v>
      </c>
      <c r="G6062" s="60"/>
      <c r="H6062" s="12">
        <f t="shared" si="569"/>
        <v>1.1052</v>
      </c>
      <c r="I6062" s="12">
        <f t="shared" si="568"/>
        <v>80</v>
      </c>
      <c r="J6062" s="60"/>
      <c r="K6062" s="32">
        <f t="shared" si="570"/>
        <v>0.382012305465074</v>
      </c>
      <c r="L6062" s="32">
        <f t="shared" si="566"/>
        <v>0.22625</v>
      </c>
    </row>
    <row r="6063" s="13" customFormat="1" ht="12" customHeight="1" spans="1:12">
      <c r="A6063" s="57">
        <v>44981</v>
      </c>
      <c r="B6063" s="58">
        <v>0.6814</v>
      </c>
      <c r="C6063" s="58">
        <v>62</v>
      </c>
      <c r="D6063" s="59"/>
      <c r="E6063" s="29">
        <f t="shared" si="567"/>
        <v>-0.0151159377751687</v>
      </c>
      <c r="F6063" s="29">
        <f t="shared" si="565"/>
        <v>-0.00967741935483868</v>
      </c>
      <c r="G6063" s="60"/>
      <c r="H6063" s="12">
        <f t="shared" si="569"/>
        <v>1.1055</v>
      </c>
      <c r="I6063" s="12">
        <f t="shared" si="568"/>
        <v>80.2</v>
      </c>
      <c r="J6063" s="60"/>
      <c r="K6063" s="32">
        <f t="shared" si="570"/>
        <v>0.383627317955676</v>
      </c>
      <c r="L6063" s="32">
        <f t="shared" si="566"/>
        <v>0.226932668329177</v>
      </c>
    </row>
    <row r="6064" s="13" customFormat="1" ht="12" customHeight="1" spans="1:12">
      <c r="A6064" s="57">
        <v>44984</v>
      </c>
      <c r="B6064" s="58">
        <v>0.6711</v>
      </c>
      <c r="C6064" s="58">
        <v>61.4</v>
      </c>
      <c r="D6064" s="59"/>
      <c r="E6064" s="29">
        <f t="shared" si="567"/>
        <v>0.00283117270153488</v>
      </c>
      <c r="F6064" s="29">
        <f t="shared" si="565"/>
        <v>0</v>
      </c>
      <c r="G6064" s="60"/>
      <c r="H6064" s="12">
        <f t="shared" si="569"/>
        <v>1.1052</v>
      </c>
      <c r="I6064" s="12">
        <f t="shared" si="568"/>
        <v>80</v>
      </c>
      <c r="J6064" s="60"/>
      <c r="K6064" s="32">
        <f t="shared" si="570"/>
        <v>0.392779587404995</v>
      </c>
      <c r="L6064" s="32">
        <f t="shared" si="566"/>
        <v>0.2325</v>
      </c>
    </row>
    <row r="6065" s="13" customFormat="1" ht="12" customHeight="1" spans="1:12">
      <c r="A6065" s="57">
        <v>44985</v>
      </c>
      <c r="B6065" s="58">
        <v>0.673</v>
      </c>
      <c r="C6065" s="58">
        <v>61.4</v>
      </c>
      <c r="D6065" s="59"/>
      <c r="E6065" s="29">
        <f t="shared" si="567"/>
        <v>0.00297176820208023</v>
      </c>
      <c r="F6065" s="29">
        <f t="shared" si="565"/>
        <v>0.00325732899022801</v>
      </c>
      <c r="G6065" s="60"/>
      <c r="H6065" s="12">
        <f t="shared" si="569"/>
        <v>1.1055</v>
      </c>
      <c r="I6065" s="12">
        <f t="shared" si="568"/>
        <v>80.2</v>
      </c>
      <c r="J6065" s="60"/>
      <c r="K6065" s="32">
        <f t="shared" si="570"/>
        <v>0.391225689733152</v>
      </c>
      <c r="L6065" s="32">
        <f t="shared" si="566"/>
        <v>0.234413965087282</v>
      </c>
    </row>
    <row r="6066" s="13" customFormat="1" ht="12" customHeight="1" spans="1:12">
      <c r="A6066" s="57">
        <v>44986</v>
      </c>
      <c r="B6066" s="58">
        <v>0.675</v>
      </c>
      <c r="C6066" s="58">
        <v>61.6</v>
      </c>
      <c r="D6066" s="59"/>
      <c r="E6066" s="29">
        <f t="shared" si="567"/>
        <v>-0.0005925925925927</v>
      </c>
      <c r="F6066" s="29">
        <f t="shared" si="565"/>
        <v>-0.00324675324675328</v>
      </c>
      <c r="G6066" s="60"/>
      <c r="H6066" s="12">
        <f t="shared" si="569"/>
        <v>1.1052</v>
      </c>
      <c r="I6066" s="12">
        <f t="shared" si="568"/>
        <v>80</v>
      </c>
      <c r="J6066" s="60"/>
      <c r="K6066" s="32">
        <f t="shared" si="570"/>
        <v>0.389250814332248</v>
      </c>
      <c r="L6066" s="32">
        <f t="shared" si="566"/>
        <v>0.23</v>
      </c>
    </row>
    <row r="6067" s="13" customFormat="1" ht="12" customHeight="1" spans="1:12">
      <c r="A6067" s="57">
        <v>44987</v>
      </c>
      <c r="B6067" s="58">
        <v>0.6746</v>
      </c>
      <c r="C6067" s="58">
        <v>61.4</v>
      </c>
      <c r="D6067" s="59"/>
      <c r="E6067" s="29">
        <f t="shared" si="567"/>
        <v>-0.00029647198339755</v>
      </c>
      <c r="F6067" s="29">
        <f t="shared" si="565"/>
        <v>0</v>
      </c>
      <c r="G6067" s="60"/>
      <c r="H6067" s="12">
        <f t="shared" si="569"/>
        <v>1.1055</v>
      </c>
      <c r="I6067" s="12">
        <f t="shared" si="568"/>
        <v>80.2</v>
      </c>
      <c r="J6067" s="60"/>
      <c r="K6067" s="32">
        <f t="shared" si="570"/>
        <v>0.389778380823157</v>
      </c>
      <c r="L6067" s="32">
        <f t="shared" si="566"/>
        <v>0.234413965087282</v>
      </c>
    </row>
    <row r="6068" s="13" customFormat="1" ht="12" customHeight="1" spans="1:12">
      <c r="A6068" s="57">
        <v>44988</v>
      </c>
      <c r="B6068" s="58">
        <v>0.6744</v>
      </c>
      <c r="C6068" s="58">
        <v>61.4</v>
      </c>
      <c r="D6068" s="59"/>
      <c r="E6068" s="29">
        <f t="shared" si="567"/>
        <v>0.00177935943060503</v>
      </c>
      <c r="F6068" s="29">
        <f t="shared" si="565"/>
        <v>0</v>
      </c>
      <c r="G6068" s="60"/>
      <c r="H6068" s="12">
        <f t="shared" si="569"/>
        <v>1.1052</v>
      </c>
      <c r="I6068" s="12">
        <f t="shared" si="568"/>
        <v>80</v>
      </c>
      <c r="J6068" s="60"/>
      <c r="K6068" s="32">
        <f t="shared" si="570"/>
        <v>0.389793702497286</v>
      </c>
      <c r="L6068" s="32">
        <f t="shared" si="566"/>
        <v>0.2325</v>
      </c>
    </row>
    <row r="6069" s="13" customFormat="1" ht="12" customHeight="1" spans="1:12">
      <c r="A6069" s="57">
        <v>44991</v>
      </c>
      <c r="B6069" s="58">
        <v>0.6756</v>
      </c>
      <c r="C6069" s="58">
        <v>61.4</v>
      </c>
      <c r="D6069" s="59"/>
      <c r="E6069" s="29">
        <f t="shared" si="567"/>
        <v>-0.0063647128478389</v>
      </c>
      <c r="F6069" s="29">
        <f t="shared" si="565"/>
        <v>-0.00488599348534202</v>
      </c>
      <c r="G6069" s="60"/>
      <c r="H6069" s="12">
        <f t="shared" si="569"/>
        <v>1.1055</v>
      </c>
      <c r="I6069" s="12">
        <f t="shared" si="568"/>
        <v>80.2</v>
      </c>
      <c r="J6069" s="60"/>
      <c r="K6069" s="32">
        <f t="shared" si="570"/>
        <v>0.38887381275441</v>
      </c>
      <c r="L6069" s="32">
        <f t="shared" si="566"/>
        <v>0.234413965087282</v>
      </c>
    </row>
    <row r="6070" s="13" customFormat="1" ht="12" customHeight="1" spans="1:12">
      <c r="A6070" s="57">
        <v>44992</v>
      </c>
      <c r="B6070" s="58">
        <v>0.6713</v>
      </c>
      <c r="C6070" s="58">
        <v>61.1</v>
      </c>
      <c r="D6070" s="59"/>
      <c r="E6070" s="29">
        <f t="shared" si="567"/>
        <v>-0.0181736928347981</v>
      </c>
      <c r="F6070" s="29">
        <f t="shared" si="565"/>
        <v>-0.00981996726677581</v>
      </c>
      <c r="G6070" s="60"/>
      <c r="H6070" s="12">
        <f t="shared" si="569"/>
        <v>1.1052</v>
      </c>
      <c r="I6070" s="12">
        <f t="shared" si="568"/>
        <v>80</v>
      </c>
      <c r="J6070" s="60"/>
      <c r="K6070" s="32">
        <f t="shared" si="570"/>
        <v>0.392598624683315</v>
      </c>
      <c r="L6070" s="32">
        <f t="shared" si="566"/>
        <v>0.23625</v>
      </c>
    </row>
    <row r="6071" s="13" customFormat="1" ht="12" customHeight="1" spans="1:12">
      <c r="A6071" s="57">
        <v>44993</v>
      </c>
      <c r="B6071" s="58">
        <v>0.6591</v>
      </c>
      <c r="C6071" s="58">
        <v>60.5</v>
      </c>
      <c r="D6071" s="59"/>
      <c r="E6071" s="29">
        <f t="shared" si="567"/>
        <v>0.00288271885905034</v>
      </c>
      <c r="F6071" s="29">
        <f t="shared" si="565"/>
        <v>0</v>
      </c>
      <c r="G6071" s="60"/>
      <c r="H6071" s="12">
        <f t="shared" si="569"/>
        <v>1.1055</v>
      </c>
      <c r="I6071" s="12">
        <f t="shared" si="568"/>
        <v>80.2</v>
      </c>
      <c r="J6071" s="60"/>
      <c r="K6071" s="32">
        <f t="shared" si="570"/>
        <v>0.403799185888738</v>
      </c>
      <c r="L6071" s="32">
        <f t="shared" si="566"/>
        <v>0.245635910224439</v>
      </c>
    </row>
    <row r="6072" s="13" customFormat="1" ht="12" customHeight="1" spans="1:12">
      <c r="A6072" s="57">
        <v>44994</v>
      </c>
      <c r="B6072" s="58">
        <v>0.661</v>
      </c>
      <c r="C6072" s="58">
        <v>60.5</v>
      </c>
      <c r="D6072" s="59"/>
      <c r="E6072" s="29">
        <f t="shared" si="567"/>
        <v>-0.00166414523449321</v>
      </c>
      <c r="F6072" s="29">
        <f t="shared" si="565"/>
        <v>-0.00165289256198353</v>
      </c>
      <c r="G6072" s="60"/>
      <c r="H6072" s="12">
        <f t="shared" si="569"/>
        <v>1.1052</v>
      </c>
      <c r="I6072" s="12">
        <f t="shared" si="568"/>
        <v>80</v>
      </c>
      <c r="J6072" s="60"/>
      <c r="K6072" s="32">
        <f t="shared" si="570"/>
        <v>0.401918204849801</v>
      </c>
      <c r="L6072" s="32">
        <f t="shared" si="566"/>
        <v>0.24375</v>
      </c>
    </row>
    <row r="6073" s="13" customFormat="1" ht="12" customHeight="1" spans="1:12">
      <c r="A6073" s="57">
        <v>44995</v>
      </c>
      <c r="B6073" s="58">
        <v>0.6599</v>
      </c>
      <c r="C6073" s="58">
        <v>60.4</v>
      </c>
      <c r="D6073" s="59"/>
      <c r="E6073" s="29">
        <f t="shared" si="567"/>
        <v>0.0100015153811182</v>
      </c>
      <c r="F6073" s="29">
        <f t="shared" si="565"/>
        <v>-0.00165562913907291</v>
      </c>
      <c r="G6073" s="60"/>
      <c r="H6073" s="12">
        <f t="shared" si="569"/>
        <v>1.1055</v>
      </c>
      <c r="I6073" s="12">
        <f t="shared" si="568"/>
        <v>80.2</v>
      </c>
      <c r="J6073" s="60"/>
      <c r="K6073" s="32">
        <f t="shared" si="570"/>
        <v>0.40307553143374</v>
      </c>
      <c r="L6073" s="32">
        <f t="shared" si="566"/>
        <v>0.246882793017456</v>
      </c>
    </row>
    <row r="6074" s="13" customFormat="1" ht="12" customHeight="1" spans="1:12">
      <c r="A6074" s="57">
        <v>44998</v>
      </c>
      <c r="B6074" s="58">
        <v>0.6665</v>
      </c>
      <c r="C6074" s="58">
        <v>60.3</v>
      </c>
      <c r="D6074" s="59"/>
      <c r="E6074" s="29">
        <f t="shared" si="567"/>
        <v>-0.0024006001500374</v>
      </c>
      <c r="F6074" s="29">
        <f t="shared" si="565"/>
        <v>-0.00165837479270303</v>
      </c>
      <c r="G6074" s="60"/>
      <c r="H6074" s="12">
        <f t="shared" si="569"/>
        <v>1.1052</v>
      </c>
      <c r="I6074" s="12">
        <f t="shared" si="568"/>
        <v>80</v>
      </c>
      <c r="J6074" s="60"/>
      <c r="K6074" s="32">
        <f t="shared" si="570"/>
        <v>0.396941730003619</v>
      </c>
      <c r="L6074" s="32">
        <f t="shared" si="566"/>
        <v>0.24625</v>
      </c>
    </row>
    <row r="6075" s="13" customFormat="1" ht="12" customHeight="1" spans="1:12">
      <c r="A6075" s="57">
        <v>44999</v>
      </c>
      <c r="B6075" s="58">
        <v>0.6649</v>
      </c>
      <c r="C6075" s="58">
        <v>60.2</v>
      </c>
      <c r="D6075" s="59"/>
      <c r="E6075" s="29">
        <f t="shared" si="567"/>
        <v>0.00646713791547593</v>
      </c>
      <c r="F6075" s="29">
        <f t="shared" si="565"/>
        <v>0.00664451827242529</v>
      </c>
      <c r="G6075" s="60"/>
      <c r="H6075" s="12">
        <f t="shared" si="569"/>
        <v>1.1055</v>
      </c>
      <c r="I6075" s="12">
        <f t="shared" si="568"/>
        <v>80.2</v>
      </c>
      <c r="J6075" s="60"/>
      <c r="K6075" s="32">
        <f t="shared" si="570"/>
        <v>0.398552691090004</v>
      </c>
      <c r="L6075" s="32">
        <f t="shared" si="566"/>
        <v>0.249376558603491</v>
      </c>
    </row>
    <row r="6076" s="13" customFormat="1" ht="12" customHeight="1" spans="1:12">
      <c r="A6076" s="57">
        <v>45000</v>
      </c>
      <c r="B6076" s="58">
        <v>0.6692</v>
      </c>
      <c r="C6076" s="58">
        <v>60.6</v>
      </c>
      <c r="D6076" s="59"/>
      <c r="E6076" s="29">
        <f t="shared" si="567"/>
        <v>-0.00821876867901983</v>
      </c>
      <c r="F6076" s="29">
        <f t="shared" si="565"/>
        <v>-0.00660066006600657</v>
      </c>
      <c r="G6076" s="60"/>
      <c r="H6076" s="12">
        <f t="shared" si="569"/>
        <v>1.1052</v>
      </c>
      <c r="I6076" s="12">
        <f t="shared" si="568"/>
        <v>80</v>
      </c>
      <c r="J6076" s="60"/>
      <c r="K6076" s="32">
        <f t="shared" si="570"/>
        <v>0.394498733260948</v>
      </c>
      <c r="L6076" s="32">
        <f t="shared" si="566"/>
        <v>0.2425</v>
      </c>
    </row>
    <row r="6077" s="13" customFormat="1" ht="12" customHeight="1" spans="1:12">
      <c r="A6077" s="57">
        <v>45001</v>
      </c>
      <c r="B6077" s="58">
        <v>0.6637</v>
      </c>
      <c r="C6077" s="58">
        <v>60.2</v>
      </c>
      <c r="D6077" s="59"/>
      <c r="E6077" s="29">
        <f t="shared" si="567"/>
        <v>0.0116016272412236</v>
      </c>
      <c r="F6077" s="29">
        <f t="shared" si="565"/>
        <v>0.00830564784053167</v>
      </c>
      <c r="G6077" s="60"/>
      <c r="H6077" s="12">
        <f t="shared" si="569"/>
        <v>1.1055</v>
      </c>
      <c r="I6077" s="12">
        <f t="shared" si="568"/>
        <v>80.2</v>
      </c>
      <c r="J6077" s="60"/>
      <c r="K6077" s="32">
        <f t="shared" si="570"/>
        <v>0.399638172772501</v>
      </c>
      <c r="L6077" s="32">
        <f t="shared" si="566"/>
        <v>0.249376558603491</v>
      </c>
    </row>
    <row r="6078" s="13" customFormat="1" ht="12" customHeight="1" spans="1:12">
      <c r="A6078" s="57">
        <v>45002</v>
      </c>
      <c r="B6078" s="58">
        <v>0.6714</v>
      </c>
      <c r="C6078" s="58">
        <v>60.7</v>
      </c>
      <c r="D6078" s="59"/>
      <c r="E6078" s="29">
        <f t="shared" si="567"/>
        <v>-0.00461721775394697</v>
      </c>
      <c r="F6078" s="29">
        <f t="shared" si="565"/>
        <v>-0.00329489291598029</v>
      </c>
      <c r="G6078" s="60"/>
      <c r="H6078" s="12">
        <f t="shared" si="569"/>
        <v>1.1052</v>
      </c>
      <c r="I6078" s="12">
        <f t="shared" si="568"/>
        <v>80</v>
      </c>
      <c r="J6078" s="60"/>
      <c r="K6078" s="32">
        <f t="shared" si="570"/>
        <v>0.392508143322476</v>
      </c>
      <c r="L6078" s="32">
        <f t="shared" si="566"/>
        <v>0.24125</v>
      </c>
    </row>
    <row r="6079" s="13" customFormat="1" ht="12" customHeight="1" spans="1:12">
      <c r="A6079" s="57">
        <v>45005</v>
      </c>
      <c r="B6079" s="58">
        <v>0.6683</v>
      </c>
      <c r="C6079" s="58">
        <v>60.5</v>
      </c>
      <c r="D6079" s="59"/>
      <c r="E6079" s="29">
        <f t="shared" si="567"/>
        <v>0.00119706718539581</v>
      </c>
      <c r="F6079" s="29">
        <f t="shared" si="565"/>
        <v>-0.00165289256198353</v>
      </c>
      <c r="G6079" s="60"/>
      <c r="H6079" s="12">
        <f t="shared" si="569"/>
        <v>1.1055</v>
      </c>
      <c r="I6079" s="12">
        <f t="shared" si="568"/>
        <v>80.2</v>
      </c>
      <c r="J6079" s="60"/>
      <c r="K6079" s="32">
        <f t="shared" si="570"/>
        <v>0.395477159656264</v>
      </c>
      <c r="L6079" s="32">
        <f t="shared" si="566"/>
        <v>0.245635910224439</v>
      </c>
    </row>
    <row r="6080" s="13" customFormat="1" ht="12" customHeight="1" spans="1:12">
      <c r="A6080" s="57">
        <v>45006</v>
      </c>
      <c r="B6080" s="58">
        <v>0.6691</v>
      </c>
      <c r="C6080" s="58">
        <v>60.4</v>
      </c>
      <c r="D6080" s="59"/>
      <c r="E6080" s="29">
        <f t="shared" si="567"/>
        <v>0.000597817964429703</v>
      </c>
      <c r="F6080" s="29">
        <f t="shared" si="565"/>
        <v>0.0016556291390728</v>
      </c>
      <c r="G6080" s="60"/>
      <c r="H6080" s="12">
        <f t="shared" si="569"/>
        <v>1.1052</v>
      </c>
      <c r="I6080" s="12">
        <f t="shared" si="568"/>
        <v>80</v>
      </c>
      <c r="J6080" s="60"/>
      <c r="K6080" s="32">
        <f t="shared" si="570"/>
        <v>0.394589214621788</v>
      </c>
      <c r="L6080" s="32">
        <f t="shared" si="566"/>
        <v>0.245</v>
      </c>
    </row>
    <row r="6081" s="13" customFormat="1" ht="12" customHeight="1" spans="1:12">
      <c r="A6081" s="57">
        <v>45007</v>
      </c>
      <c r="B6081" s="58">
        <v>0.6695</v>
      </c>
      <c r="C6081" s="58">
        <v>60.5</v>
      </c>
      <c r="D6081" s="59"/>
      <c r="E6081" s="29">
        <f t="shared" si="567"/>
        <v>0.00687079910380883</v>
      </c>
      <c r="F6081" s="29">
        <f t="shared" si="565"/>
        <v>-0.00165289256198353</v>
      </c>
      <c r="G6081" s="60"/>
      <c r="H6081" s="12">
        <f t="shared" si="569"/>
        <v>1.1055</v>
      </c>
      <c r="I6081" s="12">
        <f t="shared" si="568"/>
        <v>80.2</v>
      </c>
      <c r="J6081" s="60"/>
      <c r="K6081" s="32">
        <f t="shared" si="570"/>
        <v>0.394391677973768</v>
      </c>
      <c r="L6081" s="32">
        <f t="shared" si="566"/>
        <v>0.245635910224439</v>
      </c>
    </row>
    <row r="6082" s="13" customFormat="1" ht="12" customHeight="1" spans="1:12">
      <c r="A6082" s="57">
        <v>45008</v>
      </c>
      <c r="B6082" s="58">
        <v>0.6741</v>
      </c>
      <c r="C6082" s="58">
        <v>60.4</v>
      </c>
      <c r="D6082" s="59"/>
      <c r="E6082" s="29">
        <f t="shared" si="567"/>
        <v>-0.00801068090787727</v>
      </c>
      <c r="F6082" s="29">
        <f t="shared" si="565"/>
        <v>-0.00662251655629131</v>
      </c>
      <c r="G6082" s="60"/>
      <c r="H6082" s="12">
        <f t="shared" si="569"/>
        <v>1.1052</v>
      </c>
      <c r="I6082" s="12">
        <f t="shared" si="568"/>
        <v>80</v>
      </c>
      <c r="J6082" s="60"/>
      <c r="K6082" s="32">
        <f t="shared" si="570"/>
        <v>0.390065146579805</v>
      </c>
      <c r="L6082" s="32">
        <f t="shared" si="566"/>
        <v>0.245</v>
      </c>
    </row>
    <row r="6083" s="13" customFormat="1" ht="12" customHeight="1" spans="1:12">
      <c r="A6083" s="57">
        <v>45009</v>
      </c>
      <c r="B6083" s="58">
        <v>0.6687</v>
      </c>
      <c r="C6083" s="58">
        <v>60</v>
      </c>
      <c r="D6083" s="59"/>
      <c r="E6083" s="29">
        <f t="shared" si="567"/>
        <v>-0.00553312397188566</v>
      </c>
      <c r="F6083" s="29">
        <f t="shared" si="565"/>
        <v>-0.00166666666666671</v>
      </c>
      <c r="G6083" s="60"/>
      <c r="H6083" s="12">
        <f t="shared" si="569"/>
        <v>1.1055</v>
      </c>
      <c r="I6083" s="12">
        <f t="shared" si="568"/>
        <v>80.2</v>
      </c>
      <c r="J6083" s="60"/>
      <c r="K6083" s="32">
        <f t="shared" si="570"/>
        <v>0.395115332428765</v>
      </c>
      <c r="L6083" s="32">
        <f t="shared" si="566"/>
        <v>0.251870324189526</v>
      </c>
    </row>
    <row r="6084" s="13" customFormat="1" ht="12" customHeight="1" spans="1:12">
      <c r="A6084" s="57">
        <v>45012</v>
      </c>
      <c r="B6084" s="58">
        <v>0.665</v>
      </c>
      <c r="C6084" s="58">
        <v>59.9</v>
      </c>
      <c r="D6084" s="59"/>
      <c r="E6084" s="29">
        <f t="shared" si="567"/>
        <v>0.00586466165413535</v>
      </c>
      <c r="F6084" s="29">
        <f t="shared" ref="F6084:F6147" si="571">(C6085/C6084)-1</f>
        <v>0.005008347245409</v>
      </c>
      <c r="G6084" s="60"/>
      <c r="H6084" s="12">
        <f t="shared" si="569"/>
        <v>1.1052</v>
      </c>
      <c r="I6084" s="12">
        <f t="shared" si="568"/>
        <v>80</v>
      </c>
      <c r="J6084" s="60"/>
      <c r="K6084" s="32">
        <f t="shared" si="570"/>
        <v>0.398298950416214</v>
      </c>
      <c r="L6084" s="32">
        <f t="shared" ref="L6084:L6147" si="572">(I6084-C6084)/I6084</f>
        <v>0.25125</v>
      </c>
    </row>
    <row r="6085" s="13" customFormat="1" ht="12" customHeight="1" spans="1:12">
      <c r="A6085" s="57">
        <v>45013</v>
      </c>
      <c r="B6085" s="58">
        <v>0.6689</v>
      </c>
      <c r="C6085" s="58">
        <v>60.2</v>
      </c>
      <c r="D6085" s="59"/>
      <c r="E6085" s="29">
        <f t="shared" ref="E6085:E6148" si="573">(B6086/B6085)-1</f>
        <v>0.00209298848856321</v>
      </c>
      <c r="F6085" s="29">
        <f t="shared" si="571"/>
        <v>0.00166112956810616</v>
      </c>
      <c r="G6085" s="60"/>
      <c r="H6085" s="12">
        <f t="shared" si="569"/>
        <v>1.1055</v>
      </c>
      <c r="I6085" s="12">
        <f t="shared" ref="I6085:I6148" si="574">MAX(I6083,C6084)</f>
        <v>80.2</v>
      </c>
      <c r="J6085" s="60"/>
      <c r="K6085" s="32">
        <f t="shared" si="570"/>
        <v>0.394934418815016</v>
      </c>
      <c r="L6085" s="32">
        <f t="shared" si="572"/>
        <v>0.249376558603491</v>
      </c>
    </row>
    <row r="6086" s="13" customFormat="1" ht="12" customHeight="1" spans="1:12">
      <c r="A6086" s="57">
        <v>45014</v>
      </c>
      <c r="B6086" s="58">
        <v>0.6703</v>
      </c>
      <c r="C6086" s="58">
        <v>60.3</v>
      </c>
      <c r="D6086" s="59"/>
      <c r="E6086" s="29">
        <f t="shared" si="573"/>
        <v>-0.00238699089959726</v>
      </c>
      <c r="F6086" s="29">
        <f t="shared" si="571"/>
        <v>0</v>
      </c>
      <c r="G6086" s="60"/>
      <c r="H6086" s="12">
        <f t="shared" ref="H6086:H6149" si="575">MAX(H6084,B6085)</f>
        <v>1.1052</v>
      </c>
      <c r="I6086" s="12">
        <f t="shared" si="574"/>
        <v>80</v>
      </c>
      <c r="J6086" s="60"/>
      <c r="K6086" s="32">
        <f t="shared" si="570"/>
        <v>0.393503438291712</v>
      </c>
      <c r="L6086" s="32">
        <f t="shared" si="572"/>
        <v>0.24625</v>
      </c>
    </row>
    <row r="6087" s="13" customFormat="1" ht="12" customHeight="1" spans="1:12">
      <c r="A6087" s="57">
        <v>45015</v>
      </c>
      <c r="B6087" s="58">
        <v>0.6687</v>
      </c>
      <c r="C6087" s="58">
        <v>60.3</v>
      </c>
      <c r="D6087" s="59"/>
      <c r="E6087" s="29">
        <f t="shared" si="573"/>
        <v>0.00373859727830128</v>
      </c>
      <c r="F6087" s="29">
        <f t="shared" si="571"/>
        <v>0</v>
      </c>
      <c r="G6087" s="60"/>
      <c r="H6087" s="12">
        <f t="shared" si="575"/>
        <v>1.1055</v>
      </c>
      <c r="I6087" s="12">
        <f t="shared" si="574"/>
        <v>80.2</v>
      </c>
      <c r="J6087" s="60"/>
      <c r="K6087" s="32">
        <f t="shared" si="570"/>
        <v>0.395115332428765</v>
      </c>
      <c r="L6087" s="32">
        <f t="shared" si="572"/>
        <v>0.248129675810474</v>
      </c>
    </row>
    <row r="6088" s="13" customFormat="1" ht="12" customHeight="1" spans="1:12">
      <c r="A6088" s="57">
        <v>45016</v>
      </c>
      <c r="B6088" s="58">
        <v>0.6712</v>
      </c>
      <c r="C6088" s="58">
        <v>60.3</v>
      </c>
      <c r="D6088" s="59"/>
      <c r="E6088" s="29">
        <f t="shared" si="573"/>
        <v>-0.00730035756853398</v>
      </c>
      <c r="F6088" s="29">
        <f t="shared" si="571"/>
        <v>-0.00165837479270303</v>
      </c>
      <c r="G6088" s="60"/>
      <c r="H6088" s="12">
        <f t="shared" si="575"/>
        <v>1.1052</v>
      </c>
      <c r="I6088" s="12">
        <f t="shared" si="574"/>
        <v>80</v>
      </c>
      <c r="J6088" s="60"/>
      <c r="K6088" s="32">
        <f t="shared" si="570"/>
        <v>0.392689106044155</v>
      </c>
      <c r="L6088" s="32">
        <f t="shared" si="572"/>
        <v>0.24625</v>
      </c>
    </row>
    <row r="6089" s="13" customFormat="1" ht="12" customHeight="1" spans="1:12">
      <c r="A6089" s="57">
        <v>45019</v>
      </c>
      <c r="B6089" s="58">
        <v>0.6663</v>
      </c>
      <c r="C6089" s="58">
        <v>60.2</v>
      </c>
      <c r="D6089" s="59"/>
      <c r="E6089" s="29">
        <f t="shared" si="573"/>
        <v>0.0153084196307969</v>
      </c>
      <c r="F6089" s="29">
        <f t="shared" si="571"/>
        <v>0.0132890365448504</v>
      </c>
      <c r="G6089" s="60"/>
      <c r="H6089" s="12">
        <f t="shared" si="575"/>
        <v>1.1055</v>
      </c>
      <c r="I6089" s="12">
        <f t="shared" si="574"/>
        <v>80.2</v>
      </c>
      <c r="J6089" s="60"/>
      <c r="K6089" s="32">
        <f t="shared" si="570"/>
        <v>0.397286295793758</v>
      </c>
      <c r="L6089" s="32">
        <f t="shared" si="572"/>
        <v>0.249376558603491</v>
      </c>
    </row>
    <row r="6090" s="13" customFormat="1" ht="12" customHeight="1" spans="1:12">
      <c r="A6090" s="57">
        <v>45020</v>
      </c>
      <c r="B6090" s="58">
        <v>0.6765</v>
      </c>
      <c r="C6090" s="58">
        <v>61</v>
      </c>
      <c r="D6090" s="59"/>
      <c r="E6090" s="29">
        <f t="shared" si="573"/>
        <v>-0.00428677014042866</v>
      </c>
      <c r="F6090" s="29">
        <f t="shared" si="571"/>
        <v>-0.00819672131147542</v>
      </c>
      <c r="G6090" s="60"/>
      <c r="H6090" s="12">
        <f t="shared" si="575"/>
        <v>1.1052</v>
      </c>
      <c r="I6090" s="12">
        <f t="shared" si="574"/>
        <v>80</v>
      </c>
      <c r="J6090" s="60"/>
      <c r="K6090" s="32">
        <f t="shared" si="570"/>
        <v>0.387893593919653</v>
      </c>
      <c r="L6090" s="32">
        <f t="shared" si="572"/>
        <v>0.2375</v>
      </c>
    </row>
    <row r="6091" s="13" customFormat="1" ht="12" customHeight="1" spans="1:12">
      <c r="A6091" s="57">
        <v>45021</v>
      </c>
      <c r="B6091" s="58">
        <v>0.6736</v>
      </c>
      <c r="C6091" s="58">
        <v>60.5</v>
      </c>
      <c r="D6091" s="59"/>
      <c r="E6091" s="29">
        <f t="shared" si="573"/>
        <v>-0.00623515439429922</v>
      </c>
      <c r="F6091" s="29">
        <f t="shared" si="571"/>
        <v>-0.00495867768595037</v>
      </c>
      <c r="G6091" s="60"/>
      <c r="H6091" s="12">
        <f t="shared" si="575"/>
        <v>1.1055</v>
      </c>
      <c r="I6091" s="12">
        <f t="shared" si="574"/>
        <v>80.2</v>
      </c>
      <c r="J6091" s="60"/>
      <c r="K6091" s="32">
        <f t="shared" si="570"/>
        <v>0.390682948891904</v>
      </c>
      <c r="L6091" s="32">
        <f t="shared" si="572"/>
        <v>0.245635910224439</v>
      </c>
    </row>
    <row r="6092" s="13" customFormat="1" ht="12" customHeight="1" spans="1:12">
      <c r="A6092" s="57">
        <v>45022</v>
      </c>
      <c r="B6092" s="58">
        <v>0.6694</v>
      </c>
      <c r="C6092" s="58">
        <v>60.2</v>
      </c>
      <c r="D6092" s="59"/>
      <c r="E6092" s="29">
        <f t="shared" si="573"/>
        <v>-0.00253958769046914</v>
      </c>
      <c r="F6092" s="29">
        <f t="shared" si="571"/>
        <v>0</v>
      </c>
      <c r="G6092" s="60"/>
      <c r="H6092" s="12">
        <f t="shared" si="575"/>
        <v>1.1052</v>
      </c>
      <c r="I6092" s="12">
        <f t="shared" si="574"/>
        <v>80</v>
      </c>
      <c r="J6092" s="60"/>
      <c r="K6092" s="32">
        <f t="shared" si="570"/>
        <v>0.394317770539269</v>
      </c>
      <c r="L6092" s="32">
        <f t="shared" si="572"/>
        <v>0.2475</v>
      </c>
    </row>
    <row r="6093" s="13" customFormat="1" ht="12" customHeight="1" spans="1:12">
      <c r="A6093" s="57">
        <v>45027</v>
      </c>
      <c r="B6093" s="58">
        <v>0.6677</v>
      </c>
      <c r="C6093" s="58">
        <v>60.2</v>
      </c>
      <c r="D6093" s="59"/>
      <c r="E6093" s="29">
        <f t="shared" si="573"/>
        <v>-0.000898607158903553</v>
      </c>
      <c r="F6093" s="29">
        <f t="shared" si="571"/>
        <v>0</v>
      </c>
      <c r="G6093" s="60"/>
      <c r="H6093" s="12">
        <f t="shared" si="575"/>
        <v>1.1055</v>
      </c>
      <c r="I6093" s="12">
        <f t="shared" si="574"/>
        <v>80.2</v>
      </c>
      <c r="J6093" s="60"/>
      <c r="K6093" s="32">
        <f t="shared" si="570"/>
        <v>0.396019900497512</v>
      </c>
      <c r="L6093" s="32">
        <f t="shared" si="572"/>
        <v>0.249376558603491</v>
      </c>
    </row>
    <row r="6094" s="13" customFormat="1" ht="12" customHeight="1" spans="1:12">
      <c r="A6094" s="57">
        <v>45028</v>
      </c>
      <c r="B6094" s="58">
        <v>0.6671</v>
      </c>
      <c r="C6094" s="58">
        <v>60.2</v>
      </c>
      <c r="D6094" s="59"/>
      <c r="E6094" s="29">
        <f t="shared" si="573"/>
        <v>0.004497076900015</v>
      </c>
      <c r="F6094" s="29">
        <f t="shared" si="571"/>
        <v>0.00166112956810616</v>
      </c>
      <c r="G6094" s="60"/>
      <c r="H6094" s="12">
        <f t="shared" si="575"/>
        <v>1.1052</v>
      </c>
      <c r="I6094" s="12">
        <f t="shared" si="574"/>
        <v>80</v>
      </c>
      <c r="J6094" s="60"/>
      <c r="K6094" s="32">
        <f t="shared" si="570"/>
        <v>0.396398841838581</v>
      </c>
      <c r="L6094" s="32">
        <f t="shared" si="572"/>
        <v>0.2475</v>
      </c>
    </row>
    <row r="6095" s="13" customFormat="1" ht="12" customHeight="1" spans="1:12">
      <c r="A6095" s="57">
        <v>45029</v>
      </c>
      <c r="B6095" s="58">
        <v>0.6701</v>
      </c>
      <c r="C6095" s="58">
        <v>60.3</v>
      </c>
      <c r="D6095" s="59"/>
      <c r="E6095" s="29">
        <f t="shared" si="573"/>
        <v>0.0122369795552901</v>
      </c>
      <c r="F6095" s="29">
        <f t="shared" si="571"/>
        <v>0.0066334991708128</v>
      </c>
      <c r="G6095" s="60"/>
      <c r="H6095" s="12">
        <f t="shared" si="575"/>
        <v>1.1055</v>
      </c>
      <c r="I6095" s="12">
        <f t="shared" si="574"/>
        <v>80.2</v>
      </c>
      <c r="J6095" s="60"/>
      <c r="K6095" s="32">
        <f t="shared" ref="K6095:K6158" si="576">(H6095-B6095)/H6095</f>
        <v>0.393848937132519</v>
      </c>
      <c r="L6095" s="32">
        <f t="shared" si="572"/>
        <v>0.248129675810474</v>
      </c>
    </row>
    <row r="6096" s="13" customFormat="1" ht="12" customHeight="1" spans="1:12">
      <c r="A6096" s="57">
        <v>45030</v>
      </c>
      <c r="B6096" s="58">
        <v>0.6783</v>
      </c>
      <c r="C6096" s="58">
        <v>60.7</v>
      </c>
      <c r="D6096" s="59"/>
      <c r="E6096" s="29">
        <f t="shared" si="573"/>
        <v>-0.0100250626566416</v>
      </c>
      <c r="F6096" s="29">
        <f t="shared" si="571"/>
        <v>-0.00329489291598029</v>
      </c>
      <c r="G6096" s="60"/>
      <c r="H6096" s="12">
        <f t="shared" si="575"/>
        <v>1.1052</v>
      </c>
      <c r="I6096" s="12">
        <f t="shared" si="574"/>
        <v>80</v>
      </c>
      <c r="J6096" s="60"/>
      <c r="K6096" s="32">
        <f t="shared" si="576"/>
        <v>0.386264929424538</v>
      </c>
      <c r="L6096" s="32">
        <f t="shared" si="572"/>
        <v>0.24125</v>
      </c>
    </row>
    <row r="6097" s="13" customFormat="1" ht="12" customHeight="1" spans="1:12">
      <c r="A6097" s="57">
        <v>45033</v>
      </c>
      <c r="B6097" s="58">
        <v>0.6715</v>
      </c>
      <c r="C6097" s="58">
        <v>60.5</v>
      </c>
      <c r="D6097" s="59"/>
      <c r="E6097" s="29">
        <f t="shared" si="573"/>
        <v>0.00268056589724508</v>
      </c>
      <c r="F6097" s="29">
        <f t="shared" si="571"/>
        <v>0.00495867768595026</v>
      </c>
      <c r="G6097" s="60"/>
      <c r="H6097" s="12">
        <f t="shared" si="575"/>
        <v>1.1055</v>
      </c>
      <c r="I6097" s="12">
        <f t="shared" si="574"/>
        <v>80.2</v>
      </c>
      <c r="J6097" s="60"/>
      <c r="K6097" s="32">
        <f t="shared" si="576"/>
        <v>0.392582541836273</v>
      </c>
      <c r="L6097" s="32">
        <f t="shared" si="572"/>
        <v>0.245635910224439</v>
      </c>
    </row>
    <row r="6098" s="13" customFormat="1" ht="12" customHeight="1" spans="1:12">
      <c r="A6098" s="57">
        <v>45034</v>
      </c>
      <c r="B6098" s="58">
        <v>0.6733</v>
      </c>
      <c r="C6098" s="58">
        <v>60.8</v>
      </c>
      <c r="D6098" s="59"/>
      <c r="E6098" s="29">
        <f t="shared" si="573"/>
        <v>-0.00089113322441714</v>
      </c>
      <c r="F6098" s="29">
        <f t="shared" si="571"/>
        <v>-0.0016447368421052</v>
      </c>
      <c r="G6098" s="60"/>
      <c r="H6098" s="12">
        <f t="shared" si="575"/>
        <v>1.1052</v>
      </c>
      <c r="I6098" s="12">
        <f t="shared" si="574"/>
        <v>80</v>
      </c>
      <c r="J6098" s="60"/>
      <c r="K6098" s="32">
        <f t="shared" si="576"/>
        <v>0.390788997466522</v>
      </c>
      <c r="L6098" s="32">
        <f t="shared" si="572"/>
        <v>0.24</v>
      </c>
    </row>
    <row r="6099" s="13" customFormat="1" ht="12" customHeight="1" spans="1:12">
      <c r="A6099" s="57">
        <v>45035</v>
      </c>
      <c r="B6099" s="58">
        <v>0.6727</v>
      </c>
      <c r="C6099" s="58">
        <v>60.7</v>
      </c>
      <c r="D6099" s="59"/>
      <c r="E6099" s="29">
        <f t="shared" si="573"/>
        <v>-0.00178385610227438</v>
      </c>
      <c r="F6099" s="29">
        <f t="shared" si="571"/>
        <v>0</v>
      </c>
      <c r="G6099" s="60"/>
      <c r="H6099" s="12">
        <f t="shared" si="575"/>
        <v>1.1055</v>
      </c>
      <c r="I6099" s="12">
        <f t="shared" si="574"/>
        <v>80.2</v>
      </c>
      <c r="J6099" s="60"/>
      <c r="K6099" s="32">
        <f t="shared" si="576"/>
        <v>0.391497060153777</v>
      </c>
      <c r="L6099" s="32">
        <f t="shared" si="572"/>
        <v>0.243142144638404</v>
      </c>
    </row>
    <row r="6100" s="13" customFormat="1" ht="12" customHeight="1" spans="1:12">
      <c r="A6100" s="57">
        <v>45036</v>
      </c>
      <c r="B6100" s="58">
        <v>0.6715</v>
      </c>
      <c r="C6100" s="58">
        <v>60.7</v>
      </c>
      <c r="D6100" s="59"/>
      <c r="E6100" s="29">
        <f t="shared" si="573"/>
        <v>-0.00104244229337314</v>
      </c>
      <c r="F6100" s="29">
        <f t="shared" si="571"/>
        <v>-0.00164744645799009</v>
      </c>
      <c r="G6100" s="60"/>
      <c r="H6100" s="12">
        <f t="shared" si="575"/>
        <v>1.1052</v>
      </c>
      <c r="I6100" s="12">
        <f t="shared" si="574"/>
        <v>80</v>
      </c>
      <c r="J6100" s="60"/>
      <c r="K6100" s="32">
        <f t="shared" si="576"/>
        <v>0.392417661961636</v>
      </c>
      <c r="L6100" s="32">
        <f t="shared" si="572"/>
        <v>0.24125</v>
      </c>
    </row>
    <row r="6101" s="13" customFormat="1" ht="12" customHeight="1" spans="1:12">
      <c r="A6101" s="57">
        <v>45037</v>
      </c>
      <c r="B6101" s="58">
        <v>0.6708</v>
      </c>
      <c r="C6101" s="58">
        <v>60.6</v>
      </c>
      <c r="D6101" s="59"/>
      <c r="E6101" s="29">
        <f t="shared" si="573"/>
        <v>-0.0047704233750745</v>
      </c>
      <c r="F6101" s="29">
        <f t="shared" si="571"/>
        <v>-0.00330033003300334</v>
      </c>
      <c r="G6101" s="60"/>
      <c r="H6101" s="12">
        <f t="shared" si="575"/>
        <v>1.1055</v>
      </c>
      <c r="I6101" s="12">
        <f t="shared" si="574"/>
        <v>80.2</v>
      </c>
      <c r="J6101" s="60"/>
      <c r="K6101" s="32">
        <f t="shared" si="576"/>
        <v>0.393215739484396</v>
      </c>
      <c r="L6101" s="32">
        <f t="shared" si="572"/>
        <v>0.244389027431421</v>
      </c>
    </row>
    <row r="6102" s="13" customFormat="1" ht="12" customHeight="1" spans="1:12">
      <c r="A6102" s="57">
        <v>45040</v>
      </c>
      <c r="B6102" s="58">
        <v>0.6676</v>
      </c>
      <c r="C6102" s="58">
        <v>60.4</v>
      </c>
      <c r="D6102" s="59"/>
      <c r="E6102" s="29">
        <f t="shared" si="573"/>
        <v>-0.0100359496704613</v>
      </c>
      <c r="F6102" s="29">
        <f t="shared" si="571"/>
        <v>-0.00993377483443714</v>
      </c>
      <c r="G6102" s="60"/>
      <c r="H6102" s="12">
        <f t="shared" si="575"/>
        <v>1.1052</v>
      </c>
      <c r="I6102" s="12">
        <f t="shared" si="574"/>
        <v>80</v>
      </c>
      <c r="J6102" s="60"/>
      <c r="K6102" s="32">
        <f t="shared" si="576"/>
        <v>0.395946435034383</v>
      </c>
      <c r="L6102" s="32">
        <f t="shared" si="572"/>
        <v>0.245</v>
      </c>
    </row>
    <row r="6103" s="13" customFormat="1" ht="12" customHeight="1" spans="1:12">
      <c r="A6103" s="57">
        <v>45042</v>
      </c>
      <c r="B6103" s="58">
        <v>0.6609</v>
      </c>
      <c r="C6103" s="58">
        <v>59.8</v>
      </c>
      <c r="D6103" s="59"/>
      <c r="E6103" s="29">
        <f t="shared" si="573"/>
        <v>0.00272355878347685</v>
      </c>
      <c r="F6103" s="29">
        <f t="shared" si="571"/>
        <v>0.0016722408026757</v>
      </c>
      <c r="G6103" s="60"/>
      <c r="H6103" s="12">
        <f t="shared" si="575"/>
        <v>1.1055</v>
      </c>
      <c r="I6103" s="12">
        <f t="shared" si="574"/>
        <v>80.2</v>
      </c>
      <c r="J6103" s="60"/>
      <c r="K6103" s="32">
        <f t="shared" si="576"/>
        <v>0.402170963364993</v>
      </c>
      <c r="L6103" s="32">
        <f t="shared" si="572"/>
        <v>0.254364089775561</v>
      </c>
    </row>
    <row r="6104" s="13" customFormat="1" ht="12" customHeight="1" spans="1:12">
      <c r="A6104" s="57">
        <v>45043</v>
      </c>
      <c r="B6104" s="58">
        <v>0.6627</v>
      </c>
      <c r="C6104" s="58">
        <v>59.9</v>
      </c>
      <c r="D6104" s="59"/>
      <c r="E6104" s="29">
        <f t="shared" si="573"/>
        <v>-0.00256526331673446</v>
      </c>
      <c r="F6104" s="29">
        <f t="shared" si="571"/>
        <v>-0.001669449081803</v>
      </c>
      <c r="G6104" s="60"/>
      <c r="H6104" s="12">
        <f t="shared" si="575"/>
        <v>1.1052</v>
      </c>
      <c r="I6104" s="12">
        <f t="shared" si="574"/>
        <v>80</v>
      </c>
      <c r="J6104" s="60"/>
      <c r="K6104" s="32">
        <f t="shared" si="576"/>
        <v>0.400380021715527</v>
      </c>
      <c r="L6104" s="32">
        <f t="shared" si="572"/>
        <v>0.25125</v>
      </c>
    </row>
    <row r="6105" s="13" customFormat="1" ht="12" customHeight="1" spans="1:12">
      <c r="A6105" s="57">
        <v>45044</v>
      </c>
      <c r="B6105" s="58">
        <v>0.661</v>
      </c>
      <c r="C6105" s="58">
        <v>59.8</v>
      </c>
      <c r="D6105" s="59"/>
      <c r="E6105" s="29">
        <f t="shared" si="573"/>
        <v>0.00438729198184573</v>
      </c>
      <c r="F6105" s="29">
        <f t="shared" si="571"/>
        <v>0.00668896321070234</v>
      </c>
      <c r="G6105" s="60"/>
      <c r="H6105" s="12">
        <f t="shared" si="575"/>
        <v>1.1055</v>
      </c>
      <c r="I6105" s="12">
        <f t="shared" si="574"/>
        <v>80.2</v>
      </c>
      <c r="J6105" s="60"/>
      <c r="K6105" s="32">
        <f t="shared" si="576"/>
        <v>0.402080506558118</v>
      </c>
      <c r="L6105" s="32">
        <f t="shared" si="572"/>
        <v>0.254364089775561</v>
      </c>
    </row>
    <row r="6106" s="13" customFormat="1" ht="12" customHeight="1" spans="1:12">
      <c r="A6106" s="57">
        <v>45047</v>
      </c>
      <c r="B6106" s="58">
        <v>0.6639</v>
      </c>
      <c r="C6106" s="58">
        <v>60.2</v>
      </c>
      <c r="D6106" s="59"/>
      <c r="E6106" s="29">
        <f t="shared" si="573"/>
        <v>0.00994125621328501</v>
      </c>
      <c r="F6106" s="29">
        <f t="shared" si="571"/>
        <v>0.00996677740863783</v>
      </c>
      <c r="G6106" s="60"/>
      <c r="H6106" s="12">
        <f t="shared" si="575"/>
        <v>1.1052</v>
      </c>
      <c r="I6106" s="12">
        <f t="shared" si="574"/>
        <v>80</v>
      </c>
      <c r="J6106" s="60"/>
      <c r="K6106" s="32">
        <f t="shared" si="576"/>
        <v>0.399294245385451</v>
      </c>
      <c r="L6106" s="32">
        <f t="shared" si="572"/>
        <v>0.2475</v>
      </c>
    </row>
    <row r="6107" s="13" customFormat="1" ht="12" customHeight="1" spans="1:12">
      <c r="A6107" s="57">
        <v>45048</v>
      </c>
      <c r="B6107" s="58">
        <v>0.6705</v>
      </c>
      <c r="C6107" s="58">
        <v>60.8</v>
      </c>
      <c r="D6107" s="59"/>
      <c r="E6107" s="29">
        <f t="shared" si="573"/>
        <v>-0.00611483967188664</v>
      </c>
      <c r="F6107" s="29">
        <f t="shared" si="571"/>
        <v>-0.00822368421052633</v>
      </c>
      <c r="G6107" s="60"/>
      <c r="H6107" s="12">
        <f t="shared" si="575"/>
        <v>1.1055</v>
      </c>
      <c r="I6107" s="12">
        <f t="shared" si="574"/>
        <v>80.2</v>
      </c>
      <c r="J6107" s="60"/>
      <c r="K6107" s="32">
        <f t="shared" si="576"/>
        <v>0.39348710990502</v>
      </c>
      <c r="L6107" s="32">
        <f t="shared" si="572"/>
        <v>0.241895261845387</v>
      </c>
    </row>
    <row r="6108" s="13" customFormat="1" ht="12" customHeight="1" spans="1:12">
      <c r="A6108" s="57">
        <v>45049</v>
      </c>
      <c r="B6108" s="58">
        <v>0.6664</v>
      </c>
      <c r="C6108" s="58">
        <v>60.3</v>
      </c>
      <c r="D6108" s="59"/>
      <c r="E6108" s="29">
        <f t="shared" si="573"/>
        <v>0.00390156062424984</v>
      </c>
      <c r="F6108" s="29">
        <f t="shared" si="571"/>
        <v>0</v>
      </c>
      <c r="G6108" s="60"/>
      <c r="H6108" s="12">
        <f t="shared" si="575"/>
        <v>1.1052</v>
      </c>
      <c r="I6108" s="12">
        <f t="shared" si="574"/>
        <v>80</v>
      </c>
      <c r="J6108" s="60"/>
      <c r="K6108" s="32">
        <f t="shared" si="576"/>
        <v>0.397032211364459</v>
      </c>
      <c r="L6108" s="32">
        <f t="shared" si="572"/>
        <v>0.24625</v>
      </c>
    </row>
    <row r="6109" s="13" customFormat="1" ht="12" customHeight="1" spans="1:12">
      <c r="A6109" s="57">
        <v>45050</v>
      </c>
      <c r="B6109" s="58">
        <v>0.669</v>
      </c>
      <c r="C6109" s="58">
        <v>60.3</v>
      </c>
      <c r="D6109" s="59"/>
      <c r="E6109" s="29">
        <f t="shared" si="573"/>
        <v>0.00672645739910305</v>
      </c>
      <c r="F6109" s="29">
        <f t="shared" si="571"/>
        <v>0.0066334991708128</v>
      </c>
      <c r="G6109" s="60"/>
      <c r="H6109" s="12">
        <f t="shared" si="575"/>
        <v>1.1055</v>
      </c>
      <c r="I6109" s="12">
        <f t="shared" si="574"/>
        <v>80.2</v>
      </c>
      <c r="J6109" s="60"/>
      <c r="K6109" s="32">
        <f t="shared" si="576"/>
        <v>0.394843962008141</v>
      </c>
      <c r="L6109" s="32">
        <f t="shared" si="572"/>
        <v>0.248129675810474</v>
      </c>
    </row>
    <row r="6110" s="13" customFormat="1" ht="12" customHeight="1" spans="1:12">
      <c r="A6110" s="57">
        <v>45051</v>
      </c>
      <c r="B6110" s="58">
        <v>0.6735</v>
      </c>
      <c r="C6110" s="58">
        <v>60.7</v>
      </c>
      <c r="D6110" s="59"/>
      <c r="E6110" s="29">
        <f t="shared" si="573"/>
        <v>0.00593912397921303</v>
      </c>
      <c r="F6110" s="29">
        <f t="shared" si="571"/>
        <v>0.00658978583196035</v>
      </c>
      <c r="G6110" s="60"/>
      <c r="H6110" s="12">
        <f t="shared" si="575"/>
        <v>1.1052</v>
      </c>
      <c r="I6110" s="12">
        <f t="shared" si="574"/>
        <v>80</v>
      </c>
      <c r="J6110" s="60"/>
      <c r="K6110" s="32">
        <f t="shared" si="576"/>
        <v>0.390608034744843</v>
      </c>
      <c r="L6110" s="32">
        <f t="shared" si="572"/>
        <v>0.24125</v>
      </c>
    </row>
    <row r="6111" s="13" customFormat="1" ht="12" customHeight="1" spans="1:12">
      <c r="A6111" s="57">
        <v>45054</v>
      </c>
      <c r="B6111" s="58">
        <v>0.6775</v>
      </c>
      <c r="C6111" s="58">
        <v>61.1</v>
      </c>
      <c r="D6111" s="59"/>
      <c r="E6111" s="29">
        <f t="shared" si="573"/>
        <v>0.00044280442804423</v>
      </c>
      <c r="F6111" s="29">
        <f t="shared" si="571"/>
        <v>0.00163666121112938</v>
      </c>
      <c r="G6111" s="60"/>
      <c r="H6111" s="12">
        <f t="shared" si="575"/>
        <v>1.1055</v>
      </c>
      <c r="I6111" s="12">
        <f t="shared" si="574"/>
        <v>80.2</v>
      </c>
      <c r="J6111" s="60"/>
      <c r="K6111" s="32">
        <f t="shared" si="576"/>
        <v>0.38715513342379</v>
      </c>
      <c r="L6111" s="32">
        <f t="shared" si="572"/>
        <v>0.238154613466334</v>
      </c>
    </row>
    <row r="6112" s="13" customFormat="1" ht="12" customHeight="1" spans="1:12">
      <c r="A6112" s="57">
        <v>45055</v>
      </c>
      <c r="B6112" s="58">
        <v>0.6778</v>
      </c>
      <c r="C6112" s="58">
        <v>61.2</v>
      </c>
      <c r="D6112" s="59"/>
      <c r="E6112" s="29">
        <f t="shared" si="573"/>
        <v>-0.00206550604898192</v>
      </c>
      <c r="F6112" s="29">
        <f t="shared" si="571"/>
        <v>-0.00163398692810457</v>
      </c>
      <c r="G6112" s="60"/>
      <c r="H6112" s="12">
        <f t="shared" si="575"/>
        <v>1.1052</v>
      </c>
      <c r="I6112" s="12">
        <f t="shared" si="574"/>
        <v>80</v>
      </c>
      <c r="J6112" s="60"/>
      <c r="K6112" s="32">
        <f t="shared" si="576"/>
        <v>0.386717336228737</v>
      </c>
      <c r="L6112" s="32">
        <f t="shared" si="572"/>
        <v>0.235</v>
      </c>
    </row>
    <row r="6113" s="13" customFormat="1" ht="12" customHeight="1" spans="1:12">
      <c r="A6113" s="57">
        <v>45056</v>
      </c>
      <c r="B6113" s="58">
        <v>0.6764</v>
      </c>
      <c r="C6113" s="58">
        <v>61.1</v>
      </c>
      <c r="D6113" s="59"/>
      <c r="E6113" s="29">
        <f t="shared" si="573"/>
        <v>0.0016262566528682</v>
      </c>
      <c r="F6113" s="29">
        <f t="shared" si="571"/>
        <v>0.00163666121112938</v>
      </c>
      <c r="G6113" s="60"/>
      <c r="H6113" s="12">
        <f t="shared" si="575"/>
        <v>1.1055</v>
      </c>
      <c r="I6113" s="12">
        <f t="shared" si="574"/>
        <v>80.2</v>
      </c>
      <c r="J6113" s="60"/>
      <c r="K6113" s="32">
        <f t="shared" si="576"/>
        <v>0.388150158299412</v>
      </c>
      <c r="L6113" s="32">
        <f t="shared" si="572"/>
        <v>0.238154613466334</v>
      </c>
    </row>
    <row r="6114" s="13" customFormat="1" ht="12" customHeight="1" spans="1:12">
      <c r="A6114" s="57">
        <v>45057</v>
      </c>
      <c r="B6114" s="58">
        <v>0.6775</v>
      </c>
      <c r="C6114" s="58">
        <v>61.2</v>
      </c>
      <c r="D6114" s="59"/>
      <c r="E6114" s="29">
        <f t="shared" si="573"/>
        <v>-0.0125461254612546</v>
      </c>
      <c r="F6114" s="29">
        <f t="shared" si="571"/>
        <v>-0.00980392156862753</v>
      </c>
      <c r="G6114" s="60"/>
      <c r="H6114" s="12">
        <f t="shared" si="575"/>
        <v>1.1052</v>
      </c>
      <c r="I6114" s="12">
        <f t="shared" si="574"/>
        <v>80</v>
      </c>
      <c r="J6114" s="60"/>
      <c r="K6114" s="32">
        <f t="shared" si="576"/>
        <v>0.386988780311256</v>
      </c>
      <c r="L6114" s="32">
        <f t="shared" si="572"/>
        <v>0.235</v>
      </c>
    </row>
    <row r="6115" s="13" customFormat="1" ht="12" customHeight="1" spans="1:12">
      <c r="A6115" s="57">
        <v>45058</v>
      </c>
      <c r="B6115" s="58">
        <v>0.669</v>
      </c>
      <c r="C6115" s="58">
        <v>60.6</v>
      </c>
      <c r="D6115" s="59"/>
      <c r="E6115" s="29">
        <f t="shared" si="573"/>
        <v>-0.00119581464872953</v>
      </c>
      <c r="F6115" s="29">
        <f t="shared" si="571"/>
        <v>0.00165016501650173</v>
      </c>
      <c r="G6115" s="60"/>
      <c r="H6115" s="12">
        <f t="shared" si="575"/>
        <v>1.1055</v>
      </c>
      <c r="I6115" s="12">
        <f t="shared" si="574"/>
        <v>80.2</v>
      </c>
      <c r="J6115" s="60"/>
      <c r="K6115" s="32">
        <f t="shared" si="576"/>
        <v>0.394843962008141</v>
      </c>
      <c r="L6115" s="32">
        <f t="shared" si="572"/>
        <v>0.244389027431421</v>
      </c>
    </row>
    <row r="6116" s="13" customFormat="1" ht="12" customHeight="1" spans="1:12">
      <c r="A6116" s="57">
        <v>45061</v>
      </c>
      <c r="B6116" s="58">
        <v>0.6682</v>
      </c>
      <c r="C6116" s="58">
        <v>60.7</v>
      </c>
      <c r="D6116" s="59"/>
      <c r="E6116" s="29">
        <f t="shared" si="573"/>
        <v>-0.0011972463334331</v>
      </c>
      <c r="F6116" s="29">
        <f t="shared" si="571"/>
        <v>0</v>
      </c>
      <c r="G6116" s="60"/>
      <c r="H6116" s="12">
        <f t="shared" si="575"/>
        <v>1.1052</v>
      </c>
      <c r="I6116" s="12">
        <f t="shared" si="574"/>
        <v>80</v>
      </c>
      <c r="J6116" s="60"/>
      <c r="K6116" s="32">
        <f t="shared" si="576"/>
        <v>0.395403546869345</v>
      </c>
      <c r="L6116" s="32">
        <f t="shared" si="572"/>
        <v>0.24125</v>
      </c>
    </row>
    <row r="6117" s="13" customFormat="1" ht="12" customHeight="1" spans="1:12">
      <c r="A6117" s="57">
        <v>45062</v>
      </c>
      <c r="B6117" s="58">
        <v>0.6674</v>
      </c>
      <c r="C6117" s="58">
        <v>60.7</v>
      </c>
      <c r="D6117" s="59"/>
      <c r="E6117" s="29">
        <f t="shared" si="573"/>
        <v>-0.00524423134551988</v>
      </c>
      <c r="F6117" s="29">
        <f t="shared" si="571"/>
        <v>-0.00164744645799009</v>
      </c>
      <c r="G6117" s="60"/>
      <c r="H6117" s="12">
        <f t="shared" si="575"/>
        <v>1.1055</v>
      </c>
      <c r="I6117" s="12">
        <f t="shared" si="574"/>
        <v>80.2</v>
      </c>
      <c r="J6117" s="60"/>
      <c r="K6117" s="32">
        <f t="shared" si="576"/>
        <v>0.396291270918137</v>
      </c>
      <c r="L6117" s="32">
        <f t="shared" si="572"/>
        <v>0.243142144638404</v>
      </c>
    </row>
    <row r="6118" s="13" customFormat="1" ht="12" customHeight="1" spans="1:12">
      <c r="A6118" s="57">
        <v>45063</v>
      </c>
      <c r="B6118" s="58">
        <v>0.6639</v>
      </c>
      <c r="C6118" s="58">
        <v>60.6</v>
      </c>
      <c r="D6118" s="59"/>
      <c r="E6118" s="29">
        <f t="shared" si="573"/>
        <v>0.00120500075312524</v>
      </c>
      <c r="F6118" s="29">
        <f t="shared" si="571"/>
        <v>0.00165016501650173</v>
      </c>
      <c r="G6118" s="60"/>
      <c r="H6118" s="12">
        <f t="shared" si="575"/>
        <v>1.1052</v>
      </c>
      <c r="I6118" s="12">
        <f t="shared" si="574"/>
        <v>80</v>
      </c>
      <c r="J6118" s="60"/>
      <c r="K6118" s="32">
        <f t="shared" si="576"/>
        <v>0.399294245385451</v>
      </c>
      <c r="L6118" s="32">
        <f t="shared" si="572"/>
        <v>0.2425</v>
      </c>
    </row>
    <row r="6119" s="13" customFormat="1" ht="12" customHeight="1" spans="1:12">
      <c r="A6119" s="57">
        <v>45064</v>
      </c>
      <c r="B6119" s="58">
        <v>0.6647</v>
      </c>
      <c r="C6119" s="58">
        <v>60.7</v>
      </c>
      <c r="D6119" s="59"/>
      <c r="E6119" s="29">
        <f t="shared" si="573"/>
        <v>-0.00195576952008425</v>
      </c>
      <c r="F6119" s="29">
        <f t="shared" si="571"/>
        <v>0.00164744645799009</v>
      </c>
      <c r="G6119" s="60"/>
      <c r="H6119" s="12">
        <f t="shared" si="575"/>
        <v>1.1055</v>
      </c>
      <c r="I6119" s="12">
        <f t="shared" si="574"/>
        <v>80.2</v>
      </c>
      <c r="J6119" s="60"/>
      <c r="K6119" s="32">
        <f t="shared" si="576"/>
        <v>0.398733604703754</v>
      </c>
      <c r="L6119" s="32">
        <f t="shared" si="572"/>
        <v>0.243142144638404</v>
      </c>
    </row>
    <row r="6120" s="13" customFormat="1" ht="12" customHeight="1" spans="1:12">
      <c r="A6120" s="57">
        <v>45065</v>
      </c>
      <c r="B6120" s="58">
        <v>0.6634</v>
      </c>
      <c r="C6120" s="58">
        <v>60.8</v>
      </c>
      <c r="D6120" s="59"/>
      <c r="E6120" s="29">
        <f t="shared" si="573"/>
        <v>0.000904431715405662</v>
      </c>
      <c r="F6120" s="29">
        <f t="shared" si="571"/>
        <v>-0.0016447368421052</v>
      </c>
      <c r="G6120" s="60"/>
      <c r="H6120" s="12">
        <f t="shared" si="575"/>
        <v>1.1052</v>
      </c>
      <c r="I6120" s="12">
        <f t="shared" si="574"/>
        <v>80</v>
      </c>
      <c r="J6120" s="60"/>
      <c r="K6120" s="32">
        <f t="shared" si="576"/>
        <v>0.399746652189649</v>
      </c>
      <c r="L6120" s="32">
        <f t="shared" si="572"/>
        <v>0.24</v>
      </c>
    </row>
    <row r="6121" s="13" customFormat="1" ht="12" customHeight="1" spans="1:12">
      <c r="A6121" s="57">
        <v>45068</v>
      </c>
      <c r="B6121" s="58">
        <v>0.664</v>
      </c>
      <c r="C6121" s="58">
        <v>60.7</v>
      </c>
      <c r="D6121" s="59"/>
      <c r="E6121" s="29">
        <f t="shared" si="573"/>
        <v>0.00150602409638556</v>
      </c>
      <c r="F6121" s="29">
        <f t="shared" si="571"/>
        <v>0.00329489291598017</v>
      </c>
      <c r="G6121" s="60"/>
      <c r="H6121" s="12">
        <f t="shared" si="575"/>
        <v>1.1055</v>
      </c>
      <c r="I6121" s="12">
        <f t="shared" si="574"/>
        <v>80.2</v>
      </c>
      <c r="J6121" s="60"/>
      <c r="K6121" s="32">
        <f t="shared" si="576"/>
        <v>0.399366802351877</v>
      </c>
      <c r="L6121" s="32">
        <f t="shared" si="572"/>
        <v>0.243142144638404</v>
      </c>
    </row>
    <row r="6122" s="13" customFormat="1" ht="12" customHeight="1" spans="1:12">
      <c r="A6122" s="57">
        <v>45069</v>
      </c>
      <c r="B6122" s="58">
        <v>0.665</v>
      </c>
      <c r="C6122" s="58">
        <v>60.9</v>
      </c>
      <c r="D6122" s="59"/>
      <c r="E6122" s="29">
        <f t="shared" si="573"/>
        <v>-0.00781954887218039</v>
      </c>
      <c r="F6122" s="29">
        <f t="shared" si="571"/>
        <v>-0.00821018062397372</v>
      </c>
      <c r="G6122" s="60"/>
      <c r="H6122" s="12">
        <f t="shared" si="575"/>
        <v>1.1052</v>
      </c>
      <c r="I6122" s="12">
        <f t="shared" si="574"/>
        <v>80</v>
      </c>
      <c r="J6122" s="60"/>
      <c r="K6122" s="32">
        <f t="shared" si="576"/>
        <v>0.398298950416214</v>
      </c>
      <c r="L6122" s="32">
        <f t="shared" si="572"/>
        <v>0.23875</v>
      </c>
    </row>
    <row r="6123" s="13" customFormat="1" ht="12" customHeight="1" spans="1:12">
      <c r="A6123" s="57">
        <v>45070</v>
      </c>
      <c r="B6123" s="58">
        <v>0.6598</v>
      </c>
      <c r="C6123" s="58">
        <v>60.4</v>
      </c>
      <c r="D6123" s="59"/>
      <c r="E6123" s="29">
        <f t="shared" si="573"/>
        <v>-0.0107608366171569</v>
      </c>
      <c r="F6123" s="29">
        <f t="shared" si="571"/>
        <v>-0.00662251655629131</v>
      </c>
      <c r="G6123" s="60"/>
      <c r="H6123" s="12">
        <f t="shared" si="575"/>
        <v>1.1055</v>
      </c>
      <c r="I6123" s="12">
        <f t="shared" si="574"/>
        <v>80.2</v>
      </c>
      <c r="J6123" s="60"/>
      <c r="K6123" s="32">
        <f t="shared" si="576"/>
        <v>0.403165988240615</v>
      </c>
      <c r="L6123" s="32">
        <f t="shared" si="572"/>
        <v>0.246882793017456</v>
      </c>
    </row>
    <row r="6124" s="13" customFormat="1" ht="12" customHeight="1" spans="1:12">
      <c r="A6124" s="57">
        <v>45071</v>
      </c>
      <c r="B6124" s="58">
        <v>0.6527</v>
      </c>
      <c r="C6124" s="58">
        <v>60</v>
      </c>
      <c r="D6124" s="59"/>
      <c r="E6124" s="29">
        <f t="shared" si="573"/>
        <v>-0.00183851692967674</v>
      </c>
      <c r="F6124" s="29">
        <f t="shared" si="571"/>
        <v>-0.00166666666666671</v>
      </c>
      <c r="G6124" s="60"/>
      <c r="H6124" s="12">
        <f t="shared" si="575"/>
        <v>1.1052</v>
      </c>
      <c r="I6124" s="12">
        <f t="shared" si="574"/>
        <v>80</v>
      </c>
      <c r="J6124" s="60"/>
      <c r="K6124" s="32">
        <f t="shared" si="576"/>
        <v>0.409428157799493</v>
      </c>
      <c r="L6124" s="32">
        <f t="shared" si="572"/>
        <v>0.25</v>
      </c>
    </row>
    <row r="6125" s="13" customFormat="1" ht="12" customHeight="1" spans="1:12">
      <c r="A6125" s="57">
        <v>45072</v>
      </c>
      <c r="B6125" s="58">
        <v>0.6515</v>
      </c>
      <c r="C6125" s="58">
        <v>59.9</v>
      </c>
      <c r="D6125" s="59"/>
      <c r="E6125" s="29">
        <f t="shared" si="573"/>
        <v>0.00491174213353807</v>
      </c>
      <c r="F6125" s="29">
        <f t="shared" si="571"/>
        <v>0.005008347245409</v>
      </c>
      <c r="G6125" s="60"/>
      <c r="H6125" s="12">
        <f t="shared" si="575"/>
        <v>1.1055</v>
      </c>
      <c r="I6125" s="12">
        <f t="shared" si="574"/>
        <v>80.2</v>
      </c>
      <c r="J6125" s="60"/>
      <c r="K6125" s="32">
        <f t="shared" si="576"/>
        <v>0.410673903211217</v>
      </c>
      <c r="L6125" s="32">
        <f t="shared" si="572"/>
        <v>0.253117206982544</v>
      </c>
    </row>
    <row r="6126" s="13" customFormat="1" ht="12" customHeight="1" spans="1:12">
      <c r="A6126" s="57">
        <v>45075</v>
      </c>
      <c r="B6126" s="58">
        <v>0.6547</v>
      </c>
      <c r="C6126" s="58">
        <v>60.2</v>
      </c>
      <c r="D6126" s="59"/>
      <c r="E6126" s="29">
        <f t="shared" si="573"/>
        <v>-0.005804185122957</v>
      </c>
      <c r="F6126" s="29">
        <f t="shared" si="571"/>
        <v>-0.00166112956810638</v>
      </c>
      <c r="G6126" s="60"/>
      <c r="H6126" s="12">
        <f t="shared" si="575"/>
        <v>1.1052</v>
      </c>
      <c r="I6126" s="12">
        <f t="shared" si="574"/>
        <v>80</v>
      </c>
      <c r="J6126" s="60"/>
      <c r="K6126" s="32">
        <f t="shared" si="576"/>
        <v>0.4076185305827</v>
      </c>
      <c r="L6126" s="32">
        <f t="shared" si="572"/>
        <v>0.2475</v>
      </c>
    </row>
    <row r="6127" s="13" customFormat="1" ht="12" customHeight="1" spans="1:12">
      <c r="A6127" s="57">
        <v>45076</v>
      </c>
      <c r="B6127" s="58">
        <v>0.6509</v>
      </c>
      <c r="C6127" s="58">
        <v>60.1</v>
      </c>
      <c r="D6127" s="59"/>
      <c r="E6127" s="29">
        <f t="shared" si="573"/>
        <v>-0.0021508680288832</v>
      </c>
      <c r="F6127" s="29">
        <f t="shared" si="571"/>
        <v>-0.00499168053244603</v>
      </c>
      <c r="G6127" s="60"/>
      <c r="H6127" s="12">
        <f t="shared" si="575"/>
        <v>1.1055</v>
      </c>
      <c r="I6127" s="12">
        <f t="shared" si="574"/>
        <v>80.2</v>
      </c>
      <c r="J6127" s="60"/>
      <c r="K6127" s="32">
        <f t="shared" si="576"/>
        <v>0.411216644052465</v>
      </c>
      <c r="L6127" s="32">
        <f t="shared" si="572"/>
        <v>0.250623441396509</v>
      </c>
    </row>
    <row r="6128" s="13" customFormat="1" ht="12" customHeight="1" spans="1:12">
      <c r="A6128" s="57">
        <v>45077</v>
      </c>
      <c r="B6128" s="58">
        <v>0.6495</v>
      </c>
      <c r="C6128" s="58">
        <v>59.8</v>
      </c>
      <c r="D6128" s="59"/>
      <c r="E6128" s="29">
        <f t="shared" si="573"/>
        <v>0.00246343341031574</v>
      </c>
      <c r="F6128" s="29">
        <f t="shared" si="571"/>
        <v>0.00334448160535117</v>
      </c>
      <c r="G6128" s="60"/>
      <c r="H6128" s="12">
        <f t="shared" si="575"/>
        <v>1.1052</v>
      </c>
      <c r="I6128" s="12">
        <f t="shared" si="574"/>
        <v>80</v>
      </c>
      <c r="J6128" s="60"/>
      <c r="K6128" s="32">
        <f t="shared" si="576"/>
        <v>0.412323561346363</v>
      </c>
      <c r="L6128" s="32">
        <f t="shared" si="572"/>
        <v>0.2525</v>
      </c>
    </row>
    <row r="6129" s="13" customFormat="1" ht="12" customHeight="1" spans="1:12">
      <c r="A6129" s="57">
        <v>45078</v>
      </c>
      <c r="B6129" s="58">
        <v>0.6511</v>
      </c>
      <c r="C6129" s="58">
        <v>60</v>
      </c>
      <c r="D6129" s="59"/>
      <c r="E6129" s="29">
        <f t="shared" si="573"/>
        <v>0.0155122101059746</v>
      </c>
      <c r="F6129" s="29">
        <f t="shared" si="571"/>
        <v>0.01</v>
      </c>
      <c r="G6129" s="60"/>
      <c r="H6129" s="12">
        <f t="shared" si="575"/>
        <v>1.1055</v>
      </c>
      <c r="I6129" s="12">
        <f t="shared" si="574"/>
        <v>80.2</v>
      </c>
      <c r="J6129" s="60"/>
      <c r="K6129" s="32">
        <f t="shared" si="576"/>
        <v>0.411035730438715</v>
      </c>
      <c r="L6129" s="32">
        <f t="shared" si="572"/>
        <v>0.251870324189526</v>
      </c>
    </row>
    <row r="6130" s="13" customFormat="1" ht="12" customHeight="1" spans="1:12">
      <c r="A6130" s="57">
        <v>45079</v>
      </c>
      <c r="B6130" s="58">
        <v>0.6612</v>
      </c>
      <c r="C6130" s="58">
        <v>60.6</v>
      </c>
      <c r="D6130" s="59"/>
      <c r="E6130" s="29">
        <f t="shared" si="573"/>
        <v>-0.000756200846945054</v>
      </c>
      <c r="F6130" s="29">
        <f t="shared" si="571"/>
        <v>0.00330033003300323</v>
      </c>
      <c r="G6130" s="60"/>
      <c r="H6130" s="12">
        <f t="shared" si="575"/>
        <v>1.1052</v>
      </c>
      <c r="I6130" s="12">
        <f t="shared" si="574"/>
        <v>80</v>
      </c>
      <c r="J6130" s="60"/>
      <c r="K6130" s="32">
        <f t="shared" si="576"/>
        <v>0.401737242128122</v>
      </c>
      <c r="L6130" s="32">
        <f t="shared" si="572"/>
        <v>0.2425</v>
      </c>
    </row>
    <row r="6131" s="13" customFormat="1" ht="12" customHeight="1" spans="1:12">
      <c r="A6131" s="57">
        <v>45082</v>
      </c>
      <c r="B6131" s="58">
        <v>0.6607</v>
      </c>
      <c r="C6131" s="58">
        <v>60.8</v>
      </c>
      <c r="D6131" s="59"/>
      <c r="E6131" s="29">
        <f t="shared" si="573"/>
        <v>0.00817314968972305</v>
      </c>
      <c r="F6131" s="29">
        <f t="shared" si="571"/>
        <v>0.00822368421052633</v>
      </c>
      <c r="G6131" s="60"/>
      <c r="H6131" s="12">
        <f t="shared" si="575"/>
        <v>1.1055</v>
      </c>
      <c r="I6131" s="12">
        <f t="shared" si="574"/>
        <v>80.2</v>
      </c>
      <c r="J6131" s="60"/>
      <c r="K6131" s="32">
        <f t="shared" si="576"/>
        <v>0.402351876978743</v>
      </c>
      <c r="L6131" s="32">
        <f t="shared" si="572"/>
        <v>0.241895261845387</v>
      </c>
    </row>
    <row r="6132" s="13" customFormat="1" ht="12" customHeight="1" spans="1:12">
      <c r="A6132" s="57">
        <v>45083</v>
      </c>
      <c r="B6132" s="58">
        <v>0.6661</v>
      </c>
      <c r="C6132" s="58">
        <v>61.3</v>
      </c>
      <c r="D6132" s="59"/>
      <c r="E6132" s="29">
        <f t="shared" si="573"/>
        <v>0.00255216934394231</v>
      </c>
      <c r="F6132" s="29">
        <f t="shared" si="571"/>
        <v>0.00326264274061994</v>
      </c>
      <c r="G6132" s="60"/>
      <c r="H6132" s="12">
        <f t="shared" si="575"/>
        <v>1.1052</v>
      </c>
      <c r="I6132" s="12">
        <f t="shared" si="574"/>
        <v>80</v>
      </c>
      <c r="J6132" s="60"/>
      <c r="K6132" s="32">
        <f t="shared" si="576"/>
        <v>0.397303655446978</v>
      </c>
      <c r="L6132" s="32">
        <f t="shared" si="572"/>
        <v>0.23375</v>
      </c>
    </row>
    <row r="6133" s="13" customFormat="1" ht="12" customHeight="1" spans="1:12">
      <c r="A6133" s="57">
        <v>45084</v>
      </c>
      <c r="B6133" s="58">
        <v>0.6678</v>
      </c>
      <c r="C6133" s="58">
        <v>61.5</v>
      </c>
      <c r="D6133" s="59"/>
      <c r="E6133" s="29">
        <f t="shared" si="573"/>
        <v>-0.00239592692422874</v>
      </c>
      <c r="F6133" s="29">
        <f t="shared" si="571"/>
        <v>-0.00162601626016268</v>
      </c>
      <c r="G6133" s="60"/>
      <c r="H6133" s="12">
        <f t="shared" si="575"/>
        <v>1.1055</v>
      </c>
      <c r="I6133" s="12">
        <f t="shared" si="574"/>
        <v>80.2</v>
      </c>
      <c r="J6133" s="60"/>
      <c r="K6133" s="32">
        <f t="shared" si="576"/>
        <v>0.395929443690638</v>
      </c>
      <c r="L6133" s="32">
        <f t="shared" si="572"/>
        <v>0.233167082294264</v>
      </c>
    </row>
    <row r="6134" s="13" customFormat="1" ht="12" customHeight="1" spans="1:12">
      <c r="A6134" s="57">
        <v>45085</v>
      </c>
      <c r="B6134" s="58">
        <v>0.6662</v>
      </c>
      <c r="C6134" s="58">
        <v>61.4</v>
      </c>
      <c r="D6134" s="59"/>
      <c r="E6134" s="29">
        <f t="shared" si="573"/>
        <v>0.00690483338336834</v>
      </c>
      <c r="F6134" s="29">
        <f t="shared" si="571"/>
        <v>0.00325732899022801</v>
      </c>
      <c r="G6134" s="60"/>
      <c r="H6134" s="12">
        <f t="shared" si="575"/>
        <v>1.1052</v>
      </c>
      <c r="I6134" s="12">
        <f t="shared" si="574"/>
        <v>80</v>
      </c>
      <c r="J6134" s="60"/>
      <c r="K6134" s="32">
        <f t="shared" si="576"/>
        <v>0.397213174086138</v>
      </c>
      <c r="L6134" s="32">
        <f t="shared" si="572"/>
        <v>0.2325</v>
      </c>
    </row>
    <row r="6135" s="13" customFormat="1" ht="12" customHeight="1" spans="1:12">
      <c r="A6135" s="57">
        <v>45086</v>
      </c>
      <c r="B6135" s="58">
        <v>0.6708</v>
      </c>
      <c r="C6135" s="58">
        <v>61.6</v>
      </c>
      <c r="D6135" s="59"/>
      <c r="E6135" s="29">
        <f t="shared" si="573"/>
        <v>0.00790101371496732</v>
      </c>
      <c r="F6135" s="29">
        <f t="shared" si="571"/>
        <v>0.00974025974025983</v>
      </c>
      <c r="G6135" s="60"/>
      <c r="H6135" s="12">
        <f t="shared" si="575"/>
        <v>1.1055</v>
      </c>
      <c r="I6135" s="12">
        <f t="shared" si="574"/>
        <v>80.2</v>
      </c>
      <c r="J6135" s="60"/>
      <c r="K6135" s="32">
        <f t="shared" si="576"/>
        <v>0.393215739484396</v>
      </c>
      <c r="L6135" s="32">
        <f t="shared" si="572"/>
        <v>0.231920199501247</v>
      </c>
    </row>
    <row r="6136" s="13" customFormat="1" ht="12" customHeight="1" spans="1:12">
      <c r="A6136" s="57">
        <v>45090</v>
      </c>
      <c r="B6136" s="58">
        <v>0.6761</v>
      </c>
      <c r="C6136" s="58">
        <v>62.2</v>
      </c>
      <c r="D6136" s="59"/>
      <c r="E6136" s="29">
        <f t="shared" si="573"/>
        <v>0.000887442685993056</v>
      </c>
      <c r="F6136" s="29">
        <f t="shared" si="571"/>
        <v>0.00160771704180052</v>
      </c>
      <c r="G6136" s="60"/>
      <c r="H6136" s="12">
        <f t="shared" si="575"/>
        <v>1.1052</v>
      </c>
      <c r="I6136" s="12">
        <f t="shared" si="574"/>
        <v>80</v>
      </c>
      <c r="J6136" s="60"/>
      <c r="K6136" s="32">
        <f t="shared" si="576"/>
        <v>0.388255519363011</v>
      </c>
      <c r="L6136" s="32">
        <f t="shared" si="572"/>
        <v>0.2225</v>
      </c>
    </row>
    <row r="6137" s="13" customFormat="1" ht="12" customHeight="1" spans="1:12">
      <c r="A6137" s="57">
        <v>45091</v>
      </c>
      <c r="B6137" s="58">
        <v>0.6767</v>
      </c>
      <c r="C6137" s="58">
        <v>62.3</v>
      </c>
      <c r="D6137" s="59"/>
      <c r="E6137" s="29">
        <f t="shared" si="573"/>
        <v>0.00797990246785885</v>
      </c>
      <c r="F6137" s="29">
        <f t="shared" si="571"/>
        <v>0.00802568218298561</v>
      </c>
      <c r="G6137" s="60"/>
      <c r="H6137" s="12">
        <f t="shared" si="575"/>
        <v>1.1055</v>
      </c>
      <c r="I6137" s="12">
        <f t="shared" si="574"/>
        <v>80.2</v>
      </c>
      <c r="J6137" s="60"/>
      <c r="K6137" s="32">
        <f t="shared" si="576"/>
        <v>0.387878787878788</v>
      </c>
      <c r="L6137" s="32">
        <f t="shared" si="572"/>
        <v>0.223192019950125</v>
      </c>
    </row>
    <row r="6138" s="13" customFormat="1" ht="12" customHeight="1" spans="1:12">
      <c r="A6138" s="57">
        <v>45092</v>
      </c>
      <c r="B6138" s="58">
        <v>0.6821</v>
      </c>
      <c r="C6138" s="58">
        <v>62.8</v>
      </c>
      <c r="D6138" s="59"/>
      <c r="E6138" s="29">
        <f t="shared" si="573"/>
        <v>0.0098226066559155</v>
      </c>
      <c r="F6138" s="29">
        <f t="shared" si="571"/>
        <v>0.00477707006369443</v>
      </c>
      <c r="G6138" s="60"/>
      <c r="H6138" s="12">
        <f t="shared" si="575"/>
        <v>1.1052</v>
      </c>
      <c r="I6138" s="12">
        <f t="shared" si="574"/>
        <v>80</v>
      </c>
      <c r="J6138" s="60"/>
      <c r="K6138" s="32">
        <f t="shared" si="576"/>
        <v>0.382826637712631</v>
      </c>
      <c r="L6138" s="32">
        <f t="shared" si="572"/>
        <v>0.215</v>
      </c>
    </row>
    <row r="6139" s="13" customFormat="1" ht="12" customHeight="1" spans="1:12">
      <c r="A6139" s="57">
        <v>45093</v>
      </c>
      <c r="B6139" s="58">
        <v>0.6888</v>
      </c>
      <c r="C6139" s="58">
        <v>63.1</v>
      </c>
      <c r="D6139" s="59"/>
      <c r="E6139" s="29">
        <f t="shared" si="573"/>
        <v>-0.00333914053426243</v>
      </c>
      <c r="F6139" s="29">
        <f t="shared" si="571"/>
        <v>-0.00158478605388279</v>
      </c>
      <c r="G6139" s="60"/>
      <c r="H6139" s="12">
        <f t="shared" si="575"/>
        <v>1.1055</v>
      </c>
      <c r="I6139" s="12">
        <f t="shared" si="574"/>
        <v>80.2</v>
      </c>
      <c r="J6139" s="60"/>
      <c r="K6139" s="32">
        <f t="shared" si="576"/>
        <v>0.376933514246947</v>
      </c>
      <c r="L6139" s="32">
        <f t="shared" si="572"/>
        <v>0.213216957605985</v>
      </c>
    </row>
    <row r="6140" s="13" customFormat="1" ht="12" customHeight="1" spans="1:12">
      <c r="A6140" s="57">
        <v>45096</v>
      </c>
      <c r="B6140" s="58">
        <v>0.6865</v>
      </c>
      <c r="C6140" s="58">
        <v>63</v>
      </c>
      <c r="D6140" s="59"/>
      <c r="E6140" s="29">
        <f t="shared" si="573"/>
        <v>-0.00903131828113612</v>
      </c>
      <c r="F6140" s="29">
        <f t="shared" si="571"/>
        <v>-0.00634920634920633</v>
      </c>
      <c r="G6140" s="60"/>
      <c r="H6140" s="12">
        <f t="shared" si="575"/>
        <v>1.1052</v>
      </c>
      <c r="I6140" s="12">
        <f t="shared" si="574"/>
        <v>80</v>
      </c>
      <c r="J6140" s="60"/>
      <c r="K6140" s="32">
        <f t="shared" si="576"/>
        <v>0.378845457835686</v>
      </c>
      <c r="L6140" s="32">
        <f t="shared" si="572"/>
        <v>0.2125</v>
      </c>
    </row>
    <row r="6141" s="13" customFormat="1" ht="12" customHeight="1" spans="1:12">
      <c r="A6141" s="57">
        <v>45097</v>
      </c>
      <c r="B6141" s="58">
        <v>0.6803</v>
      </c>
      <c r="C6141" s="58">
        <v>62.6</v>
      </c>
      <c r="D6141" s="59"/>
      <c r="E6141" s="29">
        <f t="shared" si="573"/>
        <v>-0.0029398794649419</v>
      </c>
      <c r="F6141" s="29">
        <f t="shared" si="571"/>
        <v>0</v>
      </c>
      <c r="G6141" s="60"/>
      <c r="H6141" s="12">
        <f t="shared" si="575"/>
        <v>1.1055</v>
      </c>
      <c r="I6141" s="12">
        <f t="shared" si="574"/>
        <v>80.2</v>
      </c>
      <c r="J6141" s="60"/>
      <c r="K6141" s="32">
        <f t="shared" si="576"/>
        <v>0.384622342831298</v>
      </c>
      <c r="L6141" s="32">
        <f t="shared" si="572"/>
        <v>0.219451371571072</v>
      </c>
    </row>
    <row r="6142" s="13" customFormat="1" ht="12" customHeight="1" spans="1:12">
      <c r="A6142" s="57">
        <v>45098</v>
      </c>
      <c r="B6142" s="58">
        <v>0.6783</v>
      </c>
      <c r="C6142" s="58">
        <v>62.6</v>
      </c>
      <c r="D6142" s="59"/>
      <c r="E6142" s="29">
        <f t="shared" si="573"/>
        <v>-0.00265369305616991</v>
      </c>
      <c r="F6142" s="29">
        <f t="shared" si="571"/>
        <v>-0.00479233226837072</v>
      </c>
      <c r="G6142" s="60"/>
      <c r="H6142" s="12">
        <f t="shared" si="575"/>
        <v>1.1052</v>
      </c>
      <c r="I6142" s="12">
        <f t="shared" si="574"/>
        <v>80</v>
      </c>
      <c r="J6142" s="60"/>
      <c r="K6142" s="32">
        <f t="shared" si="576"/>
        <v>0.386264929424538</v>
      </c>
      <c r="L6142" s="32">
        <f t="shared" si="572"/>
        <v>0.2175</v>
      </c>
    </row>
    <row r="6143" s="13" customFormat="1" ht="12" customHeight="1" spans="1:12">
      <c r="A6143" s="57">
        <v>45099</v>
      </c>
      <c r="B6143" s="58">
        <v>0.6765</v>
      </c>
      <c r="C6143" s="58">
        <v>62.3</v>
      </c>
      <c r="D6143" s="59"/>
      <c r="E6143" s="29">
        <f t="shared" si="573"/>
        <v>-0.0100517368810052</v>
      </c>
      <c r="F6143" s="29">
        <f t="shared" si="571"/>
        <v>-0.0064205457463884</v>
      </c>
      <c r="G6143" s="60"/>
      <c r="H6143" s="12">
        <f t="shared" si="575"/>
        <v>1.1055</v>
      </c>
      <c r="I6143" s="12">
        <f t="shared" si="574"/>
        <v>80.2</v>
      </c>
      <c r="J6143" s="60"/>
      <c r="K6143" s="32">
        <f t="shared" si="576"/>
        <v>0.388059701492537</v>
      </c>
      <c r="L6143" s="32">
        <f t="shared" si="572"/>
        <v>0.223192019950125</v>
      </c>
    </row>
    <row r="6144" s="13" customFormat="1" ht="12" customHeight="1" spans="1:12">
      <c r="A6144" s="57">
        <v>45100</v>
      </c>
      <c r="B6144" s="58">
        <v>0.6697</v>
      </c>
      <c r="C6144" s="58">
        <v>61.9</v>
      </c>
      <c r="D6144" s="59"/>
      <c r="E6144" s="29">
        <f t="shared" si="573"/>
        <v>-0.00268777064357162</v>
      </c>
      <c r="F6144" s="29">
        <f t="shared" si="571"/>
        <v>-0.00161550888529893</v>
      </c>
      <c r="G6144" s="60"/>
      <c r="H6144" s="12">
        <f t="shared" si="575"/>
        <v>1.1052</v>
      </c>
      <c r="I6144" s="12">
        <f t="shared" si="574"/>
        <v>80</v>
      </c>
      <c r="J6144" s="60"/>
      <c r="K6144" s="32">
        <f t="shared" si="576"/>
        <v>0.39404632645675</v>
      </c>
      <c r="L6144" s="32">
        <f t="shared" si="572"/>
        <v>0.22625</v>
      </c>
    </row>
    <row r="6145" s="13" customFormat="1" ht="12" customHeight="1" spans="1:12">
      <c r="A6145" s="57">
        <v>45103</v>
      </c>
      <c r="B6145" s="58">
        <v>0.6679</v>
      </c>
      <c r="C6145" s="58">
        <v>61.8</v>
      </c>
      <c r="D6145" s="59"/>
      <c r="E6145" s="29">
        <f t="shared" si="573"/>
        <v>0.00494085941009126</v>
      </c>
      <c r="F6145" s="29">
        <f t="shared" si="571"/>
        <v>0.00485436893203883</v>
      </c>
      <c r="G6145" s="60"/>
      <c r="H6145" s="12">
        <f t="shared" si="575"/>
        <v>1.1055</v>
      </c>
      <c r="I6145" s="12">
        <f t="shared" si="574"/>
        <v>80.2</v>
      </c>
      <c r="J6145" s="60"/>
      <c r="K6145" s="32">
        <f t="shared" si="576"/>
        <v>0.395838986883763</v>
      </c>
      <c r="L6145" s="32">
        <f t="shared" si="572"/>
        <v>0.229426433915212</v>
      </c>
    </row>
    <row r="6146" s="13" customFormat="1" ht="12" customHeight="1" spans="1:12">
      <c r="A6146" s="57">
        <v>45104</v>
      </c>
      <c r="B6146" s="58">
        <v>0.6712</v>
      </c>
      <c r="C6146" s="58">
        <v>62.1</v>
      </c>
      <c r="D6146" s="59"/>
      <c r="E6146" s="29">
        <f t="shared" si="573"/>
        <v>-0.00983313468414782</v>
      </c>
      <c r="F6146" s="29">
        <f t="shared" si="571"/>
        <v>-0.00805152979066026</v>
      </c>
      <c r="G6146" s="60"/>
      <c r="H6146" s="12">
        <f t="shared" si="575"/>
        <v>1.1052</v>
      </c>
      <c r="I6146" s="12">
        <f t="shared" si="574"/>
        <v>80</v>
      </c>
      <c r="J6146" s="60"/>
      <c r="K6146" s="32">
        <f t="shared" si="576"/>
        <v>0.392689106044155</v>
      </c>
      <c r="L6146" s="32">
        <f t="shared" si="572"/>
        <v>0.22375</v>
      </c>
    </row>
    <row r="6147" s="13" customFormat="1" ht="12" customHeight="1" spans="1:12">
      <c r="A6147" s="57">
        <v>45105</v>
      </c>
      <c r="B6147" s="58">
        <v>0.6646</v>
      </c>
      <c r="C6147" s="58">
        <v>61.6</v>
      </c>
      <c r="D6147" s="59"/>
      <c r="E6147" s="29">
        <f t="shared" si="573"/>
        <v>-0.00481492627144142</v>
      </c>
      <c r="F6147" s="29">
        <f t="shared" si="571"/>
        <v>-0.00162337662337664</v>
      </c>
      <c r="G6147" s="60"/>
      <c r="H6147" s="12">
        <f t="shared" si="575"/>
        <v>1.1055</v>
      </c>
      <c r="I6147" s="12">
        <f t="shared" si="574"/>
        <v>80.2</v>
      </c>
      <c r="J6147" s="60"/>
      <c r="K6147" s="32">
        <f t="shared" si="576"/>
        <v>0.398824061510629</v>
      </c>
      <c r="L6147" s="32">
        <f t="shared" si="572"/>
        <v>0.231920199501247</v>
      </c>
    </row>
    <row r="6148" s="13" customFormat="1" ht="12" customHeight="1" spans="1:12">
      <c r="A6148" s="57">
        <v>45106</v>
      </c>
      <c r="B6148" s="58">
        <v>0.6614</v>
      </c>
      <c r="C6148" s="58">
        <v>61.5</v>
      </c>
      <c r="D6148" s="59"/>
      <c r="E6148" s="29">
        <f t="shared" si="573"/>
        <v>0.00241911097671621</v>
      </c>
      <c r="F6148" s="29">
        <f t="shared" ref="F6148:F6211" si="577">(C6149/C6148)-1</f>
        <v>0.00325203252032535</v>
      </c>
      <c r="G6148" s="60"/>
      <c r="H6148" s="12">
        <f t="shared" si="575"/>
        <v>1.1052</v>
      </c>
      <c r="I6148" s="12">
        <f t="shared" si="574"/>
        <v>80</v>
      </c>
      <c r="J6148" s="60"/>
      <c r="K6148" s="32">
        <f t="shared" si="576"/>
        <v>0.401556279406442</v>
      </c>
      <c r="L6148" s="32">
        <f t="shared" ref="L6148:L6211" si="578">(I6148-C6148)/I6148</f>
        <v>0.23125</v>
      </c>
    </row>
    <row r="6149" s="13" customFormat="1" ht="12" customHeight="1" spans="1:12">
      <c r="A6149" s="57">
        <v>45107</v>
      </c>
      <c r="B6149" s="58">
        <v>0.663</v>
      </c>
      <c r="C6149" s="58">
        <v>61.7</v>
      </c>
      <c r="D6149" s="59"/>
      <c r="E6149" s="29">
        <f t="shared" ref="E6149:E6212" si="579">(B6150/B6149)-1</f>
        <v>0.00512820512820511</v>
      </c>
      <c r="F6149" s="29">
        <f t="shared" si="577"/>
        <v>0.00324149108589955</v>
      </c>
      <c r="G6149" s="60"/>
      <c r="H6149" s="12">
        <f t="shared" si="575"/>
        <v>1.1055</v>
      </c>
      <c r="I6149" s="12">
        <f t="shared" ref="I6149:I6212" si="580">MAX(I6147,C6148)</f>
        <v>80.2</v>
      </c>
      <c r="J6149" s="60"/>
      <c r="K6149" s="32">
        <f t="shared" si="576"/>
        <v>0.400271370420624</v>
      </c>
      <c r="L6149" s="32">
        <f t="shared" si="578"/>
        <v>0.230673316708229</v>
      </c>
    </row>
    <row r="6150" s="13" customFormat="1" ht="12" customHeight="1" spans="1:12">
      <c r="A6150" s="57">
        <v>45110</v>
      </c>
      <c r="B6150" s="58">
        <v>0.6664</v>
      </c>
      <c r="C6150" s="58">
        <v>61.9</v>
      </c>
      <c r="D6150" s="59"/>
      <c r="E6150" s="29">
        <f t="shared" si="579"/>
        <v>-0.00165066026410565</v>
      </c>
      <c r="F6150" s="29">
        <f t="shared" si="577"/>
        <v>-0.00323101777059764</v>
      </c>
      <c r="G6150" s="60"/>
      <c r="H6150" s="12">
        <f t="shared" ref="H6150:H6213" si="581">MAX(H6148,B6149)</f>
        <v>1.1052</v>
      </c>
      <c r="I6150" s="12">
        <f t="shared" si="580"/>
        <v>80</v>
      </c>
      <c r="J6150" s="60"/>
      <c r="K6150" s="32">
        <f t="shared" si="576"/>
        <v>0.397032211364459</v>
      </c>
      <c r="L6150" s="32">
        <f t="shared" si="578"/>
        <v>0.22625</v>
      </c>
    </row>
    <row r="6151" s="13" customFormat="1" ht="12" customHeight="1" spans="1:12">
      <c r="A6151" s="57">
        <v>45111</v>
      </c>
      <c r="B6151" s="58">
        <v>0.6653</v>
      </c>
      <c r="C6151" s="58">
        <v>61.7</v>
      </c>
      <c r="D6151" s="59"/>
      <c r="E6151" s="29">
        <f t="shared" si="579"/>
        <v>0.00526078460844714</v>
      </c>
      <c r="F6151" s="29">
        <f t="shared" si="577"/>
        <v>0.00486223662884933</v>
      </c>
      <c r="G6151" s="60"/>
      <c r="H6151" s="12">
        <f t="shared" si="581"/>
        <v>1.1055</v>
      </c>
      <c r="I6151" s="12">
        <f t="shared" si="580"/>
        <v>80.2</v>
      </c>
      <c r="J6151" s="60"/>
      <c r="K6151" s="32">
        <f t="shared" si="576"/>
        <v>0.398190863862506</v>
      </c>
      <c r="L6151" s="32">
        <f t="shared" si="578"/>
        <v>0.230673316708229</v>
      </c>
    </row>
    <row r="6152" s="13" customFormat="1" ht="12" customHeight="1" spans="1:12">
      <c r="A6152" s="57">
        <v>45112</v>
      </c>
      <c r="B6152" s="58">
        <v>0.6688</v>
      </c>
      <c r="C6152" s="58">
        <v>62</v>
      </c>
      <c r="D6152" s="59"/>
      <c r="E6152" s="29">
        <f t="shared" si="579"/>
        <v>-0.00403708133971281</v>
      </c>
      <c r="F6152" s="29">
        <f t="shared" si="577"/>
        <v>-0.00322580645161297</v>
      </c>
      <c r="G6152" s="60"/>
      <c r="H6152" s="12">
        <f t="shared" si="581"/>
        <v>1.1052</v>
      </c>
      <c r="I6152" s="12">
        <f t="shared" si="580"/>
        <v>80</v>
      </c>
      <c r="J6152" s="60"/>
      <c r="K6152" s="32">
        <f t="shared" si="576"/>
        <v>0.394860658704307</v>
      </c>
      <c r="L6152" s="32">
        <f t="shared" si="578"/>
        <v>0.225</v>
      </c>
    </row>
    <row r="6153" s="13" customFormat="1" ht="12" customHeight="1" spans="1:12">
      <c r="A6153" s="57">
        <v>45113</v>
      </c>
      <c r="B6153" s="58">
        <v>0.6661</v>
      </c>
      <c r="C6153" s="58">
        <v>61.8</v>
      </c>
      <c r="D6153" s="59"/>
      <c r="E6153" s="29">
        <f t="shared" si="579"/>
        <v>-0.00390331782014719</v>
      </c>
      <c r="F6153" s="29">
        <f t="shared" si="577"/>
        <v>-0.00323624595469252</v>
      </c>
      <c r="G6153" s="60"/>
      <c r="H6153" s="12">
        <f t="shared" si="581"/>
        <v>1.1055</v>
      </c>
      <c r="I6153" s="12">
        <f t="shared" si="580"/>
        <v>80.2</v>
      </c>
      <c r="J6153" s="60"/>
      <c r="K6153" s="32">
        <f t="shared" si="576"/>
        <v>0.397467209407508</v>
      </c>
      <c r="L6153" s="32">
        <f t="shared" si="578"/>
        <v>0.229426433915212</v>
      </c>
    </row>
    <row r="6154" s="13" customFormat="1" ht="12" customHeight="1" spans="1:12">
      <c r="A6154" s="57">
        <v>45114</v>
      </c>
      <c r="B6154" s="58">
        <v>0.6635</v>
      </c>
      <c r="C6154" s="58">
        <v>61.6</v>
      </c>
      <c r="D6154" s="59"/>
      <c r="E6154" s="29">
        <f t="shared" si="579"/>
        <v>0.00331574981160498</v>
      </c>
      <c r="F6154" s="29">
        <f t="shared" si="577"/>
        <v>0.00162337662337664</v>
      </c>
      <c r="G6154" s="60"/>
      <c r="H6154" s="12">
        <f t="shared" si="581"/>
        <v>1.1052</v>
      </c>
      <c r="I6154" s="12">
        <f t="shared" si="580"/>
        <v>80</v>
      </c>
      <c r="J6154" s="60"/>
      <c r="K6154" s="32">
        <f t="shared" si="576"/>
        <v>0.399656170828809</v>
      </c>
      <c r="L6154" s="32">
        <f t="shared" si="578"/>
        <v>0.23</v>
      </c>
    </row>
    <row r="6155" s="13" customFormat="1" ht="12" customHeight="1" spans="1:12">
      <c r="A6155" s="57">
        <v>45117</v>
      </c>
      <c r="B6155" s="58">
        <v>0.6657</v>
      </c>
      <c r="C6155" s="58">
        <v>61.7</v>
      </c>
      <c r="D6155" s="59"/>
      <c r="E6155" s="29">
        <f t="shared" si="579"/>
        <v>0.00375544539582395</v>
      </c>
      <c r="F6155" s="29">
        <f t="shared" si="577"/>
        <v>-0.00162074554294978</v>
      </c>
      <c r="G6155" s="60"/>
      <c r="H6155" s="12">
        <f t="shared" si="581"/>
        <v>1.1055</v>
      </c>
      <c r="I6155" s="12">
        <f t="shared" si="580"/>
        <v>80.2</v>
      </c>
      <c r="J6155" s="60"/>
      <c r="K6155" s="32">
        <f t="shared" si="576"/>
        <v>0.397829036635007</v>
      </c>
      <c r="L6155" s="32">
        <f t="shared" si="578"/>
        <v>0.230673316708229</v>
      </c>
    </row>
    <row r="6156" s="13" customFormat="1" ht="12" customHeight="1" spans="1:12">
      <c r="A6156" s="57">
        <v>45118</v>
      </c>
      <c r="B6156" s="58">
        <v>0.6682</v>
      </c>
      <c r="C6156" s="58">
        <v>61.6</v>
      </c>
      <c r="D6156" s="59"/>
      <c r="E6156" s="29">
        <f t="shared" si="579"/>
        <v>0.00404070637533671</v>
      </c>
      <c r="F6156" s="29">
        <f t="shared" si="577"/>
        <v>0.00162337662337664</v>
      </c>
      <c r="G6156" s="60"/>
      <c r="H6156" s="12">
        <f t="shared" si="581"/>
        <v>1.1052</v>
      </c>
      <c r="I6156" s="12">
        <f t="shared" si="580"/>
        <v>80</v>
      </c>
      <c r="J6156" s="60"/>
      <c r="K6156" s="32">
        <f t="shared" si="576"/>
        <v>0.395403546869345</v>
      </c>
      <c r="L6156" s="32">
        <f t="shared" si="578"/>
        <v>0.23</v>
      </c>
    </row>
    <row r="6157" s="13" customFormat="1" ht="12" customHeight="1" spans="1:12">
      <c r="A6157" s="57">
        <v>45119</v>
      </c>
      <c r="B6157" s="58">
        <v>0.6709</v>
      </c>
      <c r="C6157" s="58">
        <v>61.7</v>
      </c>
      <c r="D6157" s="59"/>
      <c r="E6157" s="29">
        <f t="shared" si="579"/>
        <v>0.0147562975108062</v>
      </c>
      <c r="F6157" s="29">
        <f t="shared" si="577"/>
        <v>0.00972447325769843</v>
      </c>
      <c r="G6157" s="60"/>
      <c r="H6157" s="12">
        <f t="shared" si="581"/>
        <v>1.1055</v>
      </c>
      <c r="I6157" s="12">
        <f t="shared" si="580"/>
        <v>80.2</v>
      </c>
      <c r="J6157" s="60"/>
      <c r="K6157" s="32">
        <f t="shared" si="576"/>
        <v>0.393125282677521</v>
      </c>
      <c r="L6157" s="32">
        <f t="shared" si="578"/>
        <v>0.230673316708229</v>
      </c>
    </row>
    <row r="6158" s="13" customFormat="1" ht="12" customHeight="1" spans="1:12">
      <c r="A6158" s="57">
        <v>45120</v>
      </c>
      <c r="B6158" s="58">
        <v>0.6808</v>
      </c>
      <c r="C6158" s="58">
        <v>62.3</v>
      </c>
      <c r="D6158" s="59"/>
      <c r="E6158" s="29">
        <f t="shared" si="579"/>
        <v>0.01189776733255</v>
      </c>
      <c r="F6158" s="29">
        <f t="shared" si="577"/>
        <v>0.00481540930979141</v>
      </c>
      <c r="G6158" s="60"/>
      <c r="H6158" s="12">
        <f t="shared" si="581"/>
        <v>1.1052</v>
      </c>
      <c r="I6158" s="12">
        <f t="shared" si="580"/>
        <v>80</v>
      </c>
      <c r="J6158" s="60"/>
      <c r="K6158" s="32">
        <f t="shared" si="576"/>
        <v>0.384002895403547</v>
      </c>
      <c r="L6158" s="32">
        <f t="shared" si="578"/>
        <v>0.22125</v>
      </c>
    </row>
    <row r="6159" s="13" customFormat="1" ht="12" customHeight="1" spans="1:12">
      <c r="A6159" s="57">
        <v>45121</v>
      </c>
      <c r="B6159" s="58">
        <v>0.6889</v>
      </c>
      <c r="C6159" s="58">
        <v>62.6</v>
      </c>
      <c r="D6159" s="59"/>
      <c r="E6159" s="29">
        <f t="shared" si="579"/>
        <v>-0.0108869211786906</v>
      </c>
      <c r="F6159" s="29">
        <f t="shared" si="577"/>
        <v>-0.00798722044728439</v>
      </c>
      <c r="G6159" s="60"/>
      <c r="H6159" s="12">
        <f t="shared" si="581"/>
        <v>1.1055</v>
      </c>
      <c r="I6159" s="12">
        <f t="shared" si="580"/>
        <v>80.2</v>
      </c>
      <c r="J6159" s="60"/>
      <c r="K6159" s="32">
        <f t="shared" ref="K6159:K6222" si="582">(H6159-B6159)/H6159</f>
        <v>0.376843057440072</v>
      </c>
      <c r="L6159" s="32">
        <f t="shared" si="578"/>
        <v>0.219451371571072</v>
      </c>
    </row>
    <row r="6160" s="13" customFormat="1" ht="12" customHeight="1" spans="1:12">
      <c r="A6160" s="57">
        <v>45124</v>
      </c>
      <c r="B6160" s="58">
        <v>0.6814</v>
      </c>
      <c r="C6160" s="58">
        <v>62.1</v>
      </c>
      <c r="D6160" s="59"/>
      <c r="E6160" s="29">
        <f t="shared" si="579"/>
        <v>0.00102729674200175</v>
      </c>
      <c r="F6160" s="29">
        <f t="shared" si="577"/>
        <v>0</v>
      </c>
      <c r="G6160" s="60"/>
      <c r="H6160" s="12">
        <f t="shared" si="581"/>
        <v>1.1052</v>
      </c>
      <c r="I6160" s="12">
        <f t="shared" si="580"/>
        <v>80</v>
      </c>
      <c r="J6160" s="60"/>
      <c r="K6160" s="32">
        <f t="shared" si="582"/>
        <v>0.383460007238509</v>
      </c>
      <c r="L6160" s="32">
        <f t="shared" si="578"/>
        <v>0.22375</v>
      </c>
    </row>
    <row r="6161" s="13" customFormat="1" ht="12" customHeight="1" spans="1:12">
      <c r="A6161" s="57">
        <v>45125</v>
      </c>
      <c r="B6161" s="58">
        <v>0.6821</v>
      </c>
      <c r="C6161" s="58">
        <v>62.1</v>
      </c>
      <c r="D6161" s="59"/>
      <c r="E6161" s="29">
        <f t="shared" si="579"/>
        <v>-0.00395836387626458</v>
      </c>
      <c r="F6161" s="29">
        <f t="shared" si="577"/>
        <v>0</v>
      </c>
      <c r="G6161" s="60"/>
      <c r="H6161" s="12">
        <f t="shared" si="581"/>
        <v>1.1055</v>
      </c>
      <c r="I6161" s="12">
        <f t="shared" si="580"/>
        <v>80.2</v>
      </c>
      <c r="J6161" s="60"/>
      <c r="K6161" s="32">
        <f t="shared" si="582"/>
        <v>0.382994120307553</v>
      </c>
      <c r="L6161" s="32">
        <f t="shared" si="578"/>
        <v>0.22568578553616</v>
      </c>
    </row>
    <row r="6162" s="13" customFormat="1" ht="12" customHeight="1" spans="1:12">
      <c r="A6162" s="57">
        <v>45126</v>
      </c>
      <c r="B6162" s="58">
        <v>0.6794</v>
      </c>
      <c r="C6162" s="58">
        <v>62.1</v>
      </c>
      <c r="D6162" s="59"/>
      <c r="E6162" s="29">
        <f t="shared" si="579"/>
        <v>0.00500441566087728</v>
      </c>
      <c r="F6162" s="29">
        <f t="shared" si="577"/>
        <v>0.0032206119162641</v>
      </c>
      <c r="G6162" s="60"/>
      <c r="H6162" s="12">
        <f t="shared" si="581"/>
        <v>1.1052</v>
      </c>
      <c r="I6162" s="12">
        <f t="shared" si="580"/>
        <v>80</v>
      </c>
      <c r="J6162" s="60"/>
      <c r="K6162" s="32">
        <f t="shared" si="582"/>
        <v>0.385269634455302</v>
      </c>
      <c r="L6162" s="32">
        <f t="shared" si="578"/>
        <v>0.22375</v>
      </c>
    </row>
    <row r="6163" s="13" customFormat="1" ht="12" customHeight="1" spans="1:12">
      <c r="A6163" s="57">
        <v>45127</v>
      </c>
      <c r="B6163" s="58">
        <v>0.6828</v>
      </c>
      <c r="C6163" s="58">
        <v>62.3</v>
      </c>
      <c r="D6163" s="59"/>
      <c r="E6163" s="29">
        <f t="shared" si="579"/>
        <v>-0.00776215582893958</v>
      </c>
      <c r="F6163" s="29">
        <f t="shared" si="577"/>
        <v>-0.0032102728731942</v>
      </c>
      <c r="G6163" s="60"/>
      <c r="H6163" s="12">
        <f t="shared" si="581"/>
        <v>1.1055</v>
      </c>
      <c r="I6163" s="12">
        <f t="shared" si="580"/>
        <v>80.2</v>
      </c>
      <c r="J6163" s="60"/>
      <c r="K6163" s="32">
        <f t="shared" si="582"/>
        <v>0.38236092265943</v>
      </c>
      <c r="L6163" s="32">
        <f t="shared" si="578"/>
        <v>0.223192019950125</v>
      </c>
    </row>
    <row r="6164" s="13" customFormat="1" ht="12" customHeight="1" spans="1:12">
      <c r="A6164" s="57">
        <v>45128</v>
      </c>
      <c r="B6164" s="58">
        <v>0.6775</v>
      </c>
      <c r="C6164" s="58">
        <v>62.1</v>
      </c>
      <c r="D6164" s="59"/>
      <c r="E6164" s="29">
        <f t="shared" si="579"/>
        <v>-0.00575645756457566</v>
      </c>
      <c r="F6164" s="29">
        <f t="shared" si="577"/>
        <v>-0.0032206119162641</v>
      </c>
      <c r="G6164" s="60"/>
      <c r="H6164" s="12">
        <f t="shared" si="581"/>
        <v>1.1052</v>
      </c>
      <c r="I6164" s="12">
        <f t="shared" si="580"/>
        <v>80</v>
      </c>
      <c r="J6164" s="60"/>
      <c r="K6164" s="32">
        <f t="shared" si="582"/>
        <v>0.386988780311256</v>
      </c>
      <c r="L6164" s="32">
        <f t="shared" si="578"/>
        <v>0.22375</v>
      </c>
    </row>
    <row r="6165" s="13" customFormat="1" ht="12" customHeight="1" spans="1:12">
      <c r="A6165" s="57">
        <v>45131</v>
      </c>
      <c r="B6165" s="58">
        <v>0.6736</v>
      </c>
      <c r="C6165" s="58">
        <v>61.9</v>
      </c>
      <c r="D6165" s="59"/>
      <c r="E6165" s="29">
        <f t="shared" si="579"/>
        <v>0.00475059382422804</v>
      </c>
      <c r="F6165" s="29">
        <f t="shared" si="577"/>
        <v>0.00161550888529893</v>
      </c>
      <c r="G6165" s="60"/>
      <c r="H6165" s="12">
        <f t="shared" si="581"/>
        <v>1.1055</v>
      </c>
      <c r="I6165" s="12">
        <f t="shared" si="580"/>
        <v>80.2</v>
      </c>
      <c r="J6165" s="60"/>
      <c r="K6165" s="32">
        <f t="shared" si="582"/>
        <v>0.390682948891904</v>
      </c>
      <c r="L6165" s="32">
        <f t="shared" si="578"/>
        <v>0.228179551122195</v>
      </c>
    </row>
    <row r="6166" s="13" customFormat="1" ht="12" customHeight="1" spans="1:12">
      <c r="A6166" s="57">
        <v>45132</v>
      </c>
      <c r="B6166" s="58">
        <v>0.6768</v>
      </c>
      <c r="C6166" s="58">
        <v>62</v>
      </c>
      <c r="D6166" s="59"/>
      <c r="E6166" s="29">
        <f t="shared" si="579"/>
        <v>-0.000738770685579149</v>
      </c>
      <c r="F6166" s="29">
        <f t="shared" si="577"/>
        <v>0</v>
      </c>
      <c r="G6166" s="60"/>
      <c r="H6166" s="12">
        <f t="shared" si="581"/>
        <v>1.1052</v>
      </c>
      <c r="I6166" s="12">
        <f t="shared" si="580"/>
        <v>80</v>
      </c>
      <c r="J6166" s="60"/>
      <c r="K6166" s="32">
        <f t="shared" si="582"/>
        <v>0.387622149837134</v>
      </c>
      <c r="L6166" s="32">
        <f t="shared" si="578"/>
        <v>0.225</v>
      </c>
    </row>
    <row r="6167" s="13" customFormat="1" ht="12" customHeight="1" spans="1:12">
      <c r="A6167" s="57">
        <v>45133</v>
      </c>
      <c r="B6167" s="58">
        <v>0.6763</v>
      </c>
      <c r="C6167" s="58">
        <v>62</v>
      </c>
      <c r="D6167" s="59"/>
      <c r="E6167" s="29">
        <f t="shared" si="579"/>
        <v>0.00443590122726611</v>
      </c>
      <c r="F6167" s="29">
        <f t="shared" si="577"/>
        <v>0.00161290322580654</v>
      </c>
      <c r="G6167" s="60"/>
      <c r="H6167" s="12">
        <f t="shared" si="581"/>
        <v>1.1055</v>
      </c>
      <c r="I6167" s="12">
        <f t="shared" si="580"/>
        <v>80.2</v>
      </c>
      <c r="J6167" s="60"/>
      <c r="K6167" s="32">
        <f t="shared" si="582"/>
        <v>0.388240615106287</v>
      </c>
      <c r="L6167" s="32">
        <f t="shared" si="578"/>
        <v>0.226932668329177</v>
      </c>
    </row>
    <row r="6168" s="13" customFormat="1" ht="12" customHeight="1" spans="1:12">
      <c r="A6168" s="57">
        <v>45134</v>
      </c>
      <c r="B6168" s="58">
        <v>0.6793</v>
      </c>
      <c r="C6168" s="58">
        <v>62.1</v>
      </c>
      <c r="D6168" s="59"/>
      <c r="E6168" s="29">
        <f t="shared" si="579"/>
        <v>-0.0182540850875901</v>
      </c>
      <c r="F6168" s="29">
        <f t="shared" si="577"/>
        <v>-0.0161030595813204</v>
      </c>
      <c r="G6168" s="60"/>
      <c r="H6168" s="12">
        <f t="shared" si="581"/>
        <v>1.1052</v>
      </c>
      <c r="I6168" s="12">
        <f t="shared" si="580"/>
        <v>80</v>
      </c>
      <c r="J6168" s="60"/>
      <c r="K6168" s="32">
        <f t="shared" si="582"/>
        <v>0.385360115816142</v>
      </c>
      <c r="L6168" s="32">
        <f t="shared" si="578"/>
        <v>0.22375</v>
      </c>
    </row>
    <row r="6169" s="13" customFormat="1" ht="12" customHeight="1" spans="1:12">
      <c r="A6169" s="57">
        <v>45135</v>
      </c>
      <c r="B6169" s="58">
        <v>0.6669</v>
      </c>
      <c r="C6169" s="58">
        <v>61.1</v>
      </c>
      <c r="D6169" s="59"/>
      <c r="E6169" s="29">
        <f t="shared" si="579"/>
        <v>0.00194931773879148</v>
      </c>
      <c r="F6169" s="29">
        <f t="shared" si="577"/>
        <v>0.00327332242225853</v>
      </c>
      <c r="G6169" s="60"/>
      <c r="H6169" s="12">
        <f t="shared" si="581"/>
        <v>1.1055</v>
      </c>
      <c r="I6169" s="12">
        <f t="shared" si="580"/>
        <v>80.2</v>
      </c>
      <c r="J6169" s="60"/>
      <c r="K6169" s="32">
        <f t="shared" si="582"/>
        <v>0.39674355495251</v>
      </c>
      <c r="L6169" s="32">
        <f t="shared" si="578"/>
        <v>0.238154613466334</v>
      </c>
    </row>
    <row r="6170" s="13" customFormat="1" ht="12" customHeight="1" spans="1:12">
      <c r="A6170" s="57">
        <v>45138</v>
      </c>
      <c r="B6170" s="58">
        <v>0.6682</v>
      </c>
      <c r="C6170" s="58">
        <v>61.3</v>
      </c>
      <c r="D6170" s="59"/>
      <c r="E6170" s="29">
        <f t="shared" si="579"/>
        <v>-0.00134690212511224</v>
      </c>
      <c r="F6170" s="29">
        <f t="shared" si="577"/>
        <v>0.00163132137031008</v>
      </c>
      <c r="G6170" s="60"/>
      <c r="H6170" s="12">
        <f t="shared" si="581"/>
        <v>1.1052</v>
      </c>
      <c r="I6170" s="12">
        <f t="shared" si="580"/>
        <v>80</v>
      </c>
      <c r="J6170" s="60"/>
      <c r="K6170" s="32">
        <f t="shared" si="582"/>
        <v>0.395403546869345</v>
      </c>
      <c r="L6170" s="32">
        <f t="shared" si="578"/>
        <v>0.23375</v>
      </c>
    </row>
    <row r="6171" s="13" customFormat="1" ht="12" customHeight="1" spans="1:12">
      <c r="A6171" s="57">
        <v>45139</v>
      </c>
      <c r="B6171" s="58">
        <v>0.6673</v>
      </c>
      <c r="C6171" s="58">
        <v>61.4</v>
      </c>
      <c r="D6171" s="59"/>
      <c r="E6171" s="29">
        <f t="shared" si="579"/>
        <v>-0.0137869024426794</v>
      </c>
      <c r="F6171" s="29">
        <f t="shared" si="577"/>
        <v>-0.0114006514657979</v>
      </c>
      <c r="G6171" s="60"/>
      <c r="H6171" s="12">
        <f t="shared" si="581"/>
        <v>1.1055</v>
      </c>
      <c r="I6171" s="12">
        <f t="shared" si="580"/>
        <v>80.2</v>
      </c>
      <c r="J6171" s="60"/>
      <c r="K6171" s="32">
        <f t="shared" si="582"/>
        <v>0.396381727725011</v>
      </c>
      <c r="L6171" s="32">
        <f t="shared" si="578"/>
        <v>0.234413965087282</v>
      </c>
    </row>
    <row r="6172" s="13" customFormat="1" ht="12" customHeight="1" spans="1:12">
      <c r="A6172" s="57">
        <v>45140</v>
      </c>
      <c r="B6172" s="58">
        <v>0.6581</v>
      </c>
      <c r="C6172" s="58">
        <v>60.7</v>
      </c>
      <c r="D6172" s="59"/>
      <c r="E6172" s="29">
        <f t="shared" si="579"/>
        <v>-0.00653396140404194</v>
      </c>
      <c r="F6172" s="29">
        <f t="shared" si="577"/>
        <v>-0.00494233937397037</v>
      </c>
      <c r="G6172" s="60"/>
      <c r="H6172" s="12">
        <f t="shared" si="581"/>
        <v>1.1052</v>
      </c>
      <c r="I6172" s="12">
        <f t="shared" si="580"/>
        <v>80</v>
      </c>
      <c r="J6172" s="60"/>
      <c r="K6172" s="32">
        <f t="shared" si="582"/>
        <v>0.404542164314151</v>
      </c>
      <c r="L6172" s="32">
        <f t="shared" si="578"/>
        <v>0.24125</v>
      </c>
    </row>
    <row r="6173" s="13" customFormat="1" ht="12" customHeight="1" spans="1:12">
      <c r="A6173" s="57">
        <v>45141</v>
      </c>
      <c r="B6173" s="58">
        <v>0.6538</v>
      </c>
      <c r="C6173" s="58">
        <v>60.4</v>
      </c>
      <c r="D6173" s="59"/>
      <c r="E6173" s="29">
        <f t="shared" si="579"/>
        <v>0.00535331905781566</v>
      </c>
      <c r="F6173" s="29">
        <f t="shared" si="577"/>
        <v>0.00496688741721862</v>
      </c>
      <c r="G6173" s="60"/>
      <c r="H6173" s="12">
        <f t="shared" si="581"/>
        <v>1.1055</v>
      </c>
      <c r="I6173" s="12">
        <f t="shared" si="580"/>
        <v>80.2</v>
      </c>
      <c r="J6173" s="60"/>
      <c r="K6173" s="32">
        <f t="shared" si="582"/>
        <v>0.408593396653098</v>
      </c>
      <c r="L6173" s="32">
        <f t="shared" si="578"/>
        <v>0.246882793017456</v>
      </c>
    </row>
    <row r="6174" s="13" customFormat="1" ht="12" customHeight="1" spans="1:12">
      <c r="A6174" s="57">
        <v>45142</v>
      </c>
      <c r="B6174" s="58">
        <v>0.6573</v>
      </c>
      <c r="C6174" s="58">
        <v>60.7</v>
      </c>
      <c r="D6174" s="59"/>
      <c r="E6174" s="29">
        <f t="shared" si="579"/>
        <v>-0.00638977635782745</v>
      </c>
      <c r="F6174" s="29">
        <f t="shared" si="577"/>
        <v>-0.00329489291598029</v>
      </c>
      <c r="G6174" s="60"/>
      <c r="H6174" s="12">
        <f t="shared" si="581"/>
        <v>1.1052</v>
      </c>
      <c r="I6174" s="12">
        <f t="shared" si="580"/>
        <v>80</v>
      </c>
      <c r="J6174" s="60"/>
      <c r="K6174" s="32">
        <f t="shared" si="582"/>
        <v>0.405266015200869</v>
      </c>
      <c r="L6174" s="32">
        <f t="shared" si="578"/>
        <v>0.24125</v>
      </c>
    </row>
    <row r="6175" s="13" customFormat="1" ht="12" customHeight="1" spans="1:12">
      <c r="A6175" s="57">
        <v>45146</v>
      </c>
      <c r="B6175" s="58">
        <v>0.6531</v>
      </c>
      <c r="C6175" s="58">
        <v>60.5</v>
      </c>
      <c r="D6175" s="59"/>
      <c r="E6175" s="29">
        <f t="shared" si="579"/>
        <v>0.00382789771857284</v>
      </c>
      <c r="F6175" s="29">
        <f t="shared" si="577"/>
        <v>0.00330578512396706</v>
      </c>
      <c r="G6175" s="60"/>
      <c r="H6175" s="12">
        <f t="shared" si="581"/>
        <v>1.1055</v>
      </c>
      <c r="I6175" s="12">
        <f t="shared" si="580"/>
        <v>80.2</v>
      </c>
      <c r="J6175" s="60"/>
      <c r="K6175" s="32">
        <f t="shared" si="582"/>
        <v>0.409226594301221</v>
      </c>
      <c r="L6175" s="32">
        <f t="shared" si="578"/>
        <v>0.245635910224439</v>
      </c>
    </row>
    <row r="6176" s="13" customFormat="1" ht="12" customHeight="1" spans="1:12">
      <c r="A6176" s="57">
        <v>45147</v>
      </c>
      <c r="B6176" s="58">
        <v>0.6556</v>
      </c>
      <c r="C6176" s="58">
        <v>60.7</v>
      </c>
      <c r="D6176" s="59"/>
      <c r="E6176" s="29">
        <f t="shared" si="579"/>
        <v>-0.00167785234899331</v>
      </c>
      <c r="F6176" s="29">
        <f t="shared" si="577"/>
        <v>0</v>
      </c>
      <c r="G6176" s="60"/>
      <c r="H6176" s="12">
        <f t="shared" si="581"/>
        <v>1.1052</v>
      </c>
      <c r="I6176" s="12">
        <f t="shared" si="580"/>
        <v>80</v>
      </c>
      <c r="J6176" s="60"/>
      <c r="K6176" s="32">
        <f t="shared" si="582"/>
        <v>0.406804198335143</v>
      </c>
      <c r="L6176" s="32">
        <f t="shared" si="578"/>
        <v>0.24125</v>
      </c>
    </row>
    <row r="6177" s="13" customFormat="1" ht="12" customHeight="1" spans="1:12">
      <c r="A6177" s="57">
        <v>45148</v>
      </c>
      <c r="B6177" s="58">
        <v>0.6545</v>
      </c>
      <c r="C6177" s="58">
        <v>60.7</v>
      </c>
      <c r="D6177" s="59"/>
      <c r="E6177" s="29">
        <f t="shared" si="579"/>
        <v>-0.00351413292589764</v>
      </c>
      <c r="F6177" s="29">
        <f t="shared" si="577"/>
        <v>-0.00164744645799009</v>
      </c>
      <c r="G6177" s="60"/>
      <c r="H6177" s="12">
        <f t="shared" si="581"/>
        <v>1.1055</v>
      </c>
      <c r="I6177" s="12">
        <f t="shared" si="580"/>
        <v>80.2</v>
      </c>
      <c r="J6177" s="60"/>
      <c r="K6177" s="32">
        <f t="shared" si="582"/>
        <v>0.407960199004975</v>
      </c>
      <c r="L6177" s="32">
        <f t="shared" si="578"/>
        <v>0.243142144638404</v>
      </c>
    </row>
    <row r="6178" s="13" customFormat="1" ht="12" customHeight="1" spans="1:12">
      <c r="A6178" s="57">
        <v>45149</v>
      </c>
      <c r="B6178" s="58">
        <v>0.6522</v>
      </c>
      <c r="C6178" s="58">
        <v>60.6</v>
      </c>
      <c r="D6178" s="59"/>
      <c r="E6178" s="29">
        <f t="shared" si="579"/>
        <v>-0.00720637841153027</v>
      </c>
      <c r="F6178" s="29">
        <f t="shared" si="577"/>
        <v>-0.00330033003300334</v>
      </c>
      <c r="G6178" s="60"/>
      <c r="H6178" s="12">
        <f t="shared" si="581"/>
        <v>1.1052</v>
      </c>
      <c r="I6178" s="12">
        <f t="shared" si="580"/>
        <v>80</v>
      </c>
      <c r="J6178" s="60"/>
      <c r="K6178" s="32">
        <f t="shared" si="582"/>
        <v>0.409880564603692</v>
      </c>
      <c r="L6178" s="32">
        <f t="shared" si="578"/>
        <v>0.2425</v>
      </c>
    </row>
    <row r="6179" s="13" customFormat="1" ht="12" customHeight="1" spans="1:12">
      <c r="A6179" s="57">
        <v>45152</v>
      </c>
      <c r="B6179" s="58">
        <v>0.6475</v>
      </c>
      <c r="C6179" s="58">
        <v>60.4</v>
      </c>
      <c r="D6179" s="59"/>
      <c r="E6179" s="29">
        <f t="shared" si="579"/>
        <v>0.00571428571428578</v>
      </c>
      <c r="F6179" s="29">
        <f t="shared" si="577"/>
        <v>0.00662251655629142</v>
      </c>
      <c r="G6179" s="60"/>
      <c r="H6179" s="12">
        <f t="shared" si="581"/>
        <v>1.1055</v>
      </c>
      <c r="I6179" s="12">
        <f t="shared" si="580"/>
        <v>80.2</v>
      </c>
      <c r="J6179" s="60"/>
      <c r="K6179" s="32">
        <f t="shared" si="582"/>
        <v>0.414292175486205</v>
      </c>
      <c r="L6179" s="32">
        <f t="shared" si="578"/>
        <v>0.246882793017456</v>
      </c>
    </row>
    <row r="6180" s="13" customFormat="1" ht="12" customHeight="1" spans="1:12">
      <c r="A6180" s="57">
        <v>45153</v>
      </c>
      <c r="B6180" s="58">
        <v>0.6512</v>
      </c>
      <c r="C6180" s="58">
        <v>60.8</v>
      </c>
      <c r="D6180" s="59"/>
      <c r="E6180" s="29">
        <f t="shared" si="579"/>
        <v>-0.00936732186732181</v>
      </c>
      <c r="F6180" s="29">
        <f t="shared" si="577"/>
        <v>-0.00657894736842102</v>
      </c>
      <c r="G6180" s="60"/>
      <c r="H6180" s="12">
        <f t="shared" si="581"/>
        <v>1.1052</v>
      </c>
      <c r="I6180" s="12">
        <f t="shared" si="580"/>
        <v>80</v>
      </c>
      <c r="J6180" s="60"/>
      <c r="K6180" s="32">
        <f t="shared" si="582"/>
        <v>0.410785378212088</v>
      </c>
      <c r="L6180" s="32">
        <f t="shared" si="578"/>
        <v>0.24</v>
      </c>
    </row>
    <row r="6181" s="13" customFormat="1" ht="12" customHeight="1" spans="1:12">
      <c r="A6181" s="57">
        <v>45154</v>
      </c>
      <c r="B6181" s="58">
        <v>0.6451</v>
      </c>
      <c r="C6181" s="58">
        <v>60.4</v>
      </c>
      <c r="D6181" s="59"/>
      <c r="E6181" s="29">
        <f t="shared" si="579"/>
        <v>-0.0102309719423346</v>
      </c>
      <c r="F6181" s="29">
        <f t="shared" si="577"/>
        <v>-0.00827814569536423</v>
      </c>
      <c r="G6181" s="60"/>
      <c r="H6181" s="12">
        <f t="shared" si="581"/>
        <v>1.1055</v>
      </c>
      <c r="I6181" s="12">
        <f t="shared" si="580"/>
        <v>80.2</v>
      </c>
      <c r="J6181" s="60"/>
      <c r="K6181" s="32">
        <f t="shared" si="582"/>
        <v>0.416463138851199</v>
      </c>
      <c r="L6181" s="32">
        <f t="shared" si="578"/>
        <v>0.246882793017456</v>
      </c>
    </row>
    <row r="6182" s="13" customFormat="1" ht="12" customHeight="1" spans="1:12">
      <c r="A6182" s="57">
        <v>45155</v>
      </c>
      <c r="B6182" s="58">
        <v>0.6385</v>
      </c>
      <c r="C6182" s="58">
        <v>59.9</v>
      </c>
      <c r="D6182" s="59"/>
      <c r="E6182" s="29">
        <f t="shared" si="579"/>
        <v>0.00344557556773695</v>
      </c>
      <c r="F6182" s="29">
        <f t="shared" si="577"/>
        <v>0</v>
      </c>
      <c r="G6182" s="60"/>
      <c r="H6182" s="12">
        <f t="shared" si="581"/>
        <v>1.1052</v>
      </c>
      <c r="I6182" s="12">
        <f t="shared" si="580"/>
        <v>80</v>
      </c>
      <c r="J6182" s="60"/>
      <c r="K6182" s="32">
        <f t="shared" si="582"/>
        <v>0.422276511038726</v>
      </c>
      <c r="L6182" s="32">
        <f t="shared" si="578"/>
        <v>0.25125</v>
      </c>
    </row>
    <row r="6183" s="13" customFormat="1" ht="12" customHeight="1" spans="1:12">
      <c r="A6183" s="57">
        <v>45156</v>
      </c>
      <c r="B6183" s="58">
        <v>0.6407</v>
      </c>
      <c r="C6183" s="58">
        <v>59.9</v>
      </c>
      <c r="D6183" s="59"/>
      <c r="E6183" s="29">
        <f t="shared" si="579"/>
        <v>-0.00109255501794914</v>
      </c>
      <c r="F6183" s="29">
        <f t="shared" si="577"/>
        <v>0</v>
      </c>
      <c r="G6183" s="60"/>
      <c r="H6183" s="12">
        <f t="shared" si="581"/>
        <v>1.1055</v>
      </c>
      <c r="I6183" s="12">
        <f t="shared" si="580"/>
        <v>80.2</v>
      </c>
      <c r="J6183" s="60"/>
      <c r="K6183" s="32">
        <f t="shared" si="582"/>
        <v>0.420443238353686</v>
      </c>
      <c r="L6183" s="32">
        <f t="shared" si="578"/>
        <v>0.253117206982544</v>
      </c>
    </row>
    <row r="6184" s="13" customFormat="1" ht="12" customHeight="1" spans="1:12">
      <c r="A6184" s="57">
        <v>45159</v>
      </c>
      <c r="B6184" s="58">
        <v>0.64</v>
      </c>
      <c r="C6184" s="58">
        <v>59.9</v>
      </c>
      <c r="D6184" s="59"/>
      <c r="E6184" s="29">
        <f t="shared" si="579"/>
        <v>0.00265625000000003</v>
      </c>
      <c r="F6184" s="29">
        <f t="shared" si="577"/>
        <v>0.003338898163606</v>
      </c>
      <c r="G6184" s="60"/>
      <c r="H6184" s="12">
        <f t="shared" si="581"/>
        <v>1.1052</v>
      </c>
      <c r="I6184" s="12">
        <f t="shared" si="580"/>
        <v>80</v>
      </c>
      <c r="J6184" s="60"/>
      <c r="K6184" s="32">
        <f t="shared" si="582"/>
        <v>0.420919290626131</v>
      </c>
      <c r="L6184" s="32">
        <f t="shared" si="578"/>
        <v>0.25125</v>
      </c>
    </row>
    <row r="6185" s="13" customFormat="1" ht="12" customHeight="1" spans="1:12">
      <c r="A6185" s="57">
        <v>45160</v>
      </c>
      <c r="B6185" s="58">
        <v>0.6417</v>
      </c>
      <c r="C6185" s="58">
        <v>60.1</v>
      </c>
      <c r="D6185" s="59"/>
      <c r="E6185" s="29">
        <f t="shared" si="579"/>
        <v>0.00374006545114525</v>
      </c>
      <c r="F6185" s="29">
        <f t="shared" si="577"/>
        <v>0.00332778702163061</v>
      </c>
      <c r="G6185" s="60"/>
      <c r="H6185" s="12">
        <f t="shared" si="581"/>
        <v>1.1055</v>
      </c>
      <c r="I6185" s="12">
        <f t="shared" si="580"/>
        <v>80.2</v>
      </c>
      <c r="J6185" s="60"/>
      <c r="K6185" s="32">
        <f t="shared" si="582"/>
        <v>0.419538670284939</v>
      </c>
      <c r="L6185" s="32">
        <f t="shared" si="578"/>
        <v>0.250623441396509</v>
      </c>
    </row>
    <row r="6186" s="13" customFormat="1" ht="12" customHeight="1" spans="1:12">
      <c r="A6186" s="57">
        <v>45161</v>
      </c>
      <c r="B6186" s="58">
        <v>0.6441</v>
      </c>
      <c r="C6186" s="58">
        <v>60.3</v>
      </c>
      <c r="D6186" s="59"/>
      <c r="E6186" s="29">
        <f t="shared" si="579"/>
        <v>0.00589970501474935</v>
      </c>
      <c r="F6186" s="29">
        <f t="shared" si="577"/>
        <v>0.00165837479270325</v>
      </c>
      <c r="G6186" s="60"/>
      <c r="H6186" s="12">
        <f t="shared" si="581"/>
        <v>1.1052</v>
      </c>
      <c r="I6186" s="12">
        <f t="shared" si="580"/>
        <v>80</v>
      </c>
      <c r="J6186" s="60"/>
      <c r="K6186" s="32">
        <f t="shared" si="582"/>
        <v>0.417209554831705</v>
      </c>
      <c r="L6186" s="32">
        <f t="shared" si="578"/>
        <v>0.24625</v>
      </c>
    </row>
    <row r="6187" s="13" customFormat="1" ht="12" customHeight="1" spans="1:12">
      <c r="A6187" s="57">
        <v>45162</v>
      </c>
      <c r="B6187" s="58">
        <v>0.6479</v>
      </c>
      <c r="C6187" s="58">
        <v>60.4</v>
      </c>
      <c r="D6187" s="59"/>
      <c r="E6187" s="29">
        <f t="shared" si="579"/>
        <v>-0.00956937799043056</v>
      </c>
      <c r="F6187" s="29">
        <f t="shared" si="577"/>
        <v>-0.00496688741721851</v>
      </c>
      <c r="G6187" s="60"/>
      <c r="H6187" s="12">
        <f t="shared" si="581"/>
        <v>1.1055</v>
      </c>
      <c r="I6187" s="12">
        <f t="shared" si="580"/>
        <v>80.2</v>
      </c>
      <c r="J6187" s="60"/>
      <c r="K6187" s="32">
        <f t="shared" si="582"/>
        <v>0.413930348258706</v>
      </c>
      <c r="L6187" s="32">
        <f t="shared" si="578"/>
        <v>0.246882793017456</v>
      </c>
    </row>
    <row r="6188" s="13" customFormat="1" ht="12" customHeight="1" spans="1:12">
      <c r="A6188" s="57">
        <v>45163</v>
      </c>
      <c r="B6188" s="58">
        <v>0.6417</v>
      </c>
      <c r="C6188" s="58">
        <v>60.1</v>
      </c>
      <c r="D6188" s="59"/>
      <c r="E6188" s="29">
        <f t="shared" si="579"/>
        <v>0.00218170484650138</v>
      </c>
      <c r="F6188" s="29">
        <f t="shared" si="577"/>
        <v>0.00166389351081531</v>
      </c>
      <c r="G6188" s="60"/>
      <c r="H6188" s="12">
        <f t="shared" si="581"/>
        <v>1.1052</v>
      </c>
      <c r="I6188" s="12">
        <f t="shared" si="580"/>
        <v>80</v>
      </c>
      <c r="J6188" s="60"/>
      <c r="K6188" s="32">
        <f t="shared" si="582"/>
        <v>0.419381107491857</v>
      </c>
      <c r="L6188" s="32">
        <f t="shared" si="578"/>
        <v>0.24875</v>
      </c>
    </row>
    <row r="6189" s="13" customFormat="1" ht="12" customHeight="1" spans="1:12">
      <c r="A6189" s="57">
        <v>45166</v>
      </c>
      <c r="B6189" s="58">
        <v>0.6431</v>
      </c>
      <c r="C6189" s="58">
        <v>60.2</v>
      </c>
      <c r="D6189" s="59"/>
      <c r="E6189" s="29">
        <f t="shared" si="579"/>
        <v>0.0023324521847301</v>
      </c>
      <c r="F6189" s="29">
        <f t="shared" si="577"/>
        <v>0.00166112956810616</v>
      </c>
      <c r="G6189" s="60"/>
      <c r="H6189" s="12">
        <f t="shared" si="581"/>
        <v>1.1055</v>
      </c>
      <c r="I6189" s="12">
        <f t="shared" si="580"/>
        <v>80.2</v>
      </c>
      <c r="J6189" s="60"/>
      <c r="K6189" s="32">
        <f t="shared" si="582"/>
        <v>0.418272274988693</v>
      </c>
      <c r="L6189" s="32">
        <f t="shared" si="578"/>
        <v>0.249376558603491</v>
      </c>
    </row>
    <row r="6190" s="13" customFormat="1" ht="12" customHeight="1" spans="1:12">
      <c r="A6190" s="57">
        <v>45167</v>
      </c>
      <c r="B6190" s="58">
        <v>0.6446</v>
      </c>
      <c r="C6190" s="58">
        <v>60.3</v>
      </c>
      <c r="D6190" s="59"/>
      <c r="E6190" s="29">
        <f t="shared" si="579"/>
        <v>0.00449891405522806</v>
      </c>
      <c r="F6190" s="29">
        <f t="shared" si="577"/>
        <v>0.00497512437810954</v>
      </c>
      <c r="G6190" s="60"/>
      <c r="H6190" s="12">
        <f t="shared" si="581"/>
        <v>1.1052</v>
      </c>
      <c r="I6190" s="12">
        <f t="shared" si="580"/>
        <v>80</v>
      </c>
      <c r="J6190" s="60"/>
      <c r="K6190" s="32">
        <f t="shared" si="582"/>
        <v>0.416757148027506</v>
      </c>
      <c r="L6190" s="32">
        <f t="shared" si="578"/>
        <v>0.24625</v>
      </c>
    </row>
    <row r="6191" s="13" customFormat="1" ht="12" customHeight="1" spans="1:12">
      <c r="A6191" s="57">
        <v>45168</v>
      </c>
      <c r="B6191" s="58">
        <v>0.6475</v>
      </c>
      <c r="C6191" s="58">
        <v>60.6</v>
      </c>
      <c r="D6191" s="59"/>
      <c r="E6191" s="29">
        <f t="shared" si="579"/>
        <v>0.0015444015444015</v>
      </c>
      <c r="F6191" s="29">
        <f t="shared" si="577"/>
        <v>0</v>
      </c>
      <c r="G6191" s="60"/>
      <c r="H6191" s="12">
        <f t="shared" si="581"/>
        <v>1.1055</v>
      </c>
      <c r="I6191" s="12">
        <f t="shared" si="580"/>
        <v>80.2</v>
      </c>
      <c r="J6191" s="60"/>
      <c r="K6191" s="32">
        <f t="shared" si="582"/>
        <v>0.414292175486205</v>
      </c>
      <c r="L6191" s="32">
        <f t="shared" si="578"/>
        <v>0.244389027431421</v>
      </c>
    </row>
    <row r="6192" s="13" customFormat="1" ht="12" customHeight="1" spans="1:12">
      <c r="A6192" s="57">
        <v>45169</v>
      </c>
      <c r="B6192" s="58">
        <v>0.6485</v>
      </c>
      <c r="C6192" s="58">
        <v>60.6</v>
      </c>
      <c r="D6192" s="59"/>
      <c r="E6192" s="29">
        <f t="shared" si="579"/>
        <v>-0.00215882806476475</v>
      </c>
      <c r="F6192" s="29">
        <f t="shared" si="577"/>
        <v>-0.00330033003300334</v>
      </c>
      <c r="G6192" s="60"/>
      <c r="H6192" s="12">
        <f t="shared" si="581"/>
        <v>1.1052</v>
      </c>
      <c r="I6192" s="12">
        <f t="shared" si="580"/>
        <v>80</v>
      </c>
      <c r="J6192" s="60"/>
      <c r="K6192" s="32">
        <f t="shared" si="582"/>
        <v>0.413228374954759</v>
      </c>
      <c r="L6192" s="32">
        <f t="shared" si="578"/>
        <v>0.2425</v>
      </c>
    </row>
    <row r="6193" s="13" customFormat="1" ht="12" customHeight="1" spans="1:12">
      <c r="A6193" s="57">
        <v>45170</v>
      </c>
      <c r="B6193" s="58">
        <v>0.6471</v>
      </c>
      <c r="C6193" s="58">
        <v>60.4</v>
      </c>
      <c r="D6193" s="59"/>
      <c r="E6193" s="29">
        <f t="shared" si="579"/>
        <v>0.000463606861381471</v>
      </c>
      <c r="F6193" s="29">
        <f t="shared" si="577"/>
        <v>0.0016556291390728</v>
      </c>
      <c r="G6193" s="60"/>
      <c r="H6193" s="12">
        <f t="shared" si="581"/>
        <v>1.1055</v>
      </c>
      <c r="I6193" s="12">
        <f t="shared" si="580"/>
        <v>80.2</v>
      </c>
      <c r="J6193" s="60"/>
      <c r="K6193" s="32">
        <f t="shared" si="582"/>
        <v>0.414654002713704</v>
      </c>
      <c r="L6193" s="32">
        <f t="shared" si="578"/>
        <v>0.246882793017456</v>
      </c>
    </row>
    <row r="6194" s="13" customFormat="1" ht="12" customHeight="1" spans="1:12">
      <c r="A6194" s="57">
        <v>45173</v>
      </c>
      <c r="B6194" s="58">
        <v>0.6474</v>
      </c>
      <c r="C6194" s="58">
        <v>60.5</v>
      </c>
      <c r="D6194" s="59"/>
      <c r="E6194" s="29">
        <f t="shared" si="579"/>
        <v>-0.0112758727216559</v>
      </c>
      <c r="F6194" s="29">
        <f t="shared" si="577"/>
        <v>-0.00826446280991733</v>
      </c>
      <c r="G6194" s="60"/>
      <c r="H6194" s="12">
        <f t="shared" si="581"/>
        <v>1.1052</v>
      </c>
      <c r="I6194" s="12">
        <f t="shared" si="580"/>
        <v>80</v>
      </c>
      <c r="J6194" s="60"/>
      <c r="K6194" s="32">
        <f t="shared" si="582"/>
        <v>0.414223669923996</v>
      </c>
      <c r="L6194" s="32">
        <f t="shared" si="578"/>
        <v>0.24375</v>
      </c>
    </row>
    <row r="6195" s="13" customFormat="1" ht="12" customHeight="1" spans="1:12">
      <c r="A6195" s="57">
        <v>45174</v>
      </c>
      <c r="B6195" s="58">
        <v>0.6401</v>
      </c>
      <c r="C6195" s="58">
        <v>60</v>
      </c>
      <c r="D6195" s="59"/>
      <c r="E6195" s="29">
        <f t="shared" si="579"/>
        <v>0.000312451179503181</v>
      </c>
      <c r="F6195" s="29">
        <f t="shared" si="577"/>
        <v>0.00166666666666671</v>
      </c>
      <c r="G6195" s="60"/>
      <c r="H6195" s="12">
        <f t="shared" si="581"/>
        <v>1.1055</v>
      </c>
      <c r="I6195" s="12">
        <f t="shared" si="580"/>
        <v>80.2</v>
      </c>
      <c r="J6195" s="60"/>
      <c r="K6195" s="32">
        <f t="shared" si="582"/>
        <v>0.420985979194934</v>
      </c>
      <c r="L6195" s="32">
        <f t="shared" si="578"/>
        <v>0.251870324189526</v>
      </c>
    </row>
    <row r="6196" s="13" customFormat="1" ht="12" customHeight="1" spans="1:12">
      <c r="A6196" s="57">
        <v>45175</v>
      </c>
      <c r="B6196" s="58">
        <v>0.6403</v>
      </c>
      <c r="C6196" s="58">
        <v>60.1</v>
      </c>
      <c r="D6196" s="59"/>
      <c r="E6196" s="29">
        <f t="shared" si="579"/>
        <v>-0.0035920662189598</v>
      </c>
      <c r="F6196" s="29">
        <f t="shared" si="577"/>
        <v>0</v>
      </c>
      <c r="G6196" s="60"/>
      <c r="H6196" s="12">
        <f t="shared" si="581"/>
        <v>1.1052</v>
      </c>
      <c r="I6196" s="12">
        <f t="shared" si="580"/>
        <v>80</v>
      </c>
      <c r="J6196" s="60"/>
      <c r="K6196" s="32">
        <f t="shared" si="582"/>
        <v>0.420647846543612</v>
      </c>
      <c r="L6196" s="32">
        <f t="shared" si="578"/>
        <v>0.24875</v>
      </c>
    </row>
    <row r="6197" s="13" customFormat="1" ht="12" customHeight="1" spans="1:12">
      <c r="A6197" s="57">
        <v>45176</v>
      </c>
      <c r="B6197" s="58">
        <v>0.638</v>
      </c>
      <c r="C6197" s="58">
        <v>60.1</v>
      </c>
      <c r="D6197" s="59"/>
      <c r="E6197" s="29">
        <f t="shared" si="579"/>
        <v>0.00423197492163019</v>
      </c>
      <c r="F6197" s="29">
        <f t="shared" si="577"/>
        <v>0.00332778702163061</v>
      </c>
      <c r="G6197" s="60"/>
      <c r="H6197" s="12">
        <f t="shared" si="581"/>
        <v>1.1055</v>
      </c>
      <c r="I6197" s="12">
        <f t="shared" si="580"/>
        <v>80.2</v>
      </c>
      <c r="J6197" s="60"/>
      <c r="K6197" s="32">
        <f t="shared" si="582"/>
        <v>0.422885572139303</v>
      </c>
      <c r="L6197" s="32">
        <f t="shared" si="578"/>
        <v>0.250623441396509</v>
      </c>
    </row>
    <row r="6198" s="13" customFormat="1" ht="12" customHeight="1" spans="1:12">
      <c r="A6198" s="57">
        <v>45177</v>
      </c>
      <c r="B6198" s="58">
        <v>0.6407</v>
      </c>
      <c r="C6198" s="58">
        <v>60.3</v>
      </c>
      <c r="D6198" s="59"/>
      <c r="E6198" s="29">
        <f t="shared" si="579"/>
        <v>0.00468237864835341</v>
      </c>
      <c r="F6198" s="29">
        <f t="shared" si="577"/>
        <v>0.00165837479270325</v>
      </c>
      <c r="G6198" s="60"/>
      <c r="H6198" s="12">
        <f t="shared" si="581"/>
        <v>1.1052</v>
      </c>
      <c r="I6198" s="12">
        <f t="shared" si="580"/>
        <v>80</v>
      </c>
      <c r="J6198" s="60"/>
      <c r="K6198" s="32">
        <f t="shared" si="582"/>
        <v>0.420285921100253</v>
      </c>
      <c r="L6198" s="32">
        <f t="shared" si="578"/>
        <v>0.24625</v>
      </c>
    </row>
    <row r="6199" s="13" customFormat="1" ht="12" customHeight="1" spans="1:12">
      <c r="A6199" s="57">
        <v>45180</v>
      </c>
      <c r="B6199" s="58">
        <v>0.6437</v>
      </c>
      <c r="C6199" s="58">
        <v>60.4</v>
      </c>
      <c r="D6199" s="59"/>
      <c r="E6199" s="29">
        <f t="shared" si="579"/>
        <v>-0.00186422246388085</v>
      </c>
      <c r="F6199" s="29">
        <f t="shared" si="577"/>
        <v>-0.00165562913907291</v>
      </c>
      <c r="G6199" s="60"/>
      <c r="H6199" s="12">
        <f t="shared" si="581"/>
        <v>1.1055</v>
      </c>
      <c r="I6199" s="12">
        <f t="shared" si="580"/>
        <v>80.2</v>
      </c>
      <c r="J6199" s="60"/>
      <c r="K6199" s="32">
        <f t="shared" si="582"/>
        <v>0.417729534147445</v>
      </c>
      <c r="L6199" s="32">
        <f t="shared" si="578"/>
        <v>0.246882793017456</v>
      </c>
    </row>
    <row r="6200" s="13" customFormat="1" ht="12" customHeight="1" spans="1:12">
      <c r="A6200" s="57">
        <v>45181</v>
      </c>
      <c r="B6200" s="58">
        <v>0.6425</v>
      </c>
      <c r="C6200" s="58">
        <v>60.3</v>
      </c>
      <c r="D6200" s="59"/>
      <c r="E6200" s="29">
        <f t="shared" si="579"/>
        <v>-0.00249027237354071</v>
      </c>
      <c r="F6200" s="29">
        <f t="shared" si="577"/>
        <v>-0.00165837479270303</v>
      </c>
      <c r="G6200" s="60"/>
      <c r="H6200" s="12">
        <f t="shared" si="581"/>
        <v>1.1052</v>
      </c>
      <c r="I6200" s="12">
        <f t="shared" si="580"/>
        <v>80</v>
      </c>
      <c r="J6200" s="60"/>
      <c r="K6200" s="32">
        <f t="shared" si="582"/>
        <v>0.418657256605139</v>
      </c>
      <c r="L6200" s="32">
        <f t="shared" si="578"/>
        <v>0.24625</v>
      </c>
    </row>
    <row r="6201" s="13" customFormat="1" ht="12" customHeight="1" spans="1:12">
      <c r="A6201" s="57">
        <v>45182</v>
      </c>
      <c r="B6201" s="58">
        <v>0.6409</v>
      </c>
      <c r="C6201" s="58">
        <v>60.2</v>
      </c>
      <c r="D6201" s="59"/>
      <c r="E6201" s="29">
        <f t="shared" si="579"/>
        <v>0.00499297862381032</v>
      </c>
      <c r="F6201" s="29">
        <f t="shared" si="577"/>
        <v>0.00332225913621254</v>
      </c>
      <c r="G6201" s="60"/>
      <c r="H6201" s="12">
        <f t="shared" si="581"/>
        <v>1.1055</v>
      </c>
      <c r="I6201" s="12">
        <f t="shared" si="580"/>
        <v>80.2</v>
      </c>
      <c r="J6201" s="60"/>
      <c r="K6201" s="32">
        <f t="shared" si="582"/>
        <v>0.420262324739937</v>
      </c>
      <c r="L6201" s="32">
        <f t="shared" si="578"/>
        <v>0.249376558603491</v>
      </c>
    </row>
    <row r="6202" s="13" customFormat="1" ht="12" customHeight="1" spans="1:12">
      <c r="A6202" s="57">
        <v>45183</v>
      </c>
      <c r="B6202" s="58">
        <v>0.6441</v>
      </c>
      <c r="C6202" s="58">
        <v>60.4</v>
      </c>
      <c r="D6202" s="59"/>
      <c r="E6202" s="29">
        <f t="shared" si="579"/>
        <v>0.00403664027324946</v>
      </c>
      <c r="F6202" s="29">
        <f t="shared" si="577"/>
        <v>0.00496688741721862</v>
      </c>
      <c r="G6202" s="60"/>
      <c r="H6202" s="12">
        <f t="shared" si="581"/>
        <v>1.1052</v>
      </c>
      <c r="I6202" s="12">
        <f t="shared" si="580"/>
        <v>80</v>
      </c>
      <c r="J6202" s="60"/>
      <c r="K6202" s="32">
        <f t="shared" si="582"/>
        <v>0.417209554831705</v>
      </c>
      <c r="L6202" s="32">
        <f t="shared" si="578"/>
        <v>0.245</v>
      </c>
    </row>
    <row r="6203" s="13" customFormat="1" ht="12" customHeight="1" spans="1:12">
      <c r="A6203" s="57">
        <v>45184</v>
      </c>
      <c r="B6203" s="58">
        <v>0.6467</v>
      </c>
      <c r="C6203" s="58">
        <v>60.7</v>
      </c>
      <c r="D6203" s="59"/>
      <c r="E6203" s="29">
        <f t="shared" si="579"/>
        <v>-0.00340188650069595</v>
      </c>
      <c r="F6203" s="29">
        <f t="shared" si="577"/>
        <v>-0.00164744645799009</v>
      </c>
      <c r="G6203" s="60"/>
      <c r="H6203" s="12">
        <f t="shared" si="581"/>
        <v>1.1055</v>
      </c>
      <c r="I6203" s="12">
        <f t="shared" si="580"/>
        <v>80.2</v>
      </c>
      <c r="J6203" s="60"/>
      <c r="K6203" s="32">
        <f t="shared" si="582"/>
        <v>0.415015829941203</v>
      </c>
      <c r="L6203" s="32">
        <f t="shared" si="578"/>
        <v>0.243142144638404</v>
      </c>
    </row>
    <row r="6204" s="13" customFormat="1" ht="12" customHeight="1" spans="1:12">
      <c r="A6204" s="57">
        <v>45187</v>
      </c>
      <c r="B6204" s="58">
        <v>0.6445</v>
      </c>
      <c r="C6204" s="58">
        <v>60.6</v>
      </c>
      <c r="D6204" s="59"/>
      <c r="E6204" s="29">
        <f t="shared" si="579"/>
        <v>-0.0021722265321954</v>
      </c>
      <c r="F6204" s="29">
        <f t="shared" si="577"/>
        <v>-0.00165016501650173</v>
      </c>
      <c r="G6204" s="60"/>
      <c r="H6204" s="12">
        <f t="shared" si="581"/>
        <v>1.1052</v>
      </c>
      <c r="I6204" s="12">
        <f t="shared" si="580"/>
        <v>80</v>
      </c>
      <c r="J6204" s="60"/>
      <c r="K6204" s="32">
        <f t="shared" si="582"/>
        <v>0.416847629388346</v>
      </c>
      <c r="L6204" s="32">
        <f t="shared" si="578"/>
        <v>0.2425</v>
      </c>
    </row>
    <row r="6205" s="13" customFormat="1" ht="12" customHeight="1" spans="1:12">
      <c r="A6205" s="57">
        <v>45188</v>
      </c>
      <c r="B6205" s="58">
        <v>0.6431</v>
      </c>
      <c r="C6205" s="58">
        <v>60.5</v>
      </c>
      <c r="D6205" s="59"/>
      <c r="E6205" s="29">
        <f t="shared" si="579"/>
        <v>0.00326543305862237</v>
      </c>
      <c r="F6205" s="29">
        <f t="shared" si="577"/>
        <v>0.00495867768595026</v>
      </c>
      <c r="G6205" s="60"/>
      <c r="H6205" s="12">
        <f t="shared" si="581"/>
        <v>1.1055</v>
      </c>
      <c r="I6205" s="12">
        <f t="shared" si="580"/>
        <v>80.2</v>
      </c>
      <c r="J6205" s="60"/>
      <c r="K6205" s="32">
        <f t="shared" si="582"/>
        <v>0.418272274988693</v>
      </c>
      <c r="L6205" s="32">
        <f t="shared" si="578"/>
        <v>0.245635910224439</v>
      </c>
    </row>
    <row r="6206" s="13" customFormat="1" ht="12" customHeight="1" spans="1:12">
      <c r="A6206" s="57">
        <v>45189</v>
      </c>
      <c r="B6206" s="58">
        <v>0.6452</v>
      </c>
      <c r="C6206" s="58">
        <v>60.8</v>
      </c>
      <c r="D6206" s="59"/>
      <c r="E6206" s="29">
        <f t="shared" si="579"/>
        <v>-0.00759454432734041</v>
      </c>
      <c r="F6206" s="29">
        <f t="shared" si="577"/>
        <v>-0.00657894736842102</v>
      </c>
      <c r="G6206" s="60"/>
      <c r="H6206" s="12">
        <f t="shared" si="581"/>
        <v>1.1052</v>
      </c>
      <c r="I6206" s="12">
        <f t="shared" si="580"/>
        <v>80</v>
      </c>
      <c r="J6206" s="60"/>
      <c r="K6206" s="32">
        <f t="shared" si="582"/>
        <v>0.416214259862468</v>
      </c>
      <c r="L6206" s="32">
        <f t="shared" si="578"/>
        <v>0.24</v>
      </c>
    </row>
    <row r="6207" s="13" customFormat="1" ht="12" customHeight="1" spans="1:12">
      <c r="A6207" s="57">
        <v>45190</v>
      </c>
      <c r="B6207" s="58">
        <v>0.6403</v>
      </c>
      <c r="C6207" s="58">
        <v>60.4</v>
      </c>
      <c r="D6207" s="59"/>
      <c r="E6207" s="29">
        <f t="shared" si="579"/>
        <v>0.00343588942683115</v>
      </c>
      <c r="F6207" s="29">
        <f t="shared" si="577"/>
        <v>0.00331125827814582</v>
      </c>
      <c r="G6207" s="60"/>
      <c r="H6207" s="12">
        <f t="shared" si="581"/>
        <v>1.1055</v>
      </c>
      <c r="I6207" s="12">
        <f t="shared" si="580"/>
        <v>80.2</v>
      </c>
      <c r="J6207" s="60"/>
      <c r="K6207" s="32">
        <f t="shared" si="582"/>
        <v>0.420805065581185</v>
      </c>
      <c r="L6207" s="32">
        <f t="shared" si="578"/>
        <v>0.246882793017456</v>
      </c>
    </row>
    <row r="6208" s="13" customFormat="1" ht="12" customHeight="1" spans="1:12">
      <c r="A6208" s="57">
        <v>45191</v>
      </c>
      <c r="B6208" s="58">
        <v>0.6425</v>
      </c>
      <c r="C6208" s="58">
        <v>60.6</v>
      </c>
      <c r="D6208" s="59"/>
      <c r="E6208" s="29">
        <f t="shared" si="579"/>
        <v>-0.00108949416342397</v>
      </c>
      <c r="F6208" s="29">
        <f t="shared" si="577"/>
        <v>0</v>
      </c>
      <c r="G6208" s="60"/>
      <c r="H6208" s="12">
        <f t="shared" si="581"/>
        <v>1.1052</v>
      </c>
      <c r="I6208" s="12">
        <f t="shared" si="580"/>
        <v>80</v>
      </c>
      <c r="J6208" s="60"/>
      <c r="K6208" s="32">
        <f t="shared" si="582"/>
        <v>0.418657256605139</v>
      </c>
      <c r="L6208" s="32">
        <f t="shared" si="578"/>
        <v>0.2425</v>
      </c>
    </row>
    <row r="6209" s="13" customFormat="1" ht="12" customHeight="1" spans="1:12">
      <c r="A6209" s="57">
        <v>45194</v>
      </c>
      <c r="B6209" s="58">
        <v>0.6418</v>
      </c>
      <c r="C6209" s="58">
        <v>60.6</v>
      </c>
      <c r="D6209" s="59"/>
      <c r="E6209" s="29">
        <f t="shared" si="579"/>
        <v>-0.000623247117482184</v>
      </c>
      <c r="F6209" s="29">
        <f t="shared" si="577"/>
        <v>0.00165016501650173</v>
      </c>
      <c r="G6209" s="60"/>
      <c r="H6209" s="12">
        <f t="shared" si="581"/>
        <v>1.1055</v>
      </c>
      <c r="I6209" s="12">
        <f t="shared" si="580"/>
        <v>80.2</v>
      </c>
      <c r="J6209" s="60"/>
      <c r="K6209" s="32">
        <f t="shared" si="582"/>
        <v>0.419448213478064</v>
      </c>
      <c r="L6209" s="32">
        <f t="shared" si="578"/>
        <v>0.244389027431421</v>
      </c>
    </row>
    <row r="6210" s="13" customFormat="1" ht="12" customHeight="1" spans="1:12">
      <c r="A6210" s="57">
        <v>45195</v>
      </c>
      <c r="B6210" s="58">
        <v>0.6414</v>
      </c>
      <c r="C6210" s="58">
        <v>60.7</v>
      </c>
      <c r="D6210" s="59"/>
      <c r="E6210" s="29">
        <f t="shared" si="579"/>
        <v>-0.00545681322107883</v>
      </c>
      <c r="F6210" s="29">
        <f t="shared" si="577"/>
        <v>-0.00494233937397037</v>
      </c>
      <c r="G6210" s="60"/>
      <c r="H6210" s="12">
        <f t="shared" si="581"/>
        <v>1.1052</v>
      </c>
      <c r="I6210" s="12">
        <f t="shared" si="580"/>
        <v>80</v>
      </c>
      <c r="J6210" s="60"/>
      <c r="K6210" s="32">
        <f t="shared" si="582"/>
        <v>0.419652551574376</v>
      </c>
      <c r="L6210" s="32">
        <f t="shared" si="578"/>
        <v>0.24125</v>
      </c>
    </row>
    <row r="6211" s="13" customFormat="1" ht="12" customHeight="1" spans="1:12">
      <c r="A6211" s="57">
        <v>45196</v>
      </c>
      <c r="B6211" s="58">
        <v>0.6379</v>
      </c>
      <c r="C6211" s="58">
        <v>60.4</v>
      </c>
      <c r="D6211" s="59"/>
      <c r="E6211" s="29">
        <f t="shared" si="579"/>
        <v>-0.000313528766264226</v>
      </c>
      <c r="F6211" s="29">
        <f t="shared" si="577"/>
        <v>0</v>
      </c>
      <c r="G6211" s="60"/>
      <c r="H6211" s="12">
        <f t="shared" si="581"/>
        <v>1.1055</v>
      </c>
      <c r="I6211" s="12">
        <f t="shared" si="580"/>
        <v>80.2</v>
      </c>
      <c r="J6211" s="60"/>
      <c r="K6211" s="32">
        <f t="shared" si="582"/>
        <v>0.422976028946178</v>
      </c>
      <c r="L6211" s="32">
        <f t="shared" si="578"/>
        <v>0.246882793017456</v>
      </c>
    </row>
    <row r="6212" s="13" customFormat="1" ht="12" customHeight="1" spans="1:12">
      <c r="A6212" s="57">
        <v>45197</v>
      </c>
      <c r="B6212" s="58">
        <v>0.6377</v>
      </c>
      <c r="C6212" s="58">
        <v>60.4</v>
      </c>
      <c r="D6212" s="59"/>
      <c r="E6212" s="29">
        <f t="shared" si="579"/>
        <v>0.0127018974439392</v>
      </c>
      <c r="F6212" s="29">
        <f t="shared" ref="F6212:F6275" si="583">(C6213/C6212)-1</f>
        <v>0.01158940397351</v>
      </c>
      <c r="G6212" s="60"/>
      <c r="H6212" s="12">
        <f t="shared" si="581"/>
        <v>1.1052</v>
      </c>
      <c r="I6212" s="12">
        <f t="shared" si="580"/>
        <v>80</v>
      </c>
      <c r="J6212" s="60"/>
      <c r="K6212" s="32">
        <f t="shared" si="582"/>
        <v>0.423000361925443</v>
      </c>
      <c r="L6212" s="32">
        <f t="shared" ref="L6212:L6275" si="584">(I6212-C6212)/I6212</f>
        <v>0.245</v>
      </c>
    </row>
    <row r="6213" s="13" customFormat="1" ht="12" customHeight="1" spans="1:12">
      <c r="A6213" s="57">
        <v>45198</v>
      </c>
      <c r="B6213" s="58">
        <v>0.6458</v>
      </c>
      <c r="C6213" s="58">
        <v>61.1</v>
      </c>
      <c r="D6213" s="59"/>
      <c r="E6213" s="29">
        <f t="shared" ref="E6213:E6276" si="585">(B6214/B6213)-1</f>
        <v>-0.0219882316506659</v>
      </c>
      <c r="F6213" s="29">
        <f t="shared" si="583"/>
        <v>-0.0196399345335516</v>
      </c>
      <c r="G6213" s="60"/>
      <c r="H6213" s="12">
        <f t="shared" si="581"/>
        <v>1.1055</v>
      </c>
      <c r="I6213" s="12">
        <f t="shared" ref="I6213:I6276" si="586">MAX(I6211,C6212)</f>
        <v>80.2</v>
      </c>
      <c r="J6213" s="60"/>
      <c r="K6213" s="32">
        <f t="shared" si="582"/>
        <v>0.415829941203075</v>
      </c>
      <c r="L6213" s="32">
        <f t="shared" si="584"/>
        <v>0.238154613466334</v>
      </c>
    </row>
    <row r="6214" s="13" customFormat="1" ht="12" customHeight="1" spans="1:12">
      <c r="A6214" s="57">
        <v>45202</v>
      </c>
      <c r="B6214" s="58">
        <v>0.6316</v>
      </c>
      <c r="C6214" s="58">
        <v>59.9</v>
      </c>
      <c r="D6214" s="59"/>
      <c r="E6214" s="29">
        <f t="shared" si="585"/>
        <v>0.000791640278657191</v>
      </c>
      <c r="F6214" s="29">
        <f t="shared" si="583"/>
        <v>0.001669449081803</v>
      </c>
      <c r="G6214" s="60"/>
      <c r="H6214" s="12">
        <f t="shared" ref="H6214:H6277" si="587">MAX(H6212,B6213)</f>
        <v>1.1052</v>
      </c>
      <c r="I6214" s="12">
        <f t="shared" si="586"/>
        <v>80</v>
      </c>
      <c r="J6214" s="60"/>
      <c r="K6214" s="32">
        <f t="shared" si="582"/>
        <v>0.428519724936663</v>
      </c>
      <c r="L6214" s="32">
        <f t="shared" si="584"/>
        <v>0.25125</v>
      </c>
    </row>
    <row r="6215" s="13" customFormat="1" ht="12" customHeight="1" spans="1:12">
      <c r="A6215" s="57">
        <v>45203</v>
      </c>
      <c r="B6215" s="58">
        <v>0.6321</v>
      </c>
      <c r="C6215" s="58">
        <v>60</v>
      </c>
      <c r="D6215" s="59"/>
      <c r="E6215" s="29">
        <f t="shared" si="585"/>
        <v>0.00806834361651632</v>
      </c>
      <c r="F6215" s="29">
        <f t="shared" si="583"/>
        <v>0.00499999999999989</v>
      </c>
      <c r="G6215" s="60"/>
      <c r="H6215" s="12">
        <f t="shared" si="587"/>
        <v>1.1055</v>
      </c>
      <c r="I6215" s="12">
        <f t="shared" si="586"/>
        <v>80.2</v>
      </c>
      <c r="J6215" s="60"/>
      <c r="K6215" s="32">
        <f t="shared" si="582"/>
        <v>0.428222523744912</v>
      </c>
      <c r="L6215" s="32">
        <f t="shared" si="584"/>
        <v>0.251870324189526</v>
      </c>
    </row>
    <row r="6216" s="13" customFormat="1" ht="12" customHeight="1" spans="1:12">
      <c r="A6216" s="57">
        <v>45204</v>
      </c>
      <c r="B6216" s="58">
        <v>0.6372</v>
      </c>
      <c r="C6216" s="58">
        <v>60.3</v>
      </c>
      <c r="D6216" s="59"/>
      <c r="E6216" s="29">
        <f t="shared" si="585"/>
        <v>-0.00062774639045815</v>
      </c>
      <c r="F6216" s="29">
        <f t="shared" si="583"/>
        <v>0</v>
      </c>
      <c r="G6216" s="60"/>
      <c r="H6216" s="12">
        <f t="shared" si="587"/>
        <v>1.1052</v>
      </c>
      <c r="I6216" s="12">
        <f t="shared" si="586"/>
        <v>80</v>
      </c>
      <c r="J6216" s="60"/>
      <c r="K6216" s="32">
        <f t="shared" si="582"/>
        <v>0.423452768729642</v>
      </c>
      <c r="L6216" s="32">
        <f t="shared" si="584"/>
        <v>0.24625</v>
      </c>
    </row>
    <row r="6217" s="13" customFormat="1" ht="12" customHeight="1" spans="1:12">
      <c r="A6217" s="57">
        <v>45205</v>
      </c>
      <c r="B6217" s="58">
        <v>0.6368</v>
      </c>
      <c r="C6217" s="58">
        <v>60.3</v>
      </c>
      <c r="D6217" s="59"/>
      <c r="E6217" s="29">
        <f t="shared" si="585"/>
        <v>-0.00282663316582921</v>
      </c>
      <c r="F6217" s="29">
        <f t="shared" si="583"/>
        <v>-0.00331674958540629</v>
      </c>
      <c r="G6217" s="60"/>
      <c r="H6217" s="12">
        <f t="shared" si="587"/>
        <v>1.1055</v>
      </c>
      <c r="I6217" s="12">
        <f t="shared" si="586"/>
        <v>80.2</v>
      </c>
      <c r="J6217" s="60"/>
      <c r="K6217" s="32">
        <f t="shared" si="582"/>
        <v>0.4239710538218</v>
      </c>
      <c r="L6217" s="32">
        <f t="shared" si="584"/>
        <v>0.248129675810474</v>
      </c>
    </row>
    <row r="6218" s="13" customFormat="1" ht="12" customHeight="1" spans="1:12">
      <c r="A6218" s="57">
        <v>45208</v>
      </c>
      <c r="B6218" s="58">
        <v>0.635</v>
      </c>
      <c r="C6218" s="58">
        <v>60.1</v>
      </c>
      <c r="D6218" s="59"/>
      <c r="E6218" s="29">
        <f t="shared" si="585"/>
        <v>0.00960629921259848</v>
      </c>
      <c r="F6218" s="29">
        <f t="shared" si="583"/>
        <v>0.00831946755407653</v>
      </c>
      <c r="G6218" s="60"/>
      <c r="H6218" s="12">
        <f t="shared" si="587"/>
        <v>1.1052</v>
      </c>
      <c r="I6218" s="12">
        <f t="shared" si="586"/>
        <v>80</v>
      </c>
      <c r="J6218" s="60"/>
      <c r="K6218" s="32">
        <f t="shared" si="582"/>
        <v>0.425443358668114</v>
      </c>
      <c r="L6218" s="32">
        <f t="shared" si="584"/>
        <v>0.24875</v>
      </c>
    </row>
    <row r="6219" s="13" customFormat="1" ht="12" customHeight="1" spans="1:12">
      <c r="A6219" s="57">
        <v>45209</v>
      </c>
      <c r="B6219" s="58">
        <v>0.6411</v>
      </c>
      <c r="C6219" s="58">
        <v>60.6</v>
      </c>
      <c r="D6219" s="59"/>
      <c r="E6219" s="29">
        <f t="shared" si="585"/>
        <v>0.0015598190609889</v>
      </c>
      <c r="F6219" s="29">
        <f t="shared" si="583"/>
        <v>0</v>
      </c>
      <c r="G6219" s="60"/>
      <c r="H6219" s="12">
        <f t="shared" si="587"/>
        <v>1.1055</v>
      </c>
      <c r="I6219" s="12">
        <f t="shared" si="586"/>
        <v>80.2</v>
      </c>
      <c r="J6219" s="60"/>
      <c r="K6219" s="32">
        <f t="shared" si="582"/>
        <v>0.420081411126187</v>
      </c>
      <c r="L6219" s="32">
        <f t="shared" si="584"/>
        <v>0.244389027431421</v>
      </c>
    </row>
    <row r="6220" s="13" customFormat="1" ht="12" customHeight="1" spans="1:12">
      <c r="A6220" s="57">
        <v>45210</v>
      </c>
      <c r="B6220" s="58">
        <v>0.6421</v>
      </c>
      <c r="C6220" s="58">
        <v>60.6</v>
      </c>
      <c r="D6220" s="61"/>
      <c r="E6220" s="29">
        <f t="shared" si="585"/>
        <v>0.00031147796293407</v>
      </c>
      <c r="F6220" s="29">
        <f t="shared" si="583"/>
        <v>0</v>
      </c>
      <c r="G6220" s="60"/>
      <c r="H6220" s="12">
        <f t="shared" si="587"/>
        <v>1.1052</v>
      </c>
      <c r="I6220" s="12">
        <f t="shared" si="586"/>
        <v>80</v>
      </c>
      <c r="J6220" s="60"/>
      <c r="K6220" s="32">
        <f t="shared" si="582"/>
        <v>0.419019182048498</v>
      </c>
      <c r="L6220" s="32">
        <f t="shared" si="584"/>
        <v>0.2425</v>
      </c>
    </row>
    <row r="6221" s="13" customFormat="1" ht="12" customHeight="1" spans="1:12">
      <c r="A6221" s="57">
        <v>45211</v>
      </c>
      <c r="B6221" s="58">
        <v>0.6423</v>
      </c>
      <c r="C6221" s="58">
        <v>60.6</v>
      </c>
      <c r="D6221" s="59"/>
      <c r="E6221" s="29">
        <f t="shared" si="585"/>
        <v>-0.0165031916549898</v>
      </c>
      <c r="F6221" s="29">
        <f t="shared" si="583"/>
        <v>-0.0132013201320133</v>
      </c>
      <c r="G6221" s="60"/>
      <c r="H6221" s="12">
        <f t="shared" si="587"/>
        <v>1.1055</v>
      </c>
      <c r="I6221" s="12">
        <f t="shared" si="586"/>
        <v>80.2</v>
      </c>
      <c r="J6221" s="60"/>
      <c r="K6221" s="32">
        <f t="shared" si="582"/>
        <v>0.418995929443691</v>
      </c>
      <c r="L6221" s="32">
        <f t="shared" si="584"/>
        <v>0.244389027431421</v>
      </c>
    </row>
    <row r="6222" s="13" customFormat="1" ht="12" customHeight="1" spans="1:12">
      <c r="A6222" s="57">
        <v>45212</v>
      </c>
      <c r="B6222" s="58">
        <v>0.6317</v>
      </c>
      <c r="C6222" s="58">
        <v>59.8</v>
      </c>
      <c r="D6222" s="59"/>
      <c r="E6222" s="29">
        <f t="shared" si="585"/>
        <v>0.00094981795155924</v>
      </c>
      <c r="F6222" s="29">
        <f t="shared" si="583"/>
        <v>0.0016722408026757</v>
      </c>
      <c r="G6222" s="60"/>
      <c r="H6222" s="12">
        <f t="shared" si="587"/>
        <v>1.1052</v>
      </c>
      <c r="I6222" s="12">
        <f t="shared" si="586"/>
        <v>80</v>
      </c>
      <c r="J6222" s="60"/>
      <c r="K6222" s="32">
        <f t="shared" si="582"/>
        <v>0.428429243575823</v>
      </c>
      <c r="L6222" s="32">
        <f t="shared" si="584"/>
        <v>0.2525</v>
      </c>
    </row>
    <row r="6223" s="13" customFormat="1" ht="12" customHeight="1" spans="1:12">
      <c r="A6223" s="57">
        <v>45215</v>
      </c>
      <c r="B6223" s="58">
        <v>0.6323</v>
      </c>
      <c r="C6223" s="58">
        <v>59.9</v>
      </c>
      <c r="D6223" s="59"/>
      <c r="E6223" s="29">
        <f t="shared" si="585"/>
        <v>0.00506088881859879</v>
      </c>
      <c r="F6223" s="29">
        <f t="shared" si="583"/>
        <v>0.005008347245409</v>
      </c>
      <c r="G6223" s="60"/>
      <c r="H6223" s="12">
        <f t="shared" si="587"/>
        <v>1.1055</v>
      </c>
      <c r="I6223" s="12">
        <f t="shared" si="586"/>
        <v>80.2</v>
      </c>
      <c r="J6223" s="60"/>
      <c r="K6223" s="32">
        <f t="shared" ref="K6223:K6286" si="588">(H6223-B6223)/H6223</f>
        <v>0.428041610131162</v>
      </c>
      <c r="L6223" s="32">
        <f t="shared" si="584"/>
        <v>0.253117206982544</v>
      </c>
    </row>
    <row r="6224" s="13" customFormat="1" ht="12" customHeight="1" spans="1:12">
      <c r="A6224" s="57">
        <v>45216</v>
      </c>
      <c r="B6224" s="58">
        <v>0.6355</v>
      </c>
      <c r="C6224" s="58">
        <v>60.2</v>
      </c>
      <c r="D6224" s="59"/>
      <c r="E6224" s="29">
        <f t="shared" si="585"/>
        <v>0.00377655389457132</v>
      </c>
      <c r="F6224" s="29">
        <f t="shared" si="583"/>
        <v>0.00332225913621254</v>
      </c>
      <c r="G6224" s="60"/>
      <c r="H6224" s="12">
        <f t="shared" si="587"/>
        <v>1.1052</v>
      </c>
      <c r="I6224" s="12">
        <f t="shared" si="586"/>
        <v>80</v>
      </c>
      <c r="J6224" s="60"/>
      <c r="K6224" s="32">
        <f t="shared" si="588"/>
        <v>0.424990951863916</v>
      </c>
      <c r="L6224" s="32">
        <f t="shared" si="584"/>
        <v>0.2475</v>
      </c>
    </row>
    <row r="6225" s="13" customFormat="1" ht="12" customHeight="1" spans="1:12">
      <c r="A6225" s="57">
        <v>45217</v>
      </c>
      <c r="B6225" s="58">
        <v>0.6379</v>
      </c>
      <c r="C6225" s="58">
        <v>60.4</v>
      </c>
      <c r="D6225" s="59"/>
      <c r="E6225" s="29">
        <f t="shared" si="585"/>
        <v>-0.0119140931180437</v>
      </c>
      <c r="F6225" s="29">
        <f t="shared" si="583"/>
        <v>-0.00827814569536423</v>
      </c>
      <c r="G6225" s="60"/>
      <c r="H6225" s="12">
        <f t="shared" si="587"/>
        <v>1.1055</v>
      </c>
      <c r="I6225" s="12">
        <f t="shared" si="586"/>
        <v>80.2</v>
      </c>
      <c r="J6225" s="60"/>
      <c r="K6225" s="32">
        <f t="shared" si="588"/>
        <v>0.422976028946178</v>
      </c>
      <c r="L6225" s="32">
        <f t="shared" si="584"/>
        <v>0.246882793017456</v>
      </c>
    </row>
    <row r="6226" s="13" customFormat="1" ht="12" customHeight="1" spans="1:12">
      <c r="A6226" s="57">
        <v>45218</v>
      </c>
      <c r="B6226" s="58">
        <v>0.6303</v>
      </c>
      <c r="C6226" s="58">
        <v>59.9</v>
      </c>
      <c r="D6226" s="59"/>
      <c r="E6226" s="29">
        <f t="shared" si="585"/>
        <v>0.00206250991591328</v>
      </c>
      <c r="F6226" s="29">
        <f t="shared" si="583"/>
        <v>0</v>
      </c>
      <c r="G6226" s="60"/>
      <c r="H6226" s="12">
        <f t="shared" si="587"/>
        <v>1.1052</v>
      </c>
      <c r="I6226" s="12">
        <f t="shared" si="586"/>
        <v>80</v>
      </c>
      <c r="J6226" s="60"/>
      <c r="K6226" s="32">
        <f t="shared" si="588"/>
        <v>0.429695982627579</v>
      </c>
      <c r="L6226" s="32">
        <f t="shared" si="584"/>
        <v>0.25125</v>
      </c>
    </row>
    <row r="6227" s="13" customFormat="1" ht="12" customHeight="1" spans="1:12">
      <c r="A6227" s="57">
        <v>45219</v>
      </c>
      <c r="B6227" s="58">
        <v>0.6316</v>
      </c>
      <c r="C6227" s="58">
        <v>59.9</v>
      </c>
      <c r="D6227" s="59"/>
      <c r="E6227" s="29">
        <f t="shared" si="585"/>
        <v>-0.000791640278657413</v>
      </c>
      <c r="F6227" s="29">
        <f t="shared" si="583"/>
        <v>0</v>
      </c>
      <c r="G6227" s="60"/>
      <c r="H6227" s="12">
        <f t="shared" si="587"/>
        <v>1.1055</v>
      </c>
      <c r="I6227" s="12">
        <f t="shared" si="586"/>
        <v>80.2</v>
      </c>
      <c r="J6227" s="60"/>
      <c r="K6227" s="32">
        <f t="shared" si="588"/>
        <v>0.428674807779285</v>
      </c>
      <c r="L6227" s="32">
        <f t="shared" si="584"/>
        <v>0.253117206982544</v>
      </c>
    </row>
    <row r="6228" s="13" customFormat="1" ht="12" customHeight="1" spans="1:12">
      <c r="A6228" s="57">
        <v>45222</v>
      </c>
      <c r="B6228" s="58">
        <v>0.6311</v>
      </c>
      <c r="C6228" s="58">
        <v>59.9</v>
      </c>
      <c r="D6228" s="59"/>
      <c r="E6228" s="29">
        <f t="shared" si="585"/>
        <v>0.00760576770717791</v>
      </c>
      <c r="F6228" s="29">
        <f t="shared" si="583"/>
        <v>0.005008347245409</v>
      </c>
      <c r="G6228" s="60"/>
      <c r="H6228" s="12">
        <f t="shared" si="587"/>
        <v>1.1052</v>
      </c>
      <c r="I6228" s="12">
        <f t="shared" si="586"/>
        <v>80</v>
      </c>
      <c r="J6228" s="60"/>
      <c r="K6228" s="32">
        <f t="shared" si="588"/>
        <v>0.428972131740861</v>
      </c>
      <c r="L6228" s="32">
        <f t="shared" si="584"/>
        <v>0.25125</v>
      </c>
    </row>
    <row r="6229" s="13" customFormat="1" ht="12" customHeight="1" spans="1:12">
      <c r="A6229" s="57">
        <v>45223</v>
      </c>
      <c r="B6229" s="58">
        <v>0.6359</v>
      </c>
      <c r="C6229" s="58">
        <v>60.2</v>
      </c>
      <c r="D6229" s="59"/>
      <c r="E6229" s="29">
        <f t="shared" si="585"/>
        <v>0.00424595062116673</v>
      </c>
      <c r="F6229" s="29">
        <f t="shared" si="583"/>
        <v>0.00498338870431891</v>
      </c>
      <c r="G6229" s="60"/>
      <c r="H6229" s="12">
        <f t="shared" si="587"/>
        <v>1.1055</v>
      </c>
      <c r="I6229" s="12">
        <f t="shared" si="586"/>
        <v>80.2</v>
      </c>
      <c r="J6229" s="60"/>
      <c r="K6229" s="32">
        <f t="shared" si="588"/>
        <v>0.424785165083672</v>
      </c>
      <c r="L6229" s="32">
        <f t="shared" si="584"/>
        <v>0.249376558603491</v>
      </c>
    </row>
    <row r="6230" s="13" customFormat="1" ht="12" customHeight="1" spans="1:12">
      <c r="A6230" s="57">
        <v>45224</v>
      </c>
      <c r="B6230" s="58">
        <v>0.6386</v>
      </c>
      <c r="C6230" s="58">
        <v>60.5</v>
      </c>
      <c r="D6230" s="59"/>
      <c r="E6230" s="29">
        <f t="shared" si="585"/>
        <v>-0.0169119949890384</v>
      </c>
      <c r="F6230" s="29">
        <f t="shared" si="583"/>
        <v>-0.0132231404958677</v>
      </c>
      <c r="G6230" s="60"/>
      <c r="H6230" s="12">
        <f t="shared" si="587"/>
        <v>1.1052</v>
      </c>
      <c r="I6230" s="12">
        <f t="shared" si="586"/>
        <v>80</v>
      </c>
      <c r="J6230" s="60"/>
      <c r="K6230" s="32">
        <f t="shared" si="588"/>
        <v>0.422186029677886</v>
      </c>
      <c r="L6230" s="32">
        <f t="shared" si="584"/>
        <v>0.24375</v>
      </c>
    </row>
    <row r="6231" s="13" customFormat="1" ht="12" customHeight="1" spans="1:12">
      <c r="A6231" s="57">
        <v>45225</v>
      </c>
      <c r="B6231" s="58">
        <v>0.6278</v>
      </c>
      <c r="C6231" s="58">
        <v>59.7</v>
      </c>
      <c r="D6231" s="59"/>
      <c r="E6231" s="29">
        <f t="shared" si="585"/>
        <v>0.0106721885950938</v>
      </c>
      <c r="F6231" s="29">
        <f t="shared" si="583"/>
        <v>0.00837520938023451</v>
      </c>
      <c r="G6231" s="60"/>
      <c r="H6231" s="12">
        <f t="shared" si="587"/>
        <v>1.1055</v>
      </c>
      <c r="I6231" s="12">
        <f t="shared" si="586"/>
        <v>80.2</v>
      </c>
      <c r="J6231" s="60"/>
      <c r="K6231" s="32">
        <f t="shared" si="588"/>
        <v>0.432112166440525</v>
      </c>
      <c r="L6231" s="32">
        <f t="shared" si="584"/>
        <v>0.255610972568579</v>
      </c>
    </row>
    <row r="6232" s="13" customFormat="1" ht="12" customHeight="1" spans="1:12">
      <c r="A6232" s="57">
        <v>45226</v>
      </c>
      <c r="B6232" s="58">
        <v>0.6345</v>
      </c>
      <c r="C6232" s="58">
        <v>60.2</v>
      </c>
      <c r="D6232" s="59"/>
      <c r="E6232" s="29">
        <f t="shared" si="585"/>
        <v>0.0012608353033885</v>
      </c>
      <c r="F6232" s="29">
        <f t="shared" si="583"/>
        <v>0.00166112956810616</v>
      </c>
      <c r="G6232" s="60"/>
      <c r="H6232" s="12">
        <f t="shared" si="587"/>
        <v>1.1052</v>
      </c>
      <c r="I6232" s="12">
        <f t="shared" si="586"/>
        <v>80</v>
      </c>
      <c r="J6232" s="60"/>
      <c r="K6232" s="32">
        <f t="shared" si="588"/>
        <v>0.425895765472313</v>
      </c>
      <c r="L6232" s="32">
        <f t="shared" si="584"/>
        <v>0.2475</v>
      </c>
    </row>
    <row r="6233" s="13" customFormat="1" ht="12" customHeight="1" spans="1:12">
      <c r="A6233" s="57">
        <v>45229</v>
      </c>
      <c r="B6233" s="58">
        <v>0.6353</v>
      </c>
      <c r="C6233" s="58">
        <v>60.3</v>
      </c>
      <c r="D6233" s="59"/>
      <c r="E6233" s="29">
        <f t="shared" si="585"/>
        <v>-0.00110184164961424</v>
      </c>
      <c r="F6233" s="29">
        <f t="shared" si="583"/>
        <v>-0.00165837479270303</v>
      </c>
      <c r="G6233" s="60"/>
      <c r="H6233" s="12">
        <f t="shared" si="587"/>
        <v>1.1055</v>
      </c>
      <c r="I6233" s="12">
        <f t="shared" si="586"/>
        <v>80.2</v>
      </c>
      <c r="J6233" s="60"/>
      <c r="K6233" s="32">
        <f t="shared" si="588"/>
        <v>0.425327905924921</v>
      </c>
      <c r="L6233" s="32">
        <f t="shared" si="584"/>
        <v>0.248129675810474</v>
      </c>
    </row>
    <row r="6234" s="13" customFormat="1" ht="12" customHeight="1" spans="1:12">
      <c r="A6234" s="57">
        <v>45230</v>
      </c>
      <c r="B6234" s="58">
        <v>0.6346</v>
      </c>
      <c r="C6234" s="58">
        <v>60.2</v>
      </c>
      <c r="D6234" s="59"/>
      <c r="E6234" s="29">
        <f t="shared" si="585"/>
        <v>-0.0022061140876144</v>
      </c>
      <c r="F6234" s="29">
        <f t="shared" si="583"/>
        <v>0</v>
      </c>
      <c r="G6234" s="60"/>
      <c r="H6234" s="12">
        <f t="shared" si="587"/>
        <v>1.1052</v>
      </c>
      <c r="I6234" s="12">
        <f t="shared" si="586"/>
        <v>80</v>
      </c>
      <c r="J6234" s="60"/>
      <c r="K6234" s="32">
        <f t="shared" si="588"/>
        <v>0.425805284111473</v>
      </c>
      <c r="L6234" s="32">
        <f t="shared" si="584"/>
        <v>0.2475</v>
      </c>
    </row>
    <row r="6235" s="13" customFormat="1" ht="12" customHeight="1" spans="1:12">
      <c r="A6235" s="57">
        <v>45231</v>
      </c>
      <c r="B6235" s="58">
        <v>0.6332</v>
      </c>
      <c r="C6235" s="58">
        <v>60.2</v>
      </c>
      <c r="D6235" s="59"/>
      <c r="E6235" s="29">
        <f t="shared" si="585"/>
        <v>0.01452937460518</v>
      </c>
      <c r="F6235" s="29">
        <f t="shared" si="583"/>
        <v>0.0116279069767442</v>
      </c>
      <c r="G6235" s="60"/>
      <c r="H6235" s="12">
        <f t="shared" si="587"/>
        <v>1.1055</v>
      </c>
      <c r="I6235" s="12">
        <f t="shared" si="586"/>
        <v>80.2</v>
      </c>
      <c r="J6235" s="60"/>
      <c r="K6235" s="32">
        <f t="shared" si="588"/>
        <v>0.42722749886929</v>
      </c>
      <c r="L6235" s="32">
        <f t="shared" si="584"/>
        <v>0.249376558603491</v>
      </c>
    </row>
    <row r="6236" s="13" customFormat="1" ht="12" customHeight="1" spans="1:12">
      <c r="A6236" s="57">
        <v>45232</v>
      </c>
      <c r="B6236" s="58">
        <v>0.6424</v>
      </c>
      <c r="C6236" s="58">
        <v>60.9</v>
      </c>
      <c r="D6236" s="59"/>
      <c r="E6236" s="29">
        <f t="shared" si="585"/>
        <v>0.00140099626401002</v>
      </c>
      <c r="F6236" s="29">
        <f t="shared" si="583"/>
        <v>-0.00164203612479474</v>
      </c>
      <c r="G6236" s="60"/>
      <c r="H6236" s="12">
        <f t="shared" si="587"/>
        <v>1.1052</v>
      </c>
      <c r="I6236" s="12">
        <f t="shared" si="586"/>
        <v>80</v>
      </c>
      <c r="J6236" s="60"/>
      <c r="K6236" s="32">
        <f t="shared" si="588"/>
        <v>0.418747737965979</v>
      </c>
      <c r="L6236" s="32">
        <f t="shared" si="584"/>
        <v>0.23875</v>
      </c>
    </row>
    <row r="6237" s="13" customFormat="1" ht="12" customHeight="1" spans="1:12">
      <c r="A6237" s="57">
        <v>45233</v>
      </c>
      <c r="B6237" s="58">
        <v>0.6433</v>
      </c>
      <c r="C6237" s="58">
        <v>60.8</v>
      </c>
      <c r="D6237" s="59"/>
      <c r="E6237" s="29">
        <f t="shared" si="585"/>
        <v>0.011969532100109</v>
      </c>
      <c r="F6237" s="29">
        <f t="shared" si="583"/>
        <v>0.00493421052631593</v>
      </c>
      <c r="G6237" s="60"/>
      <c r="H6237" s="12">
        <f t="shared" si="587"/>
        <v>1.1055</v>
      </c>
      <c r="I6237" s="12">
        <f t="shared" si="586"/>
        <v>80.2</v>
      </c>
      <c r="J6237" s="60"/>
      <c r="K6237" s="32">
        <f t="shared" si="588"/>
        <v>0.418091361374943</v>
      </c>
      <c r="L6237" s="32">
        <f t="shared" si="584"/>
        <v>0.241895261845387</v>
      </c>
    </row>
    <row r="6238" s="13" customFormat="1" ht="12" customHeight="1" spans="1:12">
      <c r="A6238" s="57">
        <v>45236</v>
      </c>
      <c r="B6238" s="58">
        <v>0.651</v>
      </c>
      <c r="C6238" s="58">
        <v>61.1</v>
      </c>
      <c r="D6238" s="59"/>
      <c r="E6238" s="29">
        <f t="shared" si="585"/>
        <v>-0.0109062980030722</v>
      </c>
      <c r="F6238" s="29">
        <f t="shared" si="583"/>
        <v>-0.00818330605564643</v>
      </c>
      <c r="G6238" s="60"/>
      <c r="H6238" s="12">
        <f t="shared" si="587"/>
        <v>1.1052</v>
      </c>
      <c r="I6238" s="12">
        <f t="shared" si="586"/>
        <v>80</v>
      </c>
      <c r="J6238" s="60"/>
      <c r="K6238" s="32">
        <f t="shared" si="588"/>
        <v>0.410966340933768</v>
      </c>
      <c r="L6238" s="32">
        <f t="shared" si="584"/>
        <v>0.23625</v>
      </c>
    </row>
    <row r="6239" s="13" customFormat="1" ht="12" customHeight="1" spans="1:12">
      <c r="A6239" s="57">
        <v>45237</v>
      </c>
      <c r="B6239" s="58">
        <v>0.6439</v>
      </c>
      <c r="C6239" s="58">
        <v>60.6</v>
      </c>
      <c r="D6239" s="59"/>
      <c r="E6239" s="29">
        <f t="shared" si="585"/>
        <v>0.000155303618574187</v>
      </c>
      <c r="F6239" s="29">
        <f t="shared" si="583"/>
        <v>0</v>
      </c>
      <c r="G6239" s="60"/>
      <c r="H6239" s="12">
        <f t="shared" si="587"/>
        <v>1.1055</v>
      </c>
      <c r="I6239" s="12">
        <f t="shared" si="586"/>
        <v>80.2</v>
      </c>
      <c r="J6239" s="60"/>
      <c r="K6239" s="32">
        <f t="shared" si="588"/>
        <v>0.417548620533695</v>
      </c>
      <c r="L6239" s="32">
        <f t="shared" si="584"/>
        <v>0.244389027431421</v>
      </c>
    </row>
    <row r="6240" s="13" customFormat="1" ht="12" customHeight="1" spans="1:12">
      <c r="A6240" s="57">
        <v>45238</v>
      </c>
      <c r="B6240" s="58">
        <v>0.644</v>
      </c>
      <c r="C6240" s="58">
        <v>60.6</v>
      </c>
      <c r="D6240" s="59"/>
      <c r="E6240" s="29">
        <f t="shared" si="585"/>
        <v>-0.00372670807453424</v>
      </c>
      <c r="F6240" s="29">
        <f t="shared" si="583"/>
        <v>-0.00330033003300334</v>
      </c>
      <c r="G6240" s="60"/>
      <c r="H6240" s="12">
        <f t="shared" si="587"/>
        <v>1.1052</v>
      </c>
      <c r="I6240" s="12">
        <f t="shared" si="586"/>
        <v>80</v>
      </c>
      <c r="J6240" s="60"/>
      <c r="K6240" s="32">
        <f t="shared" si="588"/>
        <v>0.417300036192544</v>
      </c>
      <c r="L6240" s="32">
        <f t="shared" si="584"/>
        <v>0.2425</v>
      </c>
    </row>
    <row r="6241" s="13" customFormat="1" ht="12" customHeight="1" spans="1:12">
      <c r="A6241" s="57">
        <v>45239</v>
      </c>
      <c r="B6241" s="58">
        <v>0.6416</v>
      </c>
      <c r="C6241" s="58">
        <v>60.4</v>
      </c>
      <c r="D6241" s="59"/>
      <c r="E6241" s="29">
        <f t="shared" si="585"/>
        <v>-0.00857231920199497</v>
      </c>
      <c r="F6241" s="29">
        <f t="shared" si="583"/>
        <v>-0.00496688741721851</v>
      </c>
      <c r="G6241" s="60"/>
      <c r="H6241" s="12">
        <f t="shared" si="587"/>
        <v>1.1055</v>
      </c>
      <c r="I6241" s="12">
        <f t="shared" si="586"/>
        <v>80.2</v>
      </c>
      <c r="J6241" s="60"/>
      <c r="K6241" s="32">
        <f t="shared" si="588"/>
        <v>0.419629127091814</v>
      </c>
      <c r="L6241" s="32">
        <f t="shared" si="584"/>
        <v>0.246882793017456</v>
      </c>
    </row>
    <row r="6242" s="13" customFormat="1" ht="12" customHeight="1" spans="1:12">
      <c r="A6242" s="57">
        <v>45240</v>
      </c>
      <c r="B6242" s="58">
        <v>0.6361</v>
      </c>
      <c r="C6242" s="58">
        <v>60.1</v>
      </c>
      <c r="D6242" s="59"/>
      <c r="E6242" s="29">
        <f t="shared" si="585"/>
        <v>-0.000157207986165697</v>
      </c>
      <c r="F6242" s="29">
        <f t="shared" si="583"/>
        <v>0</v>
      </c>
      <c r="G6242" s="60"/>
      <c r="H6242" s="12">
        <f t="shared" si="587"/>
        <v>1.1052</v>
      </c>
      <c r="I6242" s="12">
        <f t="shared" si="586"/>
        <v>80</v>
      </c>
      <c r="J6242" s="60"/>
      <c r="K6242" s="32">
        <f t="shared" si="588"/>
        <v>0.424448063698878</v>
      </c>
      <c r="L6242" s="32">
        <f t="shared" si="584"/>
        <v>0.24875</v>
      </c>
    </row>
    <row r="6243" s="13" customFormat="1" ht="12" customHeight="1" spans="1:12">
      <c r="A6243" s="57">
        <v>45243</v>
      </c>
      <c r="B6243" s="58">
        <v>0.636</v>
      </c>
      <c r="C6243" s="58">
        <v>60.1</v>
      </c>
      <c r="D6243" s="59"/>
      <c r="E6243" s="29">
        <f t="shared" si="585"/>
        <v>0.00188679245283008</v>
      </c>
      <c r="F6243" s="29">
        <f t="shared" si="583"/>
        <v>0.00332778702163061</v>
      </c>
      <c r="G6243" s="60"/>
      <c r="H6243" s="12">
        <f t="shared" si="587"/>
        <v>1.1055</v>
      </c>
      <c r="I6243" s="12">
        <f t="shared" si="586"/>
        <v>80.2</v>
      </c>
      <c r="J6243" s="60"/>
      <c r="K6243" s="32">
        <f t="shared" si="588"/>
        <v>0.424694708276798</v>
      </c>
      <c r="L6243" s="32">
        <f t="shared" si="584"/>
        <v>0.250623441396509</v>
      </c>
    </row>
    <row r="6244" s="13" customFormat="1" ht="12" customHeight="1" spans="1:12">
      <c r="A6244" s="57">
        <v>45244</v>
      </c>
      <c r="B6244" s="58">
        <v>0.6372</v>
      </c>
      <c r="C6244" s="58">
        <v>60.3</v>
      </c>
      <c r="D6244" s="59"/>
      <c r="E6244" s="29">
        <f t="shared" si="585"/>
        <v>0.0200878844946641</v>
      </c>
      <c r="F6244" s="29">
        <f t="shared" si="583"/>
        <v>0.00995024875621886</v>
      </c>
      <c r="G6244" s="60"/>
      <c r="H6244" s="12">
        <f t="shared" si="587"/>
        <v>1.1052</v>
      </c>
      <c r="I6244" s="12">
        <f t="shared" si="586"/>
        <v>80</v>
      </c>
      <c r="J6244" s="60"/>
      <c r="K6244" s="32">
        <f t="shared" si="588"/>
        <v>0.423452768729642</v>
      </c>
      <c r="L6244" s="32">
        <f t="shared" si="584"/>
        <v>0.24625</v>
      </c>
    </row>
    <row r="6245" s="13" customFormat="1" ht="12" customHeight="1" spans="1:12">
      <c r="A6245" s="57">
        <v>45245</v>
      </c>
      <c r="B6245" s="58">
        <v>0.65</v>
      </c>
      <c r="C6245" s="58">
        <v>60.9</v>
      </c>
      <c r="D6245" s="59"/>
      <c r="E6245" s="29">
        <f t="shared" si="585"/>
        <v>-0.00446153846153852</v>
      </c>
      <c r="F6245" s="29">
        <f t="shared" si="583"/>
        <v>-0.00164203612479474</v>
      </c>
      <c r="G6245" s="60"/>
      <c r="H6245" s="12">
        <f t="shared" si="587"/>
        <v>1.1055</v>
      </c>
      <c r="I6245" s="12">
        <f t="shared" si="586"/>
        <v>80.2</v>
      </c>
      <c r="J6245" s="60"/>
      <c r="K6245" s="32">
        <f t="shared" si="588"/>
        <v>0.412030755314337</v>
      </c>
      <c r="L6245" s="32">
        <f t="shared" si="584"/>
        <v>0.240648379052369</v>
      </c>
    </row>
    <row r="6246" s="13" customFormat="1" ht="12" customHeight="1" spans="1:12">
      <c r="A6246" s="57">
        <v>45246</v>
      </c>
      <c r="B6246" s="58">
        <v>0.6471</v>
      </c>
      <c r="C6246" s="58">
        <v>60.8</v>
      </c>
      <c r="D6246" s="59"/>
      <c r="E6246" s="29">
        <f t="shared" si="585"/>
        <v>-0.000463606861381471</v>
      </c>
      <c r="F6246" s="29">
        <f t="shared" si="583"/>
        <v>-0.00328947368421051</v>
      </c>
      <c r="G6246" s="60"/>
      <c r="H6246" s="12">
        <f t="shared" si="587"/>
        <v>1.1052</v>
      </c>
      <c r="I6246" s="12">
        <f t="shared" si="586"/>
        <v>80</v>
      </c>
      <c r="J6246" s="60"/>
      <c r="K6246" s="32">
        <f t="shared" si="588"/>
        <v>0.414495114006515</v>
      </c>
      <c r="L6246" s="32">
        <f t="shared" si="584"/>
        <v>0.24</v>
      </c>
    </row>
    <row r="6247" s="13" customFormat="1" ht="12" customHeight="1" spans="1:12">
      <c r="A6247" s="57">
        <v>45247</v>
      </c>
      <c r="B6247" s="58">
        <v>0.6468</v>
      </c>
      <c r="C6247" s="58">
        <v>60.6</v>
      </c>
      <c r="D6247" s="59"/>
      <c r="E6247" s="29">
        <f t="shared" si="585"/>
        <v>0.012677798392084</v>
      </c>
      <c r="F6247" s="29">
        <f t="shared" si="583"/>
        <v>0.00660066006600668</v>
      </c>
      <c r="G6247" s="60"/>
      <c r="H6247" s="12">
        <f t="shared" si="587"/>
        <v>1.1055</v>
      </c>
      <c r="I6247" s="12">
        <f t="shared" si="586"/>
        <v>80.2</v>
      </c>
      <c r="J6247" s="60"/>
      <c r="K6247" s="32">
        <f t="shared" si="588"/>
        <v>0.414925373134328</v>
      </c>
      <c r="L6247" s="32">
        <f t="shared" si="584"/>
        <v>0.244389027431421</v>
      </c>
    </row>
    <row r="6248" s="13" customFormat="1" ht="12" customHeight="1" spans="1:12">
      <c r="A6248" s="57">
        <v>45250</v>
      </c>
      <c r="B6248" s="58">
        <v>0.655</v>
      </c>
      <c r="C6248" s="58">
        <v>61</v>
      </c>
      <c r="D6248" s="59"/>
      <c r="E6248" s="29">
        <f t="shared" si="585"/>
        <v>0.00412213740458012</v>
      </c>
      <c r="F6248" s="29">
        <f t="shared" si="583"/>
        <v>-0.00163934426229506</v>
      </c>
      <c r="G6248" s="60"/>
      <c r="H6248" s="12">
        <f t="shared" si="587"/>
        <v>1.1052</v>
      </c>
      <c r="I6248" s="12">
        <f t="shared" si="586"/>
        <v>80</v>
      </c>
      <c r="J6248" s="60"/>
      <c r="K6248" s="32">
        <f t="shared" si="588"/>
        <v>0.407347086500181</v>
      </c>
      <c r="L6248" s="32">
        <f t="shared" si="584"/>
        <v>0.2375</v>
      </c>
    </row>
    <row r="6249" s="13" customFormat="1" ht="12" customHeight="1" spans="1:12">
      <c r="A6249" s="57">
        <v>45251</v>
      </c>
      <c r="B6249" s="58">
        <v>0.6577</v>
      </c>
      <c r="C6249" s="58">
        <v>60.9</v>
      </c>
      <c r="D6249" s="59"/>
      <c r="E6249" s="29">
        <f t="shared" si="585"/>
        <v>-0.00334499011707468</v>
      </c>
      <c r="F6249" s="29">
        <f t="shared" si="583"/>
        <v>0</v>
      </c>
      <c r="G6249" s="60"/>
      <c r="H6249" s="12">
        <f t="shared" si="587"/>
        <v>1.1055</v>
      </c>
      <c r="I6249" s="12">
        <f t="shared" si="586"/>
        <v>80.2</v>
      </c>
      <c r="J6249" s="60"/>
      <c r="K6249" s="32">
        <f t="shared" si="588"/>
        <v>0.405065581184984</v>
      </c>
      <c r="L6249" s="32">
        <f t="shared" si="584"/>
        <v>0.240648379052369</v>
      </c>
    </row>
    <row r="6250" s="13" customFormat="1" ht="12" customHeight="1" spans="1:12">
      <c r="A6250" s="57">
        <v>45252</v>
      </c>
      <c r="B6250" s="58">
        <v>0.6555</v>
      </c>
      <c r="C6250" s="58">
        <v>60.9</v>
      </c>
      <c r="D6250" s="59"/>
      <c r="E6250" s="29">
        <f t="shared" si="585"/>
        <v>-0.000152555301296653</v>
      </c>
      <c r="F6250" s="29">
        <f t="shared" si="583"/>
        <v>0.00164203612479485</v>
      </c>
      <c r="G6250" s="60"/>
      <c r="H6250" s="12">
        <f t="shared" si="587"/>
        <v>1.1052</v>
      </c>
      <c r="I6250" s="12">
        <f t="shared" si="586"/>
        <v>80</v>
      </c>
      <c r="J6250" s="60"/>
      <c r="K6250" s="32">
        <f t="shared" si="588"/>
        <v>0.406894679695983</v>
      </c>
      <c r="L6250" s="32">
        <f t="shared" si="584"/>
        <v>0.23875</v>
      </c>
    </row>
    <row r="6251" s="13" customFormat="1" ht="12" customHeight="1" spans="1:12">
      <c r="A6251" s="57">
        <v>45253</v>
      </c>
      <c r="B6251" s="58">
        <v>0.6554</v>
      </c>
      <c r="C6251" s="58">
        <v>61</v>
      </c>
      <c r="D6251" s="59"/>
      <c r="E6251" s="29">
        <f t="shared" si="585"/>
        <v>0.00137320720170897</v>
      </c>
      <c r="F6251" s="29">
        <f t="shared" si="583"/>
        <v>0.00163934426229506</v>
      </c>
      <c r="G6251" s="60"/>
      <c r="H6251" s="12">
        <f t="shared" si="587"/>
        <v>1.1055</v>
      </c>
      <c r="I6251" s="12">
        <f t="shared" si="586"/>
        <v>80.2</v>
      </c>
      <c r="J6251" s="60"/>
      <c r="K6251" s="32">
        <f t="shared" si="588"/>
        <v>0.407146087743103</v>
      </c>
      <c r="L6251" s="32">
        <f t="shared" si="584"/>
        <v>0.239401496259352</v>
      </c>
    </row>
    <row r="6252" s="13" customFormat="1" ht="12" customHeight="1" spans="1:12">
      <c r="A6252" s="57">
        <v>45254</v>
      </c>
      <c r="B6252" s="58">
        <v>0.6563</v>
      </c>
      <c r="C6252" s="58">
        <v>61.1</v>
      </c>
      <c r="D6252" s="59"/>
      <c r="E6252" s="29">
        <f t="shared" si="585"/>
        <v>0.00182843211945749</v>
      </c>
      <c r="F6252" s="29">
        <f t="shared" si="583"/>
        <v>0.00163666121112938</v>
      </c>
      <c r="G6252" s="60"/>
      <c r="H6252" s="12">
        <f t="shared" si="587"/>
        <v>1.1052</v>
      </c>
      <c r="I6252" s="12">
        <f t="shared" si="586"/>
        <v>80</v>
      </c>
      <c r="J6252" s="60"/>
      <c r="K6252" s="32">
        <f t="shared" si="588"/>
        <v>0.406170828809265</v>
      </c>
      <c r="L6252" s="32">
        <f t="shared" si="584"/>
        <v>0.23625</v>
      </c>
    </row>
    <row r="6253" s="13" customFormat="1" ht="12" customHeight="1" spans="1:12">
      <c r="A6253" s="57">
        <v>45257</v>
      </c>
      <c r="B6253" s="58">
        <v>0.6575</v>
      </c>
      <c r="C6253" s="58">
        <v>61.2</v>
      </c>
      <c r="D6253" s="59"/>
      <c r="E6253" s="29">
        <f t="shared" si="585"/>
        <v>0.00730038022813684</v>
      </c>
      <c r="F6253" s="29">
        <f t="shared" si="583"/>
        <v>0.00490196078431371</v>
      </c>
      <c r="G6253" s="60"/>
      <c r="H6253" s="12">
        <f t="shared" si="587"/>
        <v>1.1055</v>
      </c>
      <c r="I6253" s="12">
        <f t="shared" si="586"/>
        <v>80.2</v>
      </c>
      <c r="J6253" s="60"/>
      <c r="K6253" s="32">
        <f t="shared" si="588"/>
        <v>0.405246494798734</v>
      </c>
      <c r="L6253" s="32">
        <f t="shared" si="584"/>
        <v>0.236907730673317</v>
      </c>
    </row>
    <row r="6254" s="13" customFormat="1" ht="12" customHeight="1" spans="1:12">
      <c r="A6254" s="57">
        <v>45258</v>
      </c>
      <c r="B6254" s="58">
        <v>0.6623</v>
      </c>
      <c r="C6254" s="58">
        <v>61.5</v>
      </c>
      <c r="D6254" s="59"/>
      <c r="E6254" s="29">
        <f t="shared" si="585"/>
        <v>0.00407670240072489</v>
      </c>
      <c r="F6254" s="29">
        <f t="shared" si="583"/>
        <v>-0.00162601626016268</v>
      </c>
      <c r="G6254" s="60"/>
      <c r="H6254" s="12">
        <f t="shared" si="587"/>
        <v>1.1052</v>
      </c>
      <c r="I6254" s="12">
        <f t="shared" si="586"/>
        <v>80</v>
      </c>
      <c r="J6254" s="60"/>
      <c r="K6254" s="32">
        <f t="shared" si="588"/>
        <v>0.400741947158885</v>
      </c>
      <c r="L6254" s="32">
        <f t="shared" si="584"/>
        <v>0.23125</v>
      </c>
    </row>
    <row r="6255" s="13" customFormat="1" ht="12" customHeight="1" spans="1:12">
      <c r="A6255" s="57">
        <v>45259</v>
      </c>
      <c r="B6255" s="58">
        <v>0.665</v>
      </c>
      <c r="C6255" s="58">
        <v>61.4</v>
      </c>
      <c r="D6255" s="59"/>
      <c r="E6255" s="29">
        <f t="shared" si="585"/>
        <v>-0.000300751879699357</v>
      </c>
      <c r="F6255" s="29">
        <f t="shared" si="583"/>
        <v>0.00162866449511401</v>
      </c>
      <c r="G6255" s="60"/>
      <c r="H6255" s="12">
        <f t="shared" si="587"/>
        <v>1.1055</v>
      </c>
      <c r="I6255" s="12">
        <f t="shared" si="586"/>
        <v>80.2</v>
      </c>
      <c r="J6255" s="60"/>
      <c r="K6255" s="32">
        <f t="shared" si="588"/>
        <v>0.39846223428313</v>
      </c>
      <c r="L6255" s="32">
        <f t="shared" si="584"/>
        <v>0.234413965087282</v>
      </c>
    </row>
    <row r="6256" s="13" customFormat="1" ht="12" customHeight="1" spans="1:12">
      <c r="A6256" s="57">
        <v>45260</v>
      </c>
      <c r="B6256" s="58">
        <v>0.6648</v>
      </c>
      <c r="C6256" s="58">
        <v>61.5</v>
      </c>
      <c r="D6256" s="59"/>
      <c r="E6256" s="29">
        <f t="shared" si="585"/>
        <v>-0.00556558363417559</v>
      </c>
      <c r="F6256" s="29">
        <f t="shared" si="583"/>
        <v>-0.00162601626016268</v>
      </c>
      <c r="G6256" s="60"/>
      <c r="H6256" s="12">
        <f t="shared" si="587"/>
        <v>1.1052</v>
      </c>
      <c r="I6256" s="12">
        <f t="shared" si="586"/>
        <v>80</v>
      </c>
      <c r="J6256" s="60"/>
      <c r="K6256" s="32">
        <f t="shared" si="588"/>
        <v>0.398479913137894</v>
      </c>
      <c r="L6256" s="32">
        <f t="shared" si="584"/>
        <v>0.23125</v>
      </c>
    </row>
    <row r="6257" s="13" customFormat="1" ht="12" customHeight="1" spans="1:12">
      <c r="A6257" s="57">
        <v>45261</v>
      </c>
      <c r="B6257" s="58">
        <v>0.6611</v>
      </c>
      <c r="C6257" s="58">
        <v>61.4</v>
      </c>
      <c r="D6257" s="59"/>
      <c r="E6257" s="29">
        <f t="shared" si="585"/>
        <v>0.00680683708969898</v>
      </c>
      <c r="F6257" s="29">
        <f t="shared" si="583"/>
        <v>0.00488599348534202</v>
      </c>
      <c r="G6257" s="60"/>
      <c r="H6257" s="12">
        <f t="shared" si="587"/>
        <v>1.1055</v>
      </c>
      <c r="I6257" s="12">
        <f t="shared" si="586"/>
        <v>80.2</v>
      </c>
      <c r="J6257" s="60"/>
      <c r="K6257" s="32">
        <f t="shared" si="588"/>
        <v>0.401990049751244</v>
      </c>
      <c r="L6257" s="32">
        <f t="shared" si="584"/>
        <v>0.234413965087282</v>
      </c>
    </row>
    <row r="6258" s="13" customFormat="1" ht="12" customHeight="1" spans="1:12">
      <c r="A6258" s="57">
        <v>45264</v>
      </c>
      <c r="B6258" s="58">
        <v>0.6656</v>
      </c>
      <c r="C6258" s="58">
        <v>61.7</v>
      </c>
      <c r="D6258" s="59"/>
      <c r="E6258" s="29">
        <f t="shared" si="585"/>
        <v>-0.0108173076923077</v>
      </c>
      <c r="F6258" s="29">
        <f t="shared" si="583"/>
        <v>-0.00810372771474877</v>
      </c>
      <c r="G6258" s="60"/>
      <c r="H6258" s="12">
        <f t="shared" si="587"/>
        <v>1.1052</v>
      </c>
      <c r="I6258" s="12">
        <f t="shared" si="586"/>
        <v>80</v>
      </c>
      <c r="J6258" s="60"/>
      <c r="K6258" s="32">
        <f t="shared" si="588"/>
        <v>0.397756062251176</v>
      </c>
      <c r="L6258" s="32">
        <f t="shared" si="584"/>
        <v>0.22875</v>
      </c>
    </row>
    <row r="6259" s="13" customFormat="1" ht="12" customHeight="1" spans="1:12">
      <c r="A6259" s="57">
        <v>45265</v>
      </c>
      <c r="B6259" s="58">
        <v>0.6584</v>
      </c>
      <c r="C6259" s="58">
        <v>61.2</v>
      </c>
      <c r="D6259" s="59"/>
      <c r="E6259" s="29">
        <f t="shared" si="585"/>
        <v>-0.000455650060753321</v>
      </c>
      <c r="F6259" s="29">
        <f t="shared" si="583"/>
        <v>0</v>
      </c>
      <c r="G6259" s="60"/>
      <c r="H6259" s="12">
        <f t="shared" si="587"/>
        <v>1.1055</v>
      </c>
      <c r="I6259" s="12">
        <f t="shared" si="586"/>
        <v>80.2</v>
      </c>
      <c r="J6259" s="60"/>
      <c r="K6259" s="32">
        <f t="shared" si="588"/>
        <v>0.404432383536861</v>
      </c>
      <c r="L6259" s="32">
        <f t="shared" si="584"/>
        <v>0.236907730673317</v>
      </c>
    </row>
    <row r="6260" s="13" customFormat="1" ht="12" customHeight="1" spans="1:12">
      <c r="A6260" s="57">
        <v>45266</v>
      </c>
      <c r="B6260" s="58">
        <v>0.6581</v>
      </c>
      <c r="C6260" s="58">
        <v>61.2</v>
      </c>
      <c r="D6260" s="59"/>
      <c r="E6260" s="29">
        <f t="shared" si="585"/>
        <v>-0.00790153472116695</v>
      </c>
      <c r="F6260" s="29">
        <f t="shared" si="583"/>
        <v>-0.00653594771241839</v>
      </c>
      <c r="G6260" s="60"/>
      <c r="H6260" s="12">
        <f t="shared" si="587"/>
        <v>1.1052</v>
      </c>
      <c r="I6260" s="12">
        <f t="shared" si="586"/>
        <v>80</v>
      </c>
      <c r="J6260" s="60"/>
      <c r="K6260" s="32">
        <f t="shared" si="588"/>
        <v>0.404542164314151</v>
      </c>
      <c r="L6260" s="32">
        <f t="shared" si="584"/>
        <v>0.235</v>
      </c>
    </row>
    <row r="6261" s="13" customFormat="1" ht="12" customHeight="1" spans="1:12">
      <c r="A6261" s="57">
        <v>45267</v>
      </c>
      <c r="B6261" s="58">
        <v>0.6529</v>
      </c>
      <c r="C6261" s="58">
        <v>60.8</v>
      </c>
      <c r="D6261" s="59"/>
      <c r="E6261" s="29">
        <f t="shared" si="585"/>
        <v>0.0136314902741614</v>
      </c>
      <c r="F6261" s="29">
        <f t="shared" si="583"/>
        <v>0.00822368421052633</v>
      </c>
      <c r="G6261" s="60"/>
      <c r="H6261" s="12">
        <f t="shared" si="587"/>
        <v>1.1055</v>
      </c>
      <c r="I6261" s="12">
        <f t="shared" si="586"/>
        <v>80.2</v>
      </c>
      <c r="J6261" s="60"/>
      <c r="K6261" s="32">
        <f t="shared" si="588"/>
        <v>0.409407507914971</v>
      </c>
      <c r="L6261" s="32">
        <f t="shared" si="584"/>
        <v>0.241895261845387</v>
      </c>
    </row>
    <row r="6262" s="13" customFormat="1" ht="12" customHeight="1" spans="1:12">
      <c r="A6262" s="57">
        <v>45268</v>
      </c>
      <c r="B6262" s="58">
        <v>0.6618</v>
      </c>
      <c r="C6262" s="58">
        <v>61.3</v>
      </c>
      <c r="D6262" s="59"/>
      <c r="E6262" s="29">
        <f t="shared" si="585"/>
        <v>-0.00951949229374449</v>
      </c>
      <c r="F6262" s="29">
        <f t="shared" si="583"/>
        <v>-0.00489396411092979</v>
      </c>
      <c r="G6262" s="60"/>
      <c r="H6262" s="12">
        <f t="shared" si="587"/>
        <v>1.1052</v>
      </c>
      <c r="I6262" s="12">
        <f t="shared" si="586"/>
        <v>80</v>
      </c>
      <c r="J6262" s="60"/>
      <c r="K6262" s="32">
        <f t="shared" si="588"/>
        <v>0.401194353963084</v>
      </c>
      <c r="L6262" s="32">
        <f t="shared" si="584"/>
        <v>0.23375</v>
      </c>
    </row>
    <row r="6263" s="13" customFormat="1" ht="12" customHeight="1" spans="1:12">
      <c r="A6263" s="57">
        <v>45271</v>
      </c>
      <c r="B6263" s="58">
        <v>0.6555</v>
      </c>
      <c r="C6263" s="58">
        <v>61</v>
      </c>
      <c r="D6263" s="59"/>
      <c r="E6263" s="29">
        <f t="shared" si="585"/>
        <v>0.00549199084668195</v>
      </c>
      <c r="F6263" s="29">
        <f t="shared" si="583"/>
        <v>0.00491803278688518</v>
      </c>
      <c r="G6263" s="60"/>
      <c r="H6263" s="12">
        <f t="shared" si="587"/>
        <v>1.1055</v>
      </c>
      <c r="I6263" s="12">
        <f t="shared" si="586"/>
        <v>80.2</v>
      </c>
      <c r="J6263" s="60"/>
      <c r="K6263" s="32">
        <f t="shared" si="588"/>
        <v>0.407055630936228</v>
      </c>
      <c r="L6263" s="32">
        <f t="shared" si="584"/>
        <v>0.239401496259352</v>
      </c>
    </row>
    <row r="6264" s="13" customFormat="1" ht="12" customHeight="1" spans="1:12">
      <c r="A6264" s="57">
        <v>45272</v>
      </c>
      <c r="B6264" s="58">
        <v>0.6591</v>
      </c>
      <c r="C6264" s="58">
        <v>61.3</v>
      </c>
      <c r="D6264" s="59"/>
      <c r="E6264" s="29">
        <f t="shared" si="585"/>
        <v>-0.00546199362767419</v>
      </c>
      <c r="F6264" s="29">
        <f t="shared" si="583"/>
        <v>-0.00326264274061983</v>
      </c>
      <c r="G6264" s="60"/>
      <c r="H6264" s="12">
        <f t="shared" si="587"/>
        <v>1.1052</v>
      </c>
      <c r="I6264" s="12">
        <f t="shared" si="586"/>
        <v>80</v>
      </c>
      <c r="J6264" s="60"/>
      <c r="K6264" s="32">
        <f t="shared" si="588"/>
        <v>0.403637350705755</v>
      </c>
      <c r="L6264" s="32">
        <f t="shared" si="584"/>
        <v>0.23375</v>
      </c>
    </row>
    <row r="6265" s="13" customFormat="1" ht="12" customHeight="1" spans="1:12">
      <c r="A6265" s="57">
        <v>45273</v>
      </c>
      <c r="B6265" s="58">
        <v>0.6555</v>
      </c>
      <c r="C6265" s="58">
        <v>61.1</v>
      </c>
      <c r="D6265" s="59"/>
      <c r="E6265" s="29">
        <f t="shared" si="585"/>
        <v>0.0239511823035852</v>
      </c>
      <c r="F6265" s="29">
        <f t="shared" si="583"/>
        <v>0.0130932896890343</v>
      </c>
      <c r="G6265" s="60"/>
      <c r="H6265" s="12">
        <f t="shared" si="587"/>
        <v>1.1055</v>
      </c>
      <c r="I6265" s="12">
        <f t="shared" si="586"/>
        <v>80.2</v>
      </c>
      <c r="J6265" s="60"/>
      <c r="K6265" s="32">
        <f t="shared" si="588"/>
        <v>0.407055630936228</v>
      </c>
      <c r="L6265" s="32">
        <f t="shared" si="584"/>
        <v>0.238154613466334</v>
      </c>
    </row>
    <row r="6266" s="13" customFormat="1" ht="12" customHeight="1" spans="1:12">
      <c r="A6266" s="57">
        <v>45274</v>
      </c>
      <c r="B6266" s="58">
        <v>0.6712</v>
      </c>
      <c r="C6266" s="58">
        <v>61.9</v>
      </c>
      <c r="D6266" s="59"/>
      <c r="E6266" s="29">
        <f t="shared" si="585"/>
        <v>0.000744934445768619</v>
      </c>
      <c r="F6266" s="29">
        <f t="shared" si="583"/>
        <v>-0.00323101777059764</v>
      </c>
      <c r="G6266" s="60"/>
      <c r="H6266" s="12">
        <f t="shared" si="587"/>
        <v>1.1052</v>
      </c>
      <c r="I6266" s="12">
        <f t="shared" si="586"/>
        <v>80</v>
      </c>
      <c r="J6266" s="60"/>
      <c r="K6266" s="32">
        <f t="shared" si="588"/>
        <v>0.392689106044155</v>
      </c>
      <c r="L6266" s="32">
        <f t="shared" si="584"/>
        <v>0.22625</v>
      </c>
    </row>
    <row r="6267" s="13" customFormat="1" ht="12" customHeight="1" spans="1:12">
      <c r="A6267" s="57">
        <v>45275</v>
      </c>
      <c r="B6267" s="58">
        <v>0.6717</v>
      </c>
      <c r="C6267" s="58">
        <v>61.7</v>
      </c>
      <c r="D6267" s="59"/>
      <c r="E6267" s="29">
        <f t="shared" si="585"/>
        <v>-0.000446627958910151</v>
      </c>
      <c r="F6267" s="29">
        <f t="shared" si="583"/>
        <v>0.00324149108589955</v>
      </c>
      <c r="G6267" s="60"/>
      <c r="H6267" s="12">
        <f t="shared" si="587"/>
        <v>1.1055</v>
      </c>
      <c r="I6267" s="12">
        <f t="shared" si="586"/>
        <v>80.2</v>
      </c>
      <c r="J6267" s="60"/>
      <c r="K6267" s="32">
        <f t="shared" si="588"/>
        <v>0.392401628222524</v>
      </c>
      <c r="L6267" s="32">
        <f t="shared" si="584"/>
        <v>0.230673316708229</v>
      </c>
    </row>
    <row r="6268" s="13" customFormat="1" ht="12" customHeight="1" spans="1:12">
      <c r="A6268" s="57">
        <v>45278</v>
      </c>
      <c r="B6268" s="58">
        <v>0.6714</v>
      </c>
      <c r="C6268" s="58">
        <v>61.9</v>
      </c>
      <c r="D6268" s="59"/>
      <c r="E6268" s="29">
        <f t="shared" si="585"/>
        <v>0.00148942508191841</v>
      </c>
      <c r="F6268" s="29">
        <f t="shared" si="583"/>
        <v>0.00323101777059787</v>
      </c>
      <c r="G6268" s="60"/>
      <c r="H6268" s="12">
        <f t="shared" si="587"/>
        <v>1.1052</v>
      </c>
      <c r="I6268" s="12">
        <f t="shared" si="586"/>
        <v>80</v>
      </c>
      <c r="J6268" s="60"/>
      <c r="K6268" s="32">
        <f t="shared" si="588"/>
        <v>0.392508143322476</v>
      </c>
      <c r="L6268" s="32">
        <f t="shared" si="584"/>
        <v>0.22625</v>
      </c>
    </row>
    <row r="6269" s="13" customFormat="1" ht="12" customHeight="1" spans="1:12">
      <c r="A6269" s="57">
        <v>45279</v>
      </c>
      <c r="B6269" s="58">
        <v>0.6724</v>
      </c>
      <c r="C6269" s="58">
        <v>62.1</v>
      </c>
      <c r="D6269" s="59"/>
      <c r="E6269" s="29">
        <f t="shared" si="585"/>
        <v>0.00758477096966081</v>
      </c>
      <c r="F6269" s="29">
        <f t="shared" si="583"/>
        <v>0.00644122383252821</v>
      </c>
      <c r="G6269" s="60"/>
      <c r="H6269" s="12">
        <f t="shared" si="587"/>
        <v>1.1055</v>
      </c>
      <c r="I6269" s="12">
        <f t="shared" si="586"/>
        <v>80.2</v>
      </c>
      <c r="J6269" s="60"/>
      <c r="K6269" s="32">
        <f t="shared" si="588"/>
        <v>0.391768430574401</v>
      </c>
      <c r="L6269" s="32">
        <f t="shared" si="584"/>
        <v>0.22568578553616</v>
      </c>
    </row>
    <row r="6270" s="13" customFormat="1" ht="12" customHeight="1" spans="1:12">
      <c r="A6270" s="57">
        <v>45280</v>
      </c>
      <c r="B6270" s="58">
        <v>0.6775</v>
      </c>
      <c r="C6270" s="58">
        <v>62.5</v>
      </c>
      <c r="D6270" s="59"/>
      <c r="E6270" s="29">
        <f t="shared" si="585"/>
        <v>-0.00398523985239863</v>
      </c>
      <c r="F6270" s="29">
        <f t="shared" si="583"/>
        <v>-0.00320000000000009</v>
      </c>
      <c r="G6270" s="60"/>
      <c r="H6270" s="12">
        <f t="shared" si="587"/>
        <v>1.1052</v>
      </c>
      <c r="I6270" s="12">
        <f t="shared" si="586"/>
        <v>80</v>
      </c>
      <c r="J6270" s="60"/>
      <c r="K6270" s="32">
        <f t="shared" si="588"/>
        <v>0.386988780311256</v>
      </c>
      <c r="L6270" s="32">
        <f t="shared" si="584"/>
        <v>0.21875</v>
      </c>
    </row>
    <row r="6271" s="13" customFormat="1" ht="12" customHeight="1" spans="1:12">
      <c r="A6271" s="57">
        <v>45281</v>
      </c>
      <c r="B6271" s="58">
        <v>0.6748</v>
      </c>
      <c r="C6271" s="58">
        <v>62.3</v>
      </c>
      <c r="D6271" s="61"/>
      <c r="E6271" s="29">
        <f t="shared" si="585"/>
        <v>0.0050385299347957</v>
      </c>
      <c r="F6271" s="29">
        <f t="shared" si="583"/>
        <v>0.0032102728731942</v>
      </c>
      <c r="G6271" s="60"/>
      <c r="H6271" s="12">
        <f t="shared" si="587"/>
        <v>1.1055</v>
      </c>
      <c r="I6271" s="12">
        <f t="shared" si="586"/>
        <v>80.2</v>
      </c>
      <c r="J6271" s="60"/>
      <c r="K6271" s="32">
        <f t="shared" si="588"/>
        <v>0.389597467209408</v>
      </c>
      <c r="L6271" s="32">
        <f t="shared" si="584"/>
        <v>0.223192019950125</v>
      </c>
    </row>
    <row r="6272" s="13" customFormat="1" ht="12" customHeight="1" spans="1:12">
      <c r="A6272" s="57">
        <v>45282</v>
      </c>
      <c r="B6272" s="58">
        <v>0.6782</v>
      </c>
      <c r="C6272" s="58">
        <v>62.5</v>
      </c>
      <c r="D6272" s="61"/>
      <c r="E6272" s="29">
        <f t="shared" si="585"/>
        <v>0.00810970215275719</v>
      </c>
      <c r="F6272" s="29">
        <f t="shared" si="583"/>
        <v>0.00639999999999996</v>
      </c>
      <c r="G6272" s="60"/>
      <c r="H6272" s="12">
        <f t="shared" si="587"/>
        <v>1.1052</v>
      </c>
      <c r="I6272" s="12">
        <f t="shared" si="586"/>
        <v>80</v>
      </c>
      <c r="J6272" s="60"/>
      <c r="K6272" s="32">
        <f t="shared" si="588"/>
        <v>0.386355410785378</v>
      </c>
      <c r="L6272" s="32">
        <f t="shared" si="584"/>
        <v>0.21875</v>
      </c>
    </row>
    <row r="6273" s="13" customFormat="1" ht="12" customHeight="1" spans="1:12">
      <c r="A6273" s="57">
        <v>45287</v>
      </c>
      <c r="B6273" s="58">
        <v>0.6837</v>
      </c>
      <c r="C6273" s="58">
        <v>62.9</v>
      </c>
      <c r="D6273" s="61"/>
      <c r="E6273" s="29">
        <f t="shared" si="585"/>
        <v>0.000731314904197866</v>
      </c>
      <c r="F6273" s="29">
        <f t="shared" si="583"/>
        <v>-0.00476947535771066</v>
      </c>
      <c r="G6273" s="60"/>
      <c r="H6273" s="12">
        <f t="shared" si="587"/>
        <v>1.1055</v>
      </c>
      <c r="I6273" s="12">
        <f t="shared" si="586"/>
        <v>80.2</v>
      </c>
      <c r="J6273" s="60"/>
      <c r="K6273" s="32">
        <f t="shared" si="588"/>
        <v>0.381546811397558</v>
      </c>
      <c r="L6273" s="32">
        <f t="shared" si="584"/>
        <v>0.21571072319202</v>
      </c>
    </row>
    <row r="6274" s="13" customFormat="1" ht="12" customHeight="1" spans="1:12">
      <c r="A6274" s="57">
        <v>45288</v>
      </c>
      <c r="B6274" s="58">
        <v>0.6842</v>
      </c>
      <c r="C6274" s="58">
        <v>62.6</v>
      </c>
      <c r="D6274" s="61"/>
      <c r="E6274" s="29">
        <f t="shared" si="585"/>
        <v>-0.000292312189418276</v>
      </c>
      <c r="F6274" s="29">
        <f t="shared" si="583"/>
        <v>0</v>
      </c>
      <c r="G6274" s="60"/>
      <c r="H6274" s="12">
        <f t="shared" si="587"/>
        <v>1.1052</v>
      </c>
      <c r="I6274" s="12">
        <f t="shared" si="586"/>
        <v>80</v>
      </c>
      <c r="J6274" s="60"/>
      <c r="K6274" s="32">
        <f t="shared" si="588"/>
        <v>0.380926529134998</v>
      </c>
      <c r="L6274" s="32">
        <f t="shared" si="584"/>
        <v>0.2175</v>
      </c>
    </row>
    <row r="6275" s="13" customFormat="1" ht="12" customHeight="1" spans="1:12">
      <c r="A6275" s="57">
        <v>45289</v>
      </c>
      <c r="B6275" s="58">
        <v>0.684</v>
      </c>
      <c r="C6275" s="58">
        <v>62.6</v>
      </c>
      <c r="D6275" s="61"/>
      <c r="E6275" s="29">
        <f t="shared" si="585"/>
        <v>-0.00292397660818711</v>
      </c>
      <c r="F6275" s="29">
        <f t="shared" si="583"/>
        <v>0</v>
      </c>
      <c r="G6275" s="60"/>
      <c r="H6275" s="12">
        <f t="shared" si="587"/>
        <v>1.1055</v>
      </c>
      <c r="I6275" s="12">
        <f t="shared" si="586"/>
        <v>80.2</v>
      </c>
      <c r="J6275" s="60"/>
      <c r="K6275" s="32">
        <f t="shared" si="588"/>
        <v>0.381275440976933</v>
      </c>
      <c r="L6275" s="32">
        <f t="shared" si="584"/>
        <v>0.219451371571072</v>
      </c>
    </row>
    <row r="6276" s="13" customFormat="1" ht="12" customHeight="1" spans="1:12">
      <c r="A6276" s="57">
        <v>45293</v>
      </c>
      <c r="B6276" s="58">
        <v>0.682</v>
      </c>
      <c r="C6276" s="58">
        <v>62.6</v>
      </c>
      <c r="D6276" s="61"/>
      <c r="E6276" s="29">
        <f t="shared" si="585"/>
        <v>-0.00835777126099713</v>
      </c>
      <c r="F6276" s="29">
        <f t="shared" ref="F6276:F6339" si="589">(C6277/C6276)-1</f>
        <v>-0.00479233226837072</v>
      </c>
      <c r="G6276" s="60"/>
      <c r="H6276" s="12">
        <f t="shared" si="587"/>
        <v>1.1052</v>
      </c>
      <c r="I6276" s="12">
        <f t="shared" si="586"/>
        <v>80</v>
      </c>
      <c r="J6276" s="60"/>
      <c r="K6276" s="32">
        <f t="shared" si="588"/>
        <v>0.382917119073471</v>
      </c>
      <c r="L6276" s="32">
        <f t="shared" ref="L6276:L6339" si="590">(I6276-C6276)/I6276</f>
        <v>0.2175</v>
      </c>
    </row>
    <row r="6277" s="13" customFormat="1" ht="12" customHeight="1" spans="1:12">
      <c r="A6277" s="57">
        <v>45294</v>
      </c>
      <c r="B6277" s="58">
        <v>0.6763</v>
      </c>
      <c r="C6277" s="58">
        <v>62.3</v>
      </c>
      <c r="D6277" s="61"/>
      <c r="E6277" s="29">
        <f t="shared" ref="E6277:E6340" si="591">(B6278/B6277)-1</f>
        <v>-0.00369658435605513</v>
      </c>
      <c r="F6277" s="29">
        <f t="shared" si="589"/>
        <v>-0.00160513643659699</v>
      </c>
      <c r="G6277" s="60"/>
      <c r="H6277" s="12">
        <f t="shared" si="587"/>
        <v>1.1055</v>
      </c>
      <c r="I6277" s="12">
        <f t="shared" ref="I6277:I6340" si="592">MAX(I6275,C6276)</f>
        <v>80.2</v>
      </c>
      <c r="J6277" s="60"/>
      <c r="K6277" s="32">
        <f t="shared" si="588"/>
        <v>0.388240615106287</v>
      </c>
      <c r="L6277" s="32">
        <f t="shared" si="590"/>
        <v>0.223192019950125</v>
      </c>
    </row>
    <row r="6278" s="13" customFormat="1" ht="12" customHeight="1" spans="1:12">
      <c r="A6278" s="57">
        <v>45295</v>
      </c>
      <c r="B6278" s="58">
        <v>0.6738</v>
      </c>
      <c r="C6278" s="58">
        <v>62.2</v>
      </c>
      <c r="D6278" s="61"/>
      <c r="E6278" s="29">
        <f t="shared" si="591"/>
        <v>-0.00593647966755717</v>
      </c>
      <c r="F6278" s="29">
        <f t="shared" si="589"/>
        <v>-0.00321543408360137</v>
      </c>
      <c r="G6278" s="60"/>
      <c r="H6278" s="12">
        <f t="shared" ref="H6278:H6341" si="593">MAX(H6276,B6277)</f>
        <v>1.1052</v>
      </c>
      <c r="I6278" s="12">
        <f t="shared" si="592"/>
        <v>80</v>
      </c>
      <c r="J6278" s="60"/>
      <c r="K6278" s="32">
        <f t="shared" si="588"/>
        <v>0.390336590662324</v>
      </c>
      <c r="L6278" s="32">
        <f t="shared" si="590"/>
        <v>0.2225</v>
      </c>
    </row>
    <row r="6279" s="13" customFormat="1" ht="12" customHeight="1" spans="1:12">
      <c r="A6279" s="57">
        <v>45296</v>
      </c>
      <c r="B6279" s="58">
        <v>0.6698</v>
      </c>
      <c r="C6279" s="58">
        <v>62</v>
      </c>
      <c r="D6279" s="61"/>
      <c r="E6279" s="29">
        <f t="shared" si="591"/>
        <v>0.000149298297999589</v>
      </c>
      <c r="F6279" s="29">
        <f t="shared" si="589"/>
        <v>0</v>
      </c>
      <c r="G6279" s="60"/>
      <c r="H6279" s="12">
        <f t="shared" si="593"/>
        <v>1.1055</v>
      </c>
      <c r="I6279" s="12">
        <f t="shared" si="592"/>
        <v>80.2</v>
      </c>
      <c r="J6279" s="60"/>
      <c r="K6279" s="32">
        <f t="shared" si="588"/>
        <v>0.394120307553143</v>
      </c>
      <c r="L6279" s="32">
        <f t="shared" si="590"/>
        <v>0.226932668329177</v>
      </c>
    </row>
    <row r="6280" s="13" customFormat="1" ht="12" customHeight="1" spans="1:12">
      <c r="A6280" s="57">
        <v>45299</v>
      </c>
      <c r="B6280" s="58">
        <v>0.6699</v>
      </c>
      <c r="C6280" s="58">
        <v>62</v>
      </c>
      <c r="D6280" s="61"/>
      <c r="E6280" s="29">
        <f t="shared" si="591"/>
        <v>0.00298552022689957</v>
      </c>
      <c r="F6280" s="29">
        <f t="shared" si="589"/>
        <v>0.00161290322580654</v>
      </c>
      <c r="G6280" s="60"/>
      <c r="H6280" s="12">
        <f t="shared" si="593"/>
        <v>1.1052</v>
      </c>
      <c r="I6280" s="12">
        <f t="shared" si="592"/>
        <v>80</v>
      </c>
      <c r="J6280" s="60"/>
      <c r="K6280" s="32">
        <f t="shared" si="588"/>
        <v>0.393865363735071</v>
      </c>
      <c r="L6280" s="32">
        <f t="shared" si="590"/>
        <v>0.225</v>
      </c>
    </row>
    <row r="6281" s="13" customFormat="1" ht="12" customHeight="1" spans="1:12">
      <c r="A6281" s="57">
        <v>45300</v>
      </c>
      <c r="B6281" s="58">
        <v>0.6719</v>
      </c>
      <c r="C6281" s="58">
        <v>62.1</v>
      </c>
      <c r="D6281" s="61"/>
      <c r="E6281" s="29">
        <f t="shared" si="591"/>
        <v>-0.00238130674207482</v>
      </c>
      <c r="F6281" s="29">
        <f t="shared" si="589"/>
        <v>0</v>
      </c>
      <c r="G6281" s="60"/>
      <c r="H6281" s="12">
        <f t="shared" si="593"/>
        <v>1.1055</v>
      </c>
      <c r="I6281" s="12">
        <f t="shared" si="592"/>
        <v>80.2</v>
      </c>
      <c r="J6281" s="60"/>
      <c r="K6281" s="32">
        <f t="shared" si="588"/>
        <v>0.392220714608774</v>
      </c>
      <c r="L6281" s="32">
        <f t="shared" si="590"/>
        <v>0.22568578553616</v>
      </c>
    </row>
    <row r="6282" s="13" customFormat="1" ht="12" customHeight="1" spans="1:12">
      <c r="A6282" s="57">
        <v>45301</v>
      </c>
      <c r="B6282" s="58">
        <v>0.6703</v>
      </c>
      <c r="C6282" s="58">
        <v>62.1</v>
      </c>
      <c r="D6282" s="61"/>
      <c r="E6282" s="29">
        <f t="shared" si="591"/>
        <v>0.00253617783082216</v>
      </c>
      <c r="F6282" s="29">
        <f t="shared" si="589"/>
        <v>0.00161030595813205</v>
      </c>
      <c r="G6282" s="60"/>
      <c r="H6282" s="12">
        <f t="shared" si="593"/>
        <v>1.1052</v>
      </c>
      <c r="I6282" s="12">
        <f t="shared" si="592"/>
        <v>80</v>
      </c>
      <c r="J6282" s="60"/>
      <c r="K6282" s="32">
        <f t="shared" si="588"/>
        <v>0.393503438291712</v>
      </c>
      <c r="L6282" s="32">
        <f t="shared" si="590"/>
        <v>0.22375</v>
      </c>
    </row>
    <row r="6283" s="13" customFormat="1" ht="12" customHeight="1" spans="1:12">
      <c r="A6283" s="57">
        <v>45302</v>
      </c>
      <c r="B6283" s="58">
        <v>0.672</v>
      </c>
      <c r="C6283" s="58">
        <v>62.2</v>
      </c>
      <c r="D6283" s="61"/>
      <c r="E6283" s="29">
        <f t="shared" si="591"/>
        <v>-0.00238095238095248</v>
      </c>
      <c r="F6283" s="29">
        <f t="shared" si="589"/>
        <v>-0.00321543408360137</v>
      </c>
      <c r="G6283" s="60"/>
      <c r="H6283" s="12">
        <f t="shared" si="593"/>
        <v>1.1055</v>
      </c>
      <c r="I6283" s="12">
        <f t="shared" si="592"/>
        <v>80.2</v>
      </c>
      <c r="J6283" s="60"/>
      <c r="K6283" s="32">
        <f t="shared" si="588"/>
        <v>0.3921302578019</v>
      </c>
      <c r="L6283" s="32">
        <f t="shared" si="590"/>
        <v>0.224438902743142</v>
      </c>
    </row>
    <row r="6284" s="13" customFormat="1" ht="12" customHeight="1" spans="1:12">
      <c r="A6284" s="57">
        <v>45303</v>
      </c>
      <c r="B6284" s="58">
        <v>0.6704</v>
      </c>
      <c r="C6284" s="58">
        <v>62</v>
      </c>
      <c r="D6284" s="61"/>
      <c r="E6284" s="29">
        <f t="shared" si="591"/>
        <v>-0.00164081145584727</v>
      </c>
      <c r="F6284" s="29">
        <f t="shared" si="589"/>
        <v>0</v>
      </c>
      <c r="G6284" s="60"/>
      <c r="H6284" s="12">
        <f t="shared" si="593"/>
        <v>1.1052</v>
      </c>
      <c r="I6284" s="12">
        <f t="shared" si="592"/>
        <v>80</v>
      </c>
      <c r="J6284" s="60"/>
      <c r="K6284" s="32">
        <f t="shared" si="588"/>
        <v>0.393412956930872</v>
      </c>
      <c r="L6284" s="32">
        <f t="shared" si="590"/>
        <v>0.225</v>
      </c>
    </row>
    <row r="6285" s="13" customFormat="1" ht="12" customHeight="1" spans="1:12">
      <c r="A6285" s="57">
        <v>45306</v>
      </c>
      <c r="B6285" s="58">
        <v>0.6693</v>
      </c>
      <c r="C6285" s="58">
        <v>62</v>
      </c>
      <c r="D6285" s="61"/>
      <c r="E6285" s="29">
        <f t="shared" si="591"/>
        <v>-0.0116539668310175</v>
      </c>
      <c r="F6285" s="29">
        <f t="shared" si="589"/>
        <v>-0.00806451612903225</v>
      </c>
      <c r="G6285" s="60"/>
      <c r="H6285" s="12">
        <f t="shared" si="593"/>
        <v>1.1055</v>
      </c>
      <c r="I6285" s="12">
        <f t="shared" si="592"/>
        <v>80.2</v>
      </c>
      <c r="J6285" s="60"/>
      <c r="K6285" s="32">
        <f t="shared" si="588"/>
        <v>0.394572591587517</v>
      </c>
      <c r="L6285" s="32">
        <f t="shared" si="590"/>
        <v>0.226932668329177</v>
      </c>
    </row>
    <row r="6286" s="13" customFormat="1" ht="12" customHeight="1" spans="1:12">
      <c r="A6286" s="57">
        <v>45307</v>
      </c>
      <c r="B6286" s="58">
        <v>0.6615</v>
      </c>
      <c r="C6286" s="58">
        <v>61.5</v>
      </c>
      <c r="D6286" s="61"/>
      <c r="E6286" s="29">
        <f t="shared" si="591"/>
        <v>-0.00665154950869229</v>
      </c>
      <c r="F6286" s="29">
        <f t="shared" si="589"/>
        <v>-0.00162601626016268</v>
      </c>
      <c r="G6286" s="60"/>
      <c r="H6286" s="12">
        <f t="shared" si="593"/>
        <v>1.1052</v>
      </c>
      <c r="I6286" s="12">
        <f t="shared" si="592"/>
        <v>80</v>
      </c>
      <c r="J6286" s="60"/>
      <c r="K6286" s="32">
        <f t="shared" si="588"/>
        <v>0.401465798045603</v>
      </c>
      <c r="L6286" s="32">
        <f t="shared" si="590"/>
        <v>0.23125</v>
      </c>
    </row>
    <row r="6287" s="13" customFormat="1" ht="12" customHeight="1" spans="1:12">
      <c r="A6287" s="57">
        <v>45308</v>
      </c>
      <c r="B6287" s="58">
        <v>0.6571</v>
      </c>
      <c r="C6287" s="58">
        <v>61.4</v>
      </c>
      <c r="D6287" s="61"/>
      <c r="E6287" s="29">
        <f t="shared" si="591"/>
        <v>-0.0019783898949931</v>
      </c>
      <c r="F6287" s="29">
        <f t="shared" si="589"/>
        <v>-0.00162866449511401</v>
      </c>
      <c r="G6287" s="60"/>
      <c r="H6287" s="12">
        <f t="shared" si="593"/>
        <v>1.1055</v>
      </c>
      <c r="I6287" s="12">
        <f t="shared" si="592"/>
        <v>80.2</v>
      </c>
      <c r="J6287" s="60"/>
      <c r="K6287" s="32">
        <f t="shared" ref="K6287:K6350" si="594">(H6287-B6287)/H6287</f>
        <v>0.405608322026232</v>
      </c>
      <c r="L6287" s="32">
        <f t="shared" si="590"/>
        <v>0.234413965087282</v>
      </c>
    </row>
    <row r="6288" s="13" customFormat="1" ht="12" customHeight="1" spans="1:12">
      <c r="A6288" s="57">
        <v>45309</v>
      </c>
      <c r="B6288" s="58">
        <v>0.6558</v>
      </c>
      <c r="C6288" s="58">
        <v>61.3</v>
      </c>
      <c r="D6288" s="61"/>
      <c r="E6288" s="29">
        <f t="shared" si="591"/>
        <v>0.00320219579139991</v>
      </c>
      <c r="F6288" s="29">
        <f t="shared" si="589"/>
        <v>0.00326264274061994</v>
      </c>
      <c r="G6288" s="60"/>
      <c r="H6288" s="12">
        <f t="shared" si="593"/>
        <v>1.1052</v>
      </c>
      <c r="I6288" s="12">
        <f t="shared" si="592"/>
        <v>80</v>
      </c>
      <c r="J6288" s="60"/>
      <c r="K6288" s="32">
        <f t="shared" si="594"/>
        <v>0.406623235613464</v>
      </c>
      <c r="L6288" s="32">
        <f t="shared" si="590"/>
        <v>0.23375</v>
      </c>
    </row>
    <row r="6289" s="13" customFormat="1" ht="12" customHeight="1" spans="1:12">
      <c r="A6289" s="57">
        <v>45310</v>
      </c>
      <c r="B6289" s="58">
        <v>0.6579</v>
      </c>
      <c r="C6289" s="58">
        <v>61.5</v>
      </c>
      <c r="D6289" s="61"/>
      <c r="E6289" s="29">
        <f t="shared" si="591"/>
        <v>0.00227998176014577</v>
      </c>
      <c r="F6289" s="29">
        <f t="shared" si="589"/>
        <v>0</v>
      </c>
      <c r="G6289" s="60"/>
      <c r="H6289" s="12">
        <f t="shared" si="593"/>
        <v>1.1055</v>
      </c>
      <c r="I6289" s="12">
        <f t="shared" si="592"/>
        <v>80.2</v>
      </c>
      <c r="J6289" s="60"/>
      <c r="K6289" s="32">
        <f t="shared" si="594"/>
        <v>0.404884667571235</v>
      </c>
      <c r="L6289" s="32">
        <f t="shared" si="590"/>
        <v>0.233167082294264</v>
      </c>
    </row>
    <row r="6290" s="13" customFormat="1" ht="12" customHeight="1" spans="1:12">
      <c r="A6290" s="57">
        <v>45313</v>
      </c>
      <c r="B6290" s="58">
        <v>0.6594</v>
      </c>
      <c r="C6290" s="58">
        <v>61.5</v>
      </c>
      <c r="D6290" s="61"/>
      <c r="E6290" s="29">
        <f t="shared" si="591"/>
        <v>0.00121322414316039</v>
      </c>
      <c r="F6290" s="29">
        <f t="shared" si="589"/>
        <v>0.00162601626016268</v>
      </c>
      <c r="G6290" s="60"/>
      <c r="H6290" s="12">
        <f t="shared" si="593"/>
        <v>1.1052</v>
      </c>
      <c r="I6290" s="12">
        <f t="shared" si="592"/>
        <v>80</v>
      </c>
      <c r="J6290" s="60"/>
      <c r="K6290" s="32">
        <f t="shared" si="594"/>
        <v>0.403365906623236</v>
      </c>
      <c r="L6290" s="32">
        <f t="shared" si="590"/>
        <v>0.23125</v>
      </c>
    </row>
    <row r="6291" s="13" customFormat="1" ht="12" customHeight="1" spans="1:12">
      <c r="A6291" s="57">
        <v>45314</v>
      </c>
      <c r="B6291" s="58">
        <v>0.6602</v>
      </c>
      <c r="C6291" s="58">
        <v>61.6</v>
      </c>
      <c r="D6291" s="61"/>
      <c r="E6291" s="29">
        <f t="shared" si="591"/>
        <v>-0.00408966979703129</v>
      </c>
      <c r="F6291" s="29">
        <f t="shared" si="589"/>
        <v>-0.00324675324675328</v>
      </c>
      <c r="G6291" s="60"/>
      <c r="H6291" s="12">
        <f t="shared" si="593"/>
        <v>1.1055</v>
      </c>
      <c r="I6291" s="12">
        <f t="shared" si="592"/>
        <v>80.2</v>
      </c>
      <c r="J6291" s="60"/>
      <c r="K6291" s="32">
        <f t="shared" si="594"/>
        <v>0.402804161013116</v>
      </c>
      <c r="L6291" s="32">
        <f t="shared" si="590"/>
        <v>0.231920199501247</v>
      </c>
    </row>
    <row r="6292" s="13" customFormat="1" ht="12" customHeight="1" spans="1:12">
      <c r="A6292" s="57">
        <v>45315</v>
      </c>
      <c r="B6292" s="58">
        <v>0.6575</v>
      </c>
      <c r="C6292" s="58">
        <v>61.4</v>
      </c>
      <c r="D6292" s="61"/>
      <c r="E6292" s="29">
        <f t="shared" si="591"/>
        <v>0</v>
      </c>
      <c r="F6292" s="29">
        <f t="shared" si="589"/>
        <v>-0.00162866449511401</v>
      </c>
      <c r="G6292" s="60"/>
      <c r="H6292" s="12">
        <f t="shared" si="593"/>
        <v>1.1052</v>
      </c>
      <c r="I6292" s="12">
        <f t="shared" si="592"/>
        <v>80</v>
      </c>
      <c r="J6292" s="60"/>
      <c r="K6292" s="32">
        <f t="shared" si="594"/>
        <v>0.405085052479189</v>
      </c>
      <c r="L6292" s="32">
        <f t="shared" si="590"/>
        <v>0.2325</v>
      </c>
    </row>
    <row r="6293" s="13" customFormat="1" ht="12" customHeight="1" spans="1:12">
      <c r="A6293" s="57">
        <v>45316</v>
      </c>
      <c r="B6293" s="58">
        <v>0.6575</v>
      </c>
      <c r="C6293" s="58">
        <v>61.3</v>
      </c>
      <c r="D6293" s="61"/>
      <c r="E6293" s="29">
        <f t="shared" si="591"/>
        <v>0.00228136882129282</v>
      </c>
      <c r="F6293" s="29">
        <f t="shared" si="589"/>
        <v>0.00326264274061994</v>
      </c>
      <c r="G6293" s="60"/>
      <c r="H6293" s="12">
        <f t="shared" si="593"/>
        <v>1.1055</v>
      </c>
      <c r="I6293" s="12">
        <f t="shared" si="592"/>
        <v>80.2</v>
      </c>
      <c r="J6293" s="60"/>
      <c r="K6293" s="32">
        <f t="shared" si="594"/>
        <v>0.405246494798734</v>
      </c>
      <c r="L6293" s="32">
        <f t="shared" si="590"/>
        <v>0.235660847880299</v>
      </c>
    </row>
    <row r="6294" s="13" customFormat="1" ht="12" customHeight="1" spans="1:12">
      <c r="A6294" s="57">
        <v>45320</v>
      </c>
      <c r="B6294" s="58">
        <v>0.659</v>
      </c>
      <c r="C6294" s="58">
        <v>61.5</v>
      </c>
      <c r="D6294" s="61"/>
      <c r="E6294" s="29">
        <f t="shared" si="591"/>
        <v>0.00288315629742031</v>
      </c>
      <c r="F6294" s="29">
        <f t="shared" si="589"/>
        <v>0.00162601626016268</v>
      </c>
      <c r="G6294" s="60"/>
      <c r="H6294" s="12">
        <f t="shared" si="593"/>
        <v>1.1052</v>
      </c>
      <c r="I6294" s="12">
        <f t="shared" si="592"/>
        <v>80</v>
      </c>
      <c r="J6294" s="60"/>
      <c r="K6294" s="32">
        <f t="shared" si="594"/>
        <v>0.403727832066594</v>
      </c>
      <c r="L6294" s="32">
        <f t="shared" si="590"/>
        <v>0.23125</v>
      </c>
    </row>
    <row r="6295" s="13" customFormat="1" ht="12" customHeight="1" spans="1:12">
      <c r="A6295" s="57">
        <v>45321</v>
      </c>
      <c r="B6295" s="58">
        <v>0.6609</v>
      </c>
      <c r="C6295" s="58">
        <v>61.6</v>
      </c>
      <c r="D6295" s="61"/>
      <c r="E6295" s="29">
        <f t="shared" si="591"/>
        <v>-0.00529580874564994</v>
      </c>
      <c r="F6295" s="29">
        <f t="shared" si="589"/>
        <v>-0.00324675324675328</v>
      </c>
      <c r="G6295" s="60"/>
      <c r="H6295" s="12">
        <f t="shared" si="593"/>
        <v>1.1055</v>
      </c>
      <c r="I6295" s="12">
        <f t="shared" si="592"/>
        <v>80.2</v>
      </c>
      <c r="J6295" s="60"/>
      <c r="K6295" s="32">
        <f t="shared" si="594"/>
        <v>0.402170963364993</v>
      </c>
      <c r="L6295" s="32">
        <f t="shared" si="590"/>
        <v>0.231920199501247</v>
      </c>
    </row>
    <row r="6296" s="13" customFormat="1" ht="12" customHeight="1" spans="1:12">
      <c r="A6296" s="57">
        <v>45322</v>
      </c>
      <c r="B6296" s="58">
        <v>0.6574</v>
      </c>
      <c r="C6296" s="58">
        <v>61.4</v>
      </c>
      <c r="D6296" s="61"/>
      <c r="E6296" s="29">
        <f t="shared" si="591"/>
        <v>-0.0031944021904472</v>
      </c>
      <c r="F6296" s="29">
        <f t="shared" si="589"/>
        <v>-0.00488599348534202</v>
      </c>
      <c r="G6296" s="60"/>
      <c r="H6296" s="12">
        <f t="shared" si="593"/>
        <v>1.1052</v>
      </c>
      <c r="I6296" s="12">
        <f t="shared" si="592"/>
        <v>80</v>
      </c>
      <c r="J6296" s="60"/>
      <c r="K6296" s="32">
        <f t="shared" si="594"/>
        <v>0.405175533840029</v>
      </c>
      <c r="L6296" s="32">
        <f t="shared" si="590"/>
        <v>0.2325</v>
      </c>
    </row>
    <row r="6297" s="13" customFormat="1" ht="12" customHeight="1" spans="1:12">
      <c r="A6297" s="57">
        <v>45323</v>
      </c>
      <c r="B6297" s="58">
        <v>0.6553</v>
      </c>
      <c r="C6297" s="58">
        <v>61.1</v>
      </c>
      <c r="D6297" s="61"/>
      <c r="E6297" s="29">
        <f t="shared" si="591"/>
        <v>0.00671448191667934</v>
      </c>
      <c r="F6297" s="29">
        <f t="shared" si="589"/>
        <v>0.0049099836333879</v>
      </c>
      <c r="G6297" s="60"/>
      <c r="H6297" s="12">
        <f t="shared" si="593"/>
        <v>1.1055</v>
      </c>
      <c r="I6297" s="12">
        <f t="shared" si="592"/>
        <v>80.2</v>
      </c>
      <c r="J6297" s="60"/>
      <c r="K6297" s="32">
        <f t="shared" si="594"/>
        <v>0.407236544549977</v>
      </c>
      <c r="L6297" s="32">
        <f t="shared" si="590"/>
        <v>0.238154613466334</v>
      </c>
    </row>
    <row r="6298" s="13" customFormat="1" ht="12" customHeight="1" spans="1:12">
      <c r="A6298" s="57">
        <v>45324</v>
      </c>
      <c r="B6298" s="58">
        <v>0.6597</v>
      </c>
      <c r="C6298" s="58">
        <v>61.4</v>
      </c>
      <c r="D6298" s="61"/>
      <c r="E6298" s="29">
        <f t="shared" si="591"/>
        <v>-0.013490980748825</v>
      </c>
      <c r="F6298" s="29">
        <f t="shared" si="589"/>
        <v>-0.00814332247557004</v>
      </c>
      <c r="G6298" s="60"/>
      <c r="H6298" s="12">
        <f t="shared" si="593"/>
        <v>1.1052</v>
      </c>
      <c r="I6298" s="12">
        <f t="shared" si="592"/>
        <v>80</v>
      </c>
      <c r="J6298" s="60"/>
      <c r="K6298" s="32">
        <f t="shared" si="594"/>
        <v>0.403094462540717</v>
      </c>
      <c r="L6298" s="32">
        <f t="shared" si="590"/>
        <v>0.2325</v>
      </c>
    </row>
    <row r="6299" s="13" customFormat="1" ht="12" customHeight="1" spans="1:12">
      <c r="A6299" s="57">
        <v>45327</v>
      </c>
      <c r="B6299" s="58">
        <v>0.6508</v>
      </c>
      <c r="C6299" s="58">
        <v>60.9</v>
      </c>
      <c r="D6299" s="61"/>
      <c r="E6299" s="29">
        <f t="shared" si="591"/>
        <v>0.00107559926244605</v>
      </c>
      <c r="F6299" s="29">
        <f t="shared" si="589"/>
        <v>0</v>
      </c>
      <c r="G6299" s="60"/>
      <c r="H6299" s="12">
        <f t="shared" si="593"/>
        <v>1.1055</v>
      </c>
      <c r="I6299" s="12">
        <f t="shared" si="592"/>
        <v>80.2</v>
      </c>
      <c r="J6299" s="60"/>
      <c r="K6299" s="32">
        <f t="shared" si="594"/>
        <v>0.41130710085934</v>
      </c>
      <c r="L6299" s="32">
        <f t="shared" si="590"/>
        <v>0.240648379052369</v>
      </c>
    </row>
    <row r="6300" s="13" customFormat="1" ht="12" customHeight="1" spans="1:12">
      <c r="A6300" s="57">
        <v>45328</v>
      </c>
      <c r="B6300" s="58">
        <v>0.6515</v>
      </c>
      <c r="C6300" s="58">
        <v>60.9</v>
      </c>
      <c r="D6300" s="61"/>
      <c r="E6300" s="29">
        <f t="shared" si="591"/>
        <v>0.00214888718342299</v>
      </c>
      <c r="F6300" s="29">
        <f t="shared" si="589"/>
        <v>0.00164203612479485</v>
      </c>
      <c r="G6300" s="60"/>
      <c r="H6300" s="12">
        <f t="shared" si="593"/>
        <v>1.1052</v>
      </c>
      <c r="I6300" s="12">
        <f t="shared" si="592"/>
        <v>80</v>
      </c>
      <c r="J6300" s="60"/>
      <c r="K6300" s="32">
        <f t="shared" si="594"/>
        <v>0.410513934129569</v>
      </c>
      <c r="L6300" s="32">
        <f t="shared" si="590"/>
        <v>0.23875</v>
      </c>
    </row>
    <row r="6301" s="13" customFormat="1" ht="12" customHeight="1" spans="1:12">
      <c r="A6301" s="57">
        <v>45329</v>
      </c>
      <c r="B6301" s="58">
        <v>0.6529</v>
      </c>
      <c r="C6301" s="58">
        <v>61</v>
      </c>
      <c r="D6301" s="61"/>
      <c r="E6301" s="29">
        <f t="shared" si="591"/>
        <v>-0.000918976872415489</v>
      </c>
      <c r="F6301" s="29">
        <f t="shared" si="589"/>
        <v>0</v>
      </c>
      <c r="G6301" s="60"/>
      <c r="H6301" s="12">
        <f t="shared" si="593"/>
        <v>1.1055</v>
      </c>
      <c r="I6301" s="12">
        <f t="shared" si="592"/>
        <v>80.2</v>
      </c>
      <c r="J6301" s="60"/>
      <c r="K6301" s="32">
        <f t="shared" si="594"/>
        <v>0.409407507914971</v>
      </c>
      <c r="L6301" s="32">
        <f t="shared" si="590"/>
        <v>0.239401496259352</v>
      </c>
    </row>
    <row r="6302" s="13" customFormat="1" ht="12" customHeight="1" spans="1:12">
      <c r="A6302" s="57">
        <v>45330</v>
      </c>
      <c r="B6302" s="58">
        <v>0.6523</v>
      </c>
      <c r="C6302" s="58">
        <v>61</v>
      </c>
      <c r="D6302" s="61"/>
      <c r="E6302" s="29">
        <f t="shared" si="591"/>
        <v>-0.0047524145331902</v>
      </c>
      <c r="F6302" s="29">
        <f t="shared" si="589"/>
        <v>-0.00327868852459023</v>
      </c>
      <c r="G6302" s="60"/>
      <c r="H6302" s="12">
        <f t="shared" si="593"/>
        <v>1.1052</v>
      </c>
      <c r="I6302" s="12">
        <f t="shared" si="592"/>
        <v>80</v>
      </c>
      <c r="J6302" s="60"/>
      <c r="K6302" s="32">
        <f t="shared" si="594"/>
        <v>0.409790083242852</v>
      </c>
      <c r="L6302" s="32">
        <f t="shared" si="590"/>
        <v>0.2375</v>
      </c>
    </row>
    <row r="6303" s="13" customFormat="1" ht="12" customHeight="1" spans="1:12">
      <c r="A6303" s="57">
        <v>45331</v>
      </c>
      <c r="B6303" s="58">
        <v>0.6492</v>
      </c>
      <c r="C6303" s="58">
        <v>60.8</v>
      </c>
      <c r="D6303" s="61"/>
      <c r="E6303" s="29">
        <f t="shared" si="591"/>
        <v>0.00400492914356132</v>
      </c>
      <c r="F6303" s="29">
        <f t="shared" si="589"/>
        <v>0.00328947368421062</v>
      </c>
      <c r="G6303" s="60"/>
      <c r="H6303" s="12">
        <f t="shared" si="593"/>
        <v>1.1055</v>
      </c>
      <c r="I6303" s="12">
        <f t="shared" si="592"/>
        <v>80.2</v>
      </c>
      <c r="J6303" s="60"/>
      <c r="K6303" s="32">
        <f t="shared" si="594"/>
        <v>0.412754409769335</v>
      </c>
      <c r="L6303" s="32">
        <f t="shared" si="590"/>
        <v>0.241895261845387</v>
      </c>
    </row>
    <row r="6304" s="13" customFormat="1" ht="12" customHeight="1" spans="1:12">
      <c r="A6304" s="57">
        <v>45334</v>
      </c>
      <c r="B6304" s="58">
        <v>0.6518</v>
      </c>
      <c r="C6304" s="58">
        <v>61</v>
      </c>
      <c r="D6304" s="61"/>
      <c r="E6304" s="29">
        <f t="shared" si="591"/>
        <v>-0.000306842589751555</v>
      </c>
      <c r="F6304" s="29">
        <f t="shared" si="589"/>
        <v>0</v>
      </c>
      <c r="G6304" s="60"/>
      <c r="H6304" s="12">
        <f t="shared" si="593"/>
        <v>1.1052</v>
      </c>
      <c r="I6304" s="12">
        <f t="shared" si="592"/>
        <v>80</v>
      </c>
      <c r="J6304" s="60"/>
      <c r="K6304" s="32">
        <f t="shared" si="594"/>
        <v>0.41024249004705</v>
      </c>
      <c r="L6304" s="32">
        <f t="shared" si="590"/>
        <v>0.2375</v>
      </c>
    </row>
    <row r="6305" s="13" customFormat="1" ht="12" customHeight="1" spans="1:12">
      <c r="A6305" s="57">
        <v>45335</v>
      </c>
      <c r="B6305" s="58">
        <v>0.6516</v>
      </c>
      <c r="C6305" s="58">
        <v>61</v>
      </c>
      <c r="D6305" s="61"/>
      <c r="E6305" s="29">
        <f t="shared" si="591"/>
        <v>-0.00798035604665437</v>
      </c>
      <c r="F6305" s="29">
        <f t="shared" si="589"/>
        <v>-0.00491803278688518</v>
      </c>
      <c r="G6305" s="60"/>
      <c r="H6305" s="12">
        <f t="shared" si="593"/>
        <v>1.1055</v>
      </c>
      <c r="I6305" s="12">
        <f t="shared" si="592"/>
        <v>80.2</v>
      </c>
      <c r="J6305" s="60"/>
      <c r="K6305" s="32">
        <f t="shared" si="594"/>
        <v>0.410583446404342</v>
      </c>
      <c r="L6305" s="32">
        <f t="shared" si="590"/>
        <v>0.239401496259352</v>
      </c>
    </row>
    <row r="6306" s="13" customFormat="1" ht="12" customHeight="1" spans="1:12">
      <c r="A6306" s="57">
        <v>45336</v>
      </c>
      <c r="B6306" s="58">
        <v>0.6464</v>
      </c>
      <c r="C6306" s="58">
        <v>60.7</v>
      </c>
      <c r="D6306" s="61"/>
      <c r="E6306" s="29">
        <f t="shared" si="591"/>
        <v>0.00324876237623761</v>
      </c>
      <c r="F6306" s="29">
        <f t="shared" si="589"/>
        <v>0.00164744645799009</v>
      </c>
      <c r="G6306" s="60"/>
      <c r="H6306" s="12">
        <f t="shared" si="593"/>
        <v>1.1052</v>
      </c>
      <c r="I6306" s="12">
        <f t="shared" si="592"/>
        <v>80</v>
      </c>
      <c r="J6306" s="60"/>
      <c r="K6306" s="32">
        <f t="shared" si="594"/>
        <v>0.415128483532392</v>
      </c>
      <c r="L6306" s="32">
        <f t="shared" si="590"/>
        <v>0.24125</v>
      </c>
    </row>
    <row r="6307" s="13" customFormat="1" ht="12" customHeight="1" spans="1:12">
      <c r="A6307" s="57">
        <v>45337</v>
      </c>
      <c r="B6307" s="58">
        <v>0.6485</v>
      </c>
      <c r="C6307" s="58">
        <v>60.8</v>
      </c>
      <c r="D6307" s="61"/>
      <c r="E6307" s="29">
        <f t="shared" si="591"/>
        <v>0.00508866615266013</v>
      </c>
      <c r="F6307" s="29">
        <f t="shared" si="589"/>
        <v>0.00493421052631593</v>
      </c>
      <c r="G6307" s="60"/>
      <c r="H6307" s="12">
        <f t="shared" si="593"/>
        <v>1.1055</v>
      </c>
      <c r="I6307" s="12">
        <f t="shared" si="592"/>
        <v>80.2</v>
      </c>
      <c r="J6307" s="60"/>
      <c r="K6307" s="32">
        <f t="shared" si="594"/>
        <v>0.413387607417458</v>
      </c>
      <c r="L6307" s="32">
        <f t="shared" si="590"/>
        <v>0.241895261845387</v>
      </c>
    </row>
    <row r="6308" s="13" customFormat="1" ht="12" customHeight="1" spans="1:12">
      <c r="A6308" s="57">
        <v>45338</v>
      </c>
      <c r="B6308" s="58">
        <v>0.6518</v>
      </c>
      <c r="C6308" s="58">
        <v>61.1</v>
      </c>
      <c r="D6308" s="61"/>
      <c r="E6308" s="29">
        <f t="shared" si="591"/>
        <v>0.00398895366676877</v>
      </c>
      <c r="F6308" s="29">
        <f t="shared" si="589"/>
        <v>0.00327332242225853</v>
      </c>
      <c r="G6308" s="60"/>
      <c r="H6308" s="12">
        <f t="shared" si="593"/>
        <v>1.1052</v>
      </c>
      <c r="I6308" s="12">
        <f t="shared" si="592"/>
        <v>80</v>
      </c>
      <c r="J6308" s="60"/>
      <c r="K6308" s="32">
        <f t="shared" si="594"/>
        <v>0.41024249004705</v>
      </c>
      <c r="L6308" s="32">
        <f t="shared" si="590"/>
        <v>0.23625</v>
      </c>
    </row>
    <row r="6309" s="13" customFormat="1" ht="12" customHeight="1" spans="1:12">
      <c r="A6309" s="57">
        <v>45341</v>
      </c>
      <c r="B6309" s="58">
        <v>0.6544</v>
      </c>
      <c r="C6309" s="58">
        <v>61.3</v>
      </c>
      <c r="D6309" s="61"/>
      <c r="E6309" s="29">
        <f t="shared" si="591"/>
        <v>-0.00198655256723712</v>
      </c>
      <c r="F6309" s="29">
        <f t="shared" si="589"/>
        <v>0</v>
      </c>
      <c r="G6309" s="60"/>
      <c r="H6309" s="12">
        <f t="shared" si="593"/>
        <v>1.1055</v>
      </c>
      <c r="I6309" s="12">
        <f t="shared" si="592"/>
        <v>80.2</v>
      </c>
      <c r="J6309" s="60"/>
      <c r="K6309" s="32">
        <f t="shared" si="594"/>
        <v>0.40805065581185</v>
      </c>
      <c r="L6309" s="32">
        <f t="shared" si="590"/>
        <v>0.235660847880299</v>
      </c>
    </row>
    <row r="6310" s="13" customFormat="1" ht="12" customHeight="1" spans="1:12">
      <c r="A6310" s="57">
        <v>45342</v>
      </c>
      <c r="B6310" s="58">
        <v>0.6531</v>
      </c>
      <c r="C6310" s="58">
        <v>61.3</v>
      </c>
      <c r="D6310" s="61"/>
      <c r="E6310" s="29">
        <f t="shared" si="591"/>
        <v>0.00566528862348803</v>
      </c>
      <c r="F6310" s="29">
        <f t="shared" si="589"/>
        <v>0.00326264274061994</v>
      </c>
      <c r="G6310" s="60"/>
      <c r="H6310" s="12">
        <f t="shared" si="593"/>
        <v>1.1052</v>
      </c>
      <c r="I6310" s="12">
        <f t="shared" si="592"/>
        <v>80</v>
      </c>
      <c r="J6310" s="60"/>
      <c r="K6310" s="32">
        <f t="shared" si="594"/>
        <v>0.409066232356135</v>
      </c>
      <c r="L6310" s="32">
        <f t="shared" si="590"/>
        <v>0.23375</v>
      </c>
    </row>
    <row r="6311" s="13" customFormat="1" ht="12" customHeight="1" spans="1:12">
      <c r="A6311" s="57">
        <v>45343</v>
      </c>
      <c r="B6311" s="58">
        <v>0.6568</v>
      </c>
      <c r="C6311" s="58">
        <v>61.5</v>
      </c>
      <c r="D6311" s="61"/>
      <c r="E6311" s="29">
        <f t="shared" si="591"/>
        <v>-0.00137028014616325</v>
      </c>
      <c r="F6311" s="29">
        <f t="shared" si="589"/>
        <v>-0.00162601626016268</v>
      </c>
      <c r="G6311" s="60"/>
      <c r="H6311" s="12">
        <f t="shared" si="593"/>
        <v>1.1055</v>
      </c>
      <c r="I6311" s="12">
        <f t="shared" si="592"/>
        <v>80.2</v>
      </c>
      <c r="J6311" s="60"/>
      <c r="K6311" s="32">
        <f t="shared" si="594"/>
        <v>0.405879692446857</v>
      </c>
      <c r="L6311" s="32">
        <f t="shared" si="590"/>
        <v>0.233167082294264</v>
      </c>
    </row>
    <row r="6312" s="13" customFormat="1" ht="12" customHeight="1" spans="1:12">
      <c r="A6312" s="57">
        <v>45344</v>
      </c>
      <c r="B6312" s="58">
        <v>0.6559</v>
      </c>
      <c r="C6312" s="58">
        <v>61.4</v>
      </c>
      <c r="D6312" s="61"/>
      <c r="E6312" s="29">
        <f t="shared" si="591"/>
        <v>0.00198200945266036</v>
      </c>
      <c r="F6312" s="29">
        <f t="shared" si="589"/>
        <v>0.00162866449511401</v>
      </c>
      <c r="G6312" s="60"/>
      <c r="H6312" s="12">
        <f t="shared" si="593"/>
        <v>1.1052</v>
      </c>
      <c r="I6312" s="12">
        <f t="shared" si="592"/>
        <v>80</v>
      </c>
      <c r="J6312" s="60"/>
      <c r="K6312" s="32">
        <f t="shared" si="594"/>
        <v>0.406532754252624</v>
      </c>
      <c r="L6312" s="32">
        <f t="shared" si="590"/>
        <v>0.2325</v>
      </c>
    </row>
    <row r="6313" s="13" customFormat="1" ht="12" customHeight="1" spans="1:12">
      <c r="A6313" s="57">
        <v>45345</v>
      </c>
      <c r="B6313" s="58">
        <v>0.6572</v>
      </c>
      <c r="C6313" s="58">
        <v>61.5</v>
      </c>
      <c r="D6313" s="61"/>
      <c r="E6313" s="29">
        <f t="shared" si="591"/>
        <v>-0.00228241022519793</v>
      </c>
      <c r="F6313" s="29">
        <f t="shared" si="589"/>
        <v>-0.00162601626016268</v>
      </c>
      <c r="G6313" s="60"/>
      <c r="H6313" s="12">
        <f t="shared" si="593"/>
        <v>1.1055</v>
      </c>
      <c r="I6313" s="12">
        <f t="shared" si="592"/>
        <v>80.2</v>
      </c>
      <c r="J6313" s="60"/>
      <c r="K6313" s="32">
        <f t="shared" si="594"/>
        <v>0.405517865219358</v>
      </c>
      <c r="L6313" s="32">
        <f t="shared" si="590"/>
        <v>0.233167082294264</v>
      </c>
    </row>
    <row r="6314" s="13" customFormat="1" ht="12" customHeight="1" spans="1:12">
      <c r="A6314" s="57">
        <v>45348</v>
      </c>
      <c r="B6314" s="58">
        <v>0.6557</v>
      </c>
      <c r="C6314" s="58">
        <v>61.4</v>
      </c>
      <c r="D6314" s="61"/>
      <c r="E6314" s="29">
        <f t="shared" si="591"/>
        <v>-0.00198261400030497</v>
      </c>
      <c r="F6314" s="29">
        <f t="shared" si="589"/>
        <v>-0.00162866449511401</v>
      </c>
      <c r="G6314" s="60"/>
      <c r="H6314" s="12">
        <f t="shared" si="593"/>
        <v>1.1052</v>
      </c>
      <c r="I6314" s="12">
        <f t="shared" si="592"/>
        <v>80</v>
      </c>
      <c r="J6314" s="60"/>
      <c r="K6314" s="32">
        <f t="shared" si="594"/>
        <v>0.406713716974303</v>
      </c>
      <c r="L6314" s="32">
        <f t="shared" si="590"/>
        <v>0.2325</v>
      </c>
    </row>
    <row r="6315" s="13" customFormat="1" ht="12" customHeight="1" spans="1:12">
      <c r="A6315" s="57">
        <v>45349</v>
      </c>
      <c r="B6315" s="58">
        <v>0.6544</v>
      </c>
      <c r="C6315" s="58">
        <v>61.3</v>
      </c>
      <c r="D6315" s="61"/>
      <c r="E6315" s="29">
        <f t="shared" si="591"/>
        <v>-0.00382029339853296</v>
      </c>
      <c r="F6315" s="29">
        <f t="shared" si="589"/>
        <v>-0.00326264274061983</v>
      </c>
      <c r="G6315" s="60"/>
      <c r="H6315" s="12">
        <f t="shared" si="593"/>
        <v>1.1055</v>
      </c>
      <c r="I6315" s="12">
        <f t="shared" si="592"/>
        <v>80.2</v>
      </c>
      <c r="J6315" s="60"/>
      <c r="K6315" s="32">
        <f t="shared" si="594"/>
        <v>0.40805065581185</v>
      </c>
      <c r="L6315" s="32">
        <f t="shared" si="590"/>
        <v>0.235660847880299</v>
      </c>
    </row>
    <row r="6316" s="13" customFormat="1" ht="12" customHeight="1" spans="1:12">
      <c r="A6316" s="57">
        <v>45350</v>
      </c>
      <c r="B6316" s="58">
        <v>0.6519</v>
      </c>
      <c r="C6316" s="58">
        <v>61.1</v>
      </c>
      <c r="D6316" s="61"/>
      <c r="E6316" s="29">
        <f t="shared" si="591"/>
        <v>0</v>
      </c>
      <c r="F6316" s="29">
        <f t="shared" si="589"/>
        <v>0</v>
      </c>
      <c r="G6316" s="60"/>
      <c r="H6316" s="12">
        <f t="shared" si="593"/>
        <v>1.1052</v>
      </c>
      <c r="I6316" s="12">
        <f t="shared" si="592"/>
        <v>80</v>
      </c>
      <c r="J6316" s="60"/>
      <c r="K6316" s="32">
        <f t="shared" si="594"/>
        <v>0.410152008686211</v>
      </c>
      <c r="L6316" s="32">
        <f t="shared" si="590"/>
        <v>0.23625</v>
      </c>
    </row>
    <row r="6317" s="13" customFormat="1" ht="12" customHeight="1" spans="1:12">
      <c r="A6317" s="57">
        <v>45351</v>
      </c>
      <c r="B6317" s="58">
        <v>0.6519</v>
      </c>
      <c r="C6317" s="58">
        <v>61.1</v>
      </c>
      <c r="D6317" s="61"/>
      <c r="E6317" s="29">
        <f t="shared" si="591"/>
        <v>-0.00138057984353435</v>
      </c>
      <c r="F6317" s="29">
        <f t="shared" si="589"/>
        <v>-0.00163666121112926</v>
      </c>
      <c r="G6317" s="60"/>
      <c r="H6317" s="12">
        <f t="shared" si="593"/>
        <v>1.1055</v>
      </c>
      <c r="I6317" s="12">
        <f t="shared" si="592"/>
        <v>80.2</v>
      </c>
      <c r="J6317" s="60"/>
      <c r="K6317" s="32">
        <f t="shared" si="594"/>
        <v>0.410312075983718</v>
      </c>
      <c r="L6317" s="32">
        <f t="shared" si="590"/>
        <v>0.238154613466334</v>
      </c>
    </row>
    <row r="6318" s="13" customFormat="1" ht="12" customHeight="1" spans="1:12">
      <c r="A6318" s="57">
        <v>45352</v>
      </c>
      <c r="B6318" s="58">
        <v>0.651</v>
      </c>
      <c r="C6318" s="58">
        <v>61</v>
      </c>
      <c r="D6318" s="61"/>
      <c r="E6318" s="29">
        <f t="shared" si="591"/>
        <v>0.00153609831029189</v>
      </c>
      <c r="F6318" s="29">
        <f t="shared" si="589"/>
        <v>0.00163934426229506</v>
      </c>
      <c r="G6318" s="60"/>
      <c r="H6318" s="12">
        <f t="shared" si="593"/>
        <v>1.1052</v>
      </c>
      <c r="I6318" s="12">
        <f t="shared" si="592"/>
        <v>80</v>
      </c>
      <c r="J6318" s="60"/>
      <c r="K6318" s="32">
        <f t="shared" si="594"/>
        <v>0.410966340933768</v>
      </c>
      <c r="L6318" s="32">
        <f t="shared" si="590"/>
        <v>0.2375</v>
      </c>
    </row>
    <row r="6319" s="13" customFormat="1" ht="12" customHeight="1" spans="1:12">
      <c r="A6319" s="57">
        <v>45355</v>
      </c>
      <c r="B6319" s="58">
        <v>0.652</v>
      </c>
      <c r="C6319" s="58">
        <v>61.1</v>
      </c>
      <c r="D6319" s="61"/>
      <c r="E6319" s="29">
        <f t="shared" si="591"/>
        <v>-0.002760736196319</v>
      </c>
      <c r="F6319" s="29">
        <f t="shared" si="589"/>
        <v>-0.00327332242225864</v>
      </c>
      <c r="G6319" s="60"/>
      <c r="H6319" s="12">
        <f t="shared" si="593"/>
        <v>1.1055</v>
      </c>
      <c r="I6319" s="12">
        <f t="shared" si="592"/>
        <v>80.2</v>
      </c>
      <c r="J6319" s="60"/>
      <c r="K6319" s="32">
        <f t="shared" si="594"/>
        <v>0.410221619176843</v>
      </c>
      <c r="L6319" s="32">
        <f t="shared" si="590"/>
        <v>0.238154613466334</v>
      </c>
    </row>
    <row r="6320" s="13" customFormat="1" ht="12" customHeight="1" spans="1:12">
      <c r="A6320" s="57">
        <v>45356</v>
      </c>
      <c r="B6320" s="58">
        <v>0.6502</v>
      </c>
      <c r="C6320" s="58">
        <v>60.9</v>
      </c>
      <c r="D6320" s="61"/>
      <c r="E6320" s="29">
        <f t="shared" si="591"/>
        <v>0.00184558597354667</v>
      </c>
      <c r="F6320" s="29">
        <f t="shared" si="589"/>
        <v>0.00164203612479485</v>
      </c>
      <c r="G6320" s="60"/>
      <c r="H6320" s="12">
        <f t="shared" si="593"/>
        <v>1.1052</v>
      </c>
      <c r="I6320" s="12">
        <f t="shared" si="592"/>
        <v>80</v>
      </c>
      <c r="J6320" s="60"/>
      <c r="K6320" s="32">
        <f t="shared" si="594"/>
        <v>0.411690191820485</v>
      </c>
      <c r="L6320" s="32">
        <f t="shared" si="590"/>
        <v>0.23875</v>
      </c>
    </row>
    <row r="6321" s="13" customFormat="1" ht="12" customHeight="1" spans="1:12">
      <c r="A6321" s="57">
        <v>45357</v>
      </c>
      <c r="B6321" s="58">
        <v>0.6514</v>
      </c>
      <c r="C6321" s="58">
        <v>61</v>
      </c>
      <c r="D6321" s="61"/>
      <c r="E6321" s="29">
        <f t="shared" si="591"/>
        <v>0.0110531163647529</v>
      </c>
      <c r="F6321" s="29">
        <f t="shared" si="589"/>
        <v>0.00819672131147531</v>
      </c>
      <c r="G6321" s="60"/>
      <c r="H6321" s="12">
        <f t="shared" si="593"/>
        <v>1.1055</v>
      </c>
      <c r="I6321" s="12">
        <f t="shared" si="592"/>
        <v>80.2</v>
      </c>
      <c r="J6321" s="60"/>
      <c r="K6321" s="32">
        <f t="shared" si="594"/>
        <v>0.410764360018091</v>
      </c>
      <c r="L6321" s="32">
        <f t="shared" si="590"/>
        <v>0.239401496259352</v>
      </c>
    </row>
    <row r="6322" s="13" customFormat="1" ht="12" customHeight="1" spans="1:12">
      <c r="A6322" s="57">
        <v>45358</v>
      </c>
      <c r="B6322" s="58">
        <v>0.6586</v>
      </c>
      <c r="C6322" s="58">
        <v>61.5</v>
      </c>
      <c r="D6322" s="61"/>
      <c r="E6322" s="29">
        <f t="shared" si="591"/>
        <v>0.00607348921955664</v>
      </c>
      <c r="F6322" s="29">
        <f t="shared" si="589"/>
        <v>0.00325203252032535</v>
      </c>
      <c r="G6322" s="60"/>
      <c r="H6322" s="12">
        <f t="shared" si="593"/>
        <v>1.1052</v>
      </c>
      <c r="I6322" s="12">
        <f t="shared" si="592"/>
        <v>80</v>
      </c>
      <c r="J6322" s="60"/>
      <c r="K6322" s="32">
        <f t="shared" si="594"/>
        <v>0.404089757509953</v>
      </c>
      <c r="L6322" s="32">
        <f t="shared" si="590"/>
        <v>0.23125</v>
      </c>
    </row>
    <row r="6323" s="13" customFormat="1" ht="12" customHeight="1" spans="1:12">
      <c r="A6323" s="57">
        <v>45359</v>
      </c>
      <c r="B6323" s="58">
        <v>0.6626</v>
      </c>
      <c r="C6323" s="58">
        <v>61.7</v>
      </c>
      <c r="D6323" s="61"/>
      <c r="E6323" s="29">
        <f t="shared" si="591"/>
        <v>-0.00226380923634162</v>
      </c>
      <c r="F6323" s="29">
        <f t="shared" si="589"/>
        <v>-0.00324149108589955</v>
      </c>
      <c r="G6323" s="60"/>
      <c r="H6323" s="12">
        <f t="shared" si="593"/>
        <v>1.1055</v>
      </c>
      <c r="I6323" s="12">
        <f t="shared" si="592"/>
        <v>80.2</v>
      </c>
      <c r="J6323" s="60"/>
      <c r="K6323" s="32">
        <f t="shared" si="594"/>
        <v>0.400633197648123</v>
      </c>
      <c r="L6323" s="32">
        <f t="shared" si="590"/>
        <v>0.230673316708229</v>
      </c>
    </row>
    <row r="6324" s="13" customFormat="1" ht="12" customHeight="1" spans="1:12">
      <c r="A6324" s="57">
        <v>45362</v>
      </c>
      <c r="B6324" s="58">
        <v>0.6611</v>
      </c>
      <c r="C6324" s="58">
        <v>61.5</v>
      </c>
      <c r="D6324" s="61"/>
      <c r="E6324" s="29">
        <f t="shared" si="591"/>
        <v>0.00060505218575102</v>
      </c>
      <c r="F6324" s="29">
        <f t="shared" si="589"/>
        <v>0</v>
      </c>
      <c r="G6324" s="60"/>
      <c r="H6324" s="12">
        <f t="shared" si="593"/>
        <v>1.1052</v>
      </c>
      <c r="I6324" s="12">
        <f t="shared" si="592"/>
        <v>80</v>
      </c>
      <c r="J6324" s="60"/>
      <c r="K6324" s="32">
        <f t="shared" si="594"/>
        <v>0.401827723488961</v>
      </c>
      <c r="L6324" s="32">
        <f t="shared" si="590"/>
        <v>0.23125</v>
      </c>
    </row>
    <row r="6325" s="13" customFormat="1" ht="12" customHeight="1" spans="1:12">
      <c r="A6325" s="57">
        <v>45363</v>
      </c>
      <c r="B6325" s="58">
        <v>0.6615</v>
      </c>
      <c r="C6325" s="58">
        <v>61.5</v>
      </c>
      <c r="D6325" s="61"/>
      <c r="E6325" s="29">
        <f t="shared" si="591"/>
        <v>-0.000151171579742981</v>
      </c>
      <c r="F6325" s="29">
        <f t="shared" si="589"/>
        <v>0.00162601626016268</v>
      </c>
      <c r="G6325" s="60"/>
      <c r="H6325" s="12">
        <f t="shared" si="593"/>
        <v>1.1055</v>
      </c>
      <c r="I6325" s="12">
        <f t="shared" si="592"/>
        <v>80.2</v>
      </c>
      <c r="J6325" s="60"/>
      <c r="K6325" s="32">
        <f t="shared" si="594"/>
        <v>0.401628222523745</v>
      </c>
      <c r="L6325" s="32">
        <f t="shared" si="590"/>
        <v>0.233167082294264</v>
      </c>
    </row>
    <row r="6326" s="13" customFormat="1" ht="12" customHeight="1" spans="1:12">
      <c r="A6326" s="57">
        <v>45364</v>
      </c>
      <c r="B6326" s="58">
        <v>0.6614</v>
      </c>
      <c r="C6326" s="58">
        <v>61.6</v>
      </c>
      <c r="D6326" s="61"/>
      <c r="E6326" s="29">
        <f t="shared" si="591"/>
        <v>0.000302388872089443</v>
      </c>
      <c r="F6326" s="29">
        <f t="shared" si="589"/>
        <v>0</v>
      </c>
      <c r="G6326" s="60"/>
      <c r="H6326" s="12">
        <f t="shared" si="593"/>
        <v>1.1052</v>
      </c>
      <c r="I6326" s="12">
        <f t="shared" si="592"/>
        <v>80</v>
      </c>
      <c r="J6326" s="60"/>
      <c r="K6326" s="32">
        <f t="shared" si="594"/>
        <v>0.401556279406442</v>
      </c>
      <c r="L6326" s="32">
        <f t="shared" si="590"/>
        <v>0.23</v>
      </c>
    </row>
    <row r="6327" s="13" customFormat="1" ht="12" customHeight="1" spans="1:12">
      <c r="A6327" s="57">
        <v>45365</v>
      </c>
      <c r="B6327" s="58">
        <v>0.6616</v>
      </c>
      <c r="C6327" s="58">
        <v>61.6</v>
      </c>
      <c r="D6327" s="61"/>
      <c r="E6327" s="29">
        <f t="shared" si="591"/>
        <v>-0.00740628778718266</v>
      </c>
      <c r="F6327" s="29">
        <f t="shared" si="589"/>
        <v>-0.00487012987012991</v>
      </c>
      <c r="G6327" s="60"/>
      <c r="H6327" s="12">
        <f t="shared" si="593"/>
        <v>1.1055</v>
      </c>
      <c r="I6327" s="12">
        <f t="shared" si="592"/>
        <v>80.2</v>
      </c>
      <c r="J6327" s="60"/>
      <c r="K6327" s="32">
        <f t="shared" si="594"/>
        <v>0.40153776571687</v>
      </c>
      <c r="L6327" s="32">
        <f t="shared" si="590"/>
        <v>0.231920199501247</v>
      </c>
    </row>
    <row r="6328" s="13" customFormat="1" ht="12" customHeight="1" spans="1:12">
      <c r="A6328" s="57">
        <v>45366</v>
      </c>
      <c r="B6328" s="58">
        <v>0.6567</v>
      </c>
      <c r="C6328" s="58">
        <v>61.3</v>
      </c>
      <c r="D6328" s="61"/>
      <c r="E6328" s="29">
        <f t="shared" si="591"/>
        <v>-0.000152276534186035</v>
      </c>
      <c r="F6328" s="29">
        <f t="shared" si="589"/>
        <v>0.00163132137031008</v>
      </c>
      <c r="G6328" s="60"/>
      <c r="H6328" s="12">
        <f t="shared" si="593"/>
        <v>1.1052</v>
      </c>
      <c r="I6328" s="12">
        <f t="shared" si="592"/>
        <v>80</v>
      </c>
      <c r="J6328" s="60"/>
      <c r="K6328" s="32">
        <f t="shared" si="594"/>
        <v>0.405808903365907</v>
      </c>
      <c r="L6328" s="32">
        <f t="shared" si="590"/>
        <v>0.23375</v>
      </c>
    </row>
    <row r="6329" s="13" customFormat="1" ht="12" customHeight="1" spans="1:12">
      <c r="A6329" s="57">
        <v>45369</v>
      </c>
      <c r="B6329" s="58">
        <v>0.6566</v>
      </c>
      <c r="C6329" s="58">
        <v>61.4</v>
      </c>
      <c r="D6329" s="61"/>
      <c r="E6329" s="29">
        <f t="shared" si="591"/>
        <v>-0.00563508985683814</v>
      </c>
      <c r="F6329" s="29">
        <f t="shared" si="589"/>
        <v>-0.0032573289902279</v>
      </c>
      <c r="G6329" s="60"/>
      <c r="H6329" s="12">
        <f t="shared" si="593"/>
        <v>1.1055</v>
      </c>
      <c r="I6329" s="12">
        <f t="shared" si="592"/>
        <v>80.2</v>
      </c>
      <c r="J6329" s="60"/>
      <c r="K6329" s="32">
        <f t="shared" si="594"/>
        <v>0.406060606060606</v>
      </c>
      <c r="L6329" s="32">
        <f t="shared" si="590"/>
        <v>0.234413965087282</v>
      </c>
    </row>
    <row r="6330" s="13" customFormat="1" ht="12" customHeight="1" spans="1:12">
      <c r="A6330" s="57">
        <v>45370</v>
      </c>
      <c r="B6330" s="58">
        <v>0.6529</v>
      </c>
      <c r="C6330" s="58">
        <v>61.2</v>
      </c>
      <c r="D6330" s="61"/>
      <c r="E6330" s="29">
        <f t="shared" si="591"/>
        <v>-0.0004594884362078</v>
      </c>
      <c r="F6330" s="29">
        <f t="shared" si="589"/>
        <v>0.00163398692810457</v>
      </c>
      <c r="G6330" s="60"/>
      <c r="H6330" s="12">
        <f t="shared" si="593"/>
        <v>1.1052</v>
      </c>
      <c r="I6330" s="12">
        <f t="shared" si="592"/>
        <v>80</v>
      </c>
      <c r="J6330" s="60"/>
      <c r="K6330" s="32">
        <f t="shared" si="594"/>
        <v>0.409247195077814</v>
      </c>
      <c r="L6330" s="32">
        <f t="shared" si="590"/>
        <v>0.235</v>
      </c>
    </row>
    <row r="6331" s="13" customFormat="1" ht="12" customHeight="1" spans="1:12">
      <c r="A6331" s="57">
        <v>45371</v>
      </c>
      <c r="B6331" s="58">
        <v>0.6526</v>
      </c>
      <c r="C6331" s="58">
        <v>61.3</v>
      </c>
      <c r="D6331" s="61"/>
      <c r="E6331" s="29">
        <f t="shared" si="591"/>
        <v>0.015016855654306</v>
      </c>
      <c r="F6331" s="29">
        <f t="shared" si="589"/>
        <v>0.0114192495921697</v>
      </c>
      <c r="G6331" s="60"/>
      <c r="H6331" s="12">
        <f t="shared" si="593"/>
        <v>1.1055</v>
      </c>
      <c r="I6331" s="12">
        <f t="shared" si="592"/>
        <v>80.2</v>
      </c>
      <c r="J6331" s="60"/>
      <c r="K6331" s="32">
        <f t="shared" si="594"/>
        <v>0.409678878335595</v>
      </c>
      <c r="L6331" s="32">
        <f t="shared" si="590"/>
        <v>0.235660847880299</v>
      </c>
    </row>
    <row r="6332" s="13" customFormat="1" ht="12" customHeight="1" spans="1:12">
      <c r="A6332" s="57">
        <v>45372</v>
      </c>
      <c r="B6332" s="58">
        <v>0.6624</v>
      </c>
      <c r="C6332" s="58">
        <v>62</v>
      </c>
      <c r="D6332" s="61"/>
      <c r="E6332" s="29">
        <f t="shared" si="591"/>
        <v>-0.0149456521739131</v>
      </c>
      <c r="F6332" s="29">
        <f t="shared" si="589"/>
        <v>-0.00967741935483868</v>
      </c>
      <c r="G6332" s="60"/>
      <c r="H6332" s="12">
        <f t="shared" si="593"/>
        <v>1.1052</v>
      </c>
      <c r="I6332" s="12">
        <f t="shared" si="592"/>
        <v>80</v>
      </c>
      <c r="J6332" s="60"/>
      <c r="K6332" s="32">
        <f t="shared" si="594"/>
        <v>0.400651465798046</v>
      </c>
      <c r="L6332" s="32">
        <f t="shared" si="590"/>
        <v>0.225</v>
      </c>
    </row>
    <row r="6333" s="13" customFormat="1" ht="12" customHeight="1" spans="1:12">
      <c r="A6333" s="57">
        <v>45373</v>
      </c>
      <c r="B6333" s="58">
        <v>0.6525</v>
      </c>
      <c r="C6333" s="58">
        <v>61.4</v>
      </c>
      <c r="D6333" s="61"/>
      <c r="E6333" s="29">
        <f t="shared" si="591"/>
        <v>0.000459770114942692</v>
      </c>
      <c r="F6333" s="29">
        <f t="shared" si="589"/>
        <v>0</v>
      </c>
      <c r="G6333" s="60"/>
      <c r="H6333" s="12">
        <f t="shared" si="593"/>
        <v>1.1055</v>
      </c>
      <c r="I6333" s="12">
        <f t="shared" si="592"/>
        <v>80.2</v>
      </c>
      <c r="J6333" s="60"/>
      <c r="K6333" s="32">
        <f t="shared" si="594"/>
        <v>0.409769335142469</v>
      </c>
      <c r="L6333" s="32">
        <f t="shared" si="590"/>
        <v>0.234413965087282</v>
      </c>
    </row>
    <row r="6334" s="13" customFormat="1" ht="12" customHeight="1" spans="1:12">
      <c r="A6334" s="57">
        <v>45376</v>
      </c>
      <c r="B6334" s="58">
        <v>0.6528</v>
      </c>
      <c r="C6334" s="58">
        <v>61.4</v>
      </c>
      <c r="D6334" s="61"/>
      <c r="E6334" s="29">
        <f t="shared" si="591"/>
        <v>0.00168504901960786</v>
      </c>
      <c r="F6334" s="29">
        <f t="shared" si="589"/>
        <v>0.00162866449511401</v>
      </c>
      <c r="G6334" s="60"/>
      <c r="H6334" s="12">
        <f t="shared" si="593"/>
        <v>1.1052</v>
      </c>
      <c r="I6334" s="12">
        <f t="shared" si="592"/>
        <v>80</v>
      </c>
      <c r="J6334" s="60"/>
      <c r="K6334" s="32">
        <f t="shared" si="594"/>
        <v>0.409337676438654</v>
      </c>
      <c r="L6334" s="32">
        <f t="shared" si="590"/>
        <v>0.2325</v>
      </c>
    </row>
    <row r="6335" s="13" customFormat="1" ht="12" customHeight="1" spans="1:12">
      <c r="A6335" s="57">
        <v>45377</v>
      </c>
      <c r="B6335" s="58">
        <v>0.6539</v>
      </c>
      <c r="C6335" s="58">
        <v>61.5</v>
      </c>
      <c r="D6335" s="61"/>
      <c r="E6335" s="29">
        <f t="shared" si="591"/>
        <v>-0.00152928582352041</v>
      </c>
      <c r="F6335" s="29">
        <f t="shared" si="589"/>
        <v>0</v>
      </c>
      <c r="G6335" s="60"/>
      <c r="H6335" s="12">
        <f t="shared" si="593"/>
        <v>1.1055</v>
      </c>
      <c r="I6335" s="12">
        <f t="shared" si="592"/>
        <v>80.2</v>
      </c>
      <c r="J6335" s="60"/>
      <c r="K6335" s="32">
        <f t="shared" si="594"/>
        <v>0.408502939846223</v>
      </c>
      <c r="L6335" s="32">
        <f t="shared" si="590"/>
        <v>0.233167082294264</v>
      </c>
    </row>
    <row r="6336" s="13" customFormat="1" ht="12" customHeight="1" spans="1:12">
      <c r="A6336" s="57">
        <v>45378</v>
      </c>
      <c r="B6336" s="58">
        <v>0.6529</v>
      </c>
      <c r="C6336" s="58">
        <v>61.5</v>
      </c>
      <c r="D6336" s="61"/>
      <c r="E6336" s="29">
        <f t="shared" si="591"/>
        <v>0.000459488436207689</v>
      </c>
      <c r="F6336" s="29">
        <f t="shared" si="589"/>
        <v>0</v>
      </c>
      <c r="G6336" s="60"/>
      <c r="H6336" s="12">
        <f t="shared" si="593"/>
        <v>1.1052</v>
      </c>
      <c r="I6336" s="12">
        <f t="shared" si="592"/>
        <v>80</v>
      </c>
      <c r="J6336" s="60"/>
      <c r="K6336" s="32">
        <f t="shared" si="594"/>
        <v>0.409247195077814</v>
      </c>
      <c r="L6336" s="32">
        <f t="shared" si="590"/>
        <v>0.23125</v>
      </c>
    </row>
    <row r="6337" s="13" customFormat="1" ht="12" customHeight="1" spans="1:12">
      <c r="A6337" s="57">
        <v>45379</v>
      </c>
      <c r="B6337" s="58">
        <v>0.6532</v>
      </c>
      <c r="C6337" s="58">
        <v>61.5</v>
      </c>
      <c r="D6337" s="61"/>
      <c r="E6337" s="29">
        <f t="shared" si="591"/>
        <v>-0.00642988364972441</v>
      </c>
      <c r="F6337" s="29">
        <f t="shared" si="589"/>
        <v>-0.00325203252032524</v>
      </c>
      <c r="G6337" s="60"/>
      <c r="H6337" s="12">
        <f t="shared" si="593"/>
        <v>1.1055</v>
      </c>
      <c r="I6337" s="12">
        <f t="shared" si="592"/>
        <v>80.2</v>
      </c>
      <c r="J6337" s="60"/>
      <c r="K6337" s="32">
        <f t="shared" si="594"/>
        <v>0.409136137494346</v>
      </c>
      <c r="L6337" s="32">
        <f t="shared" si="590"/>
        <v>0.233167082294264</v>
      </c>
    </row>
    <row r="6338" s="13" customFormat="1" ht="12" customHeight="1" spans="1:12">
      <c r="A6338" s="57">
        <v>45384</v>
      </c>
      <c r="B6338" s="58">
        <v>0.649</v>
      </c>
      <c r="C6338" s="58">
        <v>61.3</v>
      </c>
      <c r="D6338" s="61"/>
      <c r="E6338" s="29">
        <f t="shared" si="591"/>
        <v>0.00446841294298927</v>
      </c>
      <c r="F6338" s="29">
        <f t="shared" si="589"/>
        <v>0.00326264274061994</v>
      </c>
      <c r="G6338" s="60"/>
      <c r="H6338" s="12">
        <f t="shared" si="593"/>
        <v>1.1052</v>
      </c>
      <c r="I6338" s="12">
        <f t="shared" si="592"/>
        <v>80</v>
      </c>
      <c r="J6338" s="60"/>
      <c r="K6338" s="32">
        <f t="shared" si="594"/>
        <v>0.412775968150561</v>
      </c>
      <c r="L6338" s="32">
        <f t="shared" si="590"/>
        <v>0.23375</v>
      </c>
    </row>
    <row r="6339" s="13" customFormat="1" ht="12" customHeight="1" spans="1:12">
      <c r="A6339" s="57">
        <v>45385</v>
      </c>
      <c r="B6339" s="58">
        <v>0.6519</v>
      </c>
      <c r="C6339" s="58">
        <v>61.5</v>
      </c>
      <c r="D6339" s="61"/>
      <c r="E6339" s="29">
        <f t="shared" si="591"/>
        <v>0.0104310477067033</v>
      </c>
      <c r="F6339" s="29">
        <f t="shared" si="589"/>
        <v>0.00975609756097562</v>
      </c>
      <c r="G6339" s="60"/>
      <c r="H6339" s="12">
        <f t="shared" si="593"/>
        <v>1.1055</v>
      </c>
      <c r="I6339" s="12">
        <f t="shared" si="592"/>
        <v>80.2</v>
      </c>
      <c r="J6339" s="60"/>
      <c r="K6339" s="32">
        <f t="shared" si="594"/>
        <v>0.410312075983718</v>
      </c>
      <c r="L6339" s="32">
        <f t="shared" si="590"/>
        <v>0.233167082294264</v>
      </c>
    </row>
    <row r="6340" s="13" customFormat="1" ht="12" customHeight="1" spans="1:12">
      <c r="A6340" s="57">
        <v>45386</v>
      </c>
      <c r="B6340" s="58">
        <v>0.6587</v>
      </c>
      <c r="C6340" s="58">
        <v>62.1</v>
      </c>
      <c r="D6340" s="61"/>
      <c r="E6340" s="29">
        <f t="shared" si="591"/>
        <v>-0.00227721269166536</v>
      </c>
      <c r="F6340" s="29">
        <f t="shared" ref="F6340:F6403" si="595">(C6341/C6340)-1</f>
        <v>-0.00161030595813205</v>
      </c>
      <c r="G6340" s="60"/>
      <c r="H6340" s="12">
        <f t="shared" si="593"/>
        <v>1.1052</v>
      </c>
      <c r="I6340" s="12">
        <f t="shared" si="592"/>
        <v>80</v>
      </c>
      <c r="J6340" s="60"/>
      <c r="K6340" s="32">
        <f t="shared" si="594"/>
        <v>0.403999276149113</v>
      </c>
      <c r="L6340" s="32">
        <f t="shared" ref="L6340:L6403" si="596">(I6340-C6340)/I6340</f>
        <v>0.22375</v>
      </c>
    </row>
    <row r="6341" s="13" customFormat="1" ht="12" customHeight="1" spans="1:12">
      <c r="A6341" s="57">
        <v>45387</v>
      </c>
      <c r="B6341" s="58">
        <v>0.6572</v>
      </c>
      <c r="C6341" s="58">
        <v>62</v>
      </c>
      <c r="D6341" s="61"/>
      <c r="E6341" s="29">
        <f t="shared" ref="E6341:E6404" si="597">(B6342/B6341)-1</f>
        <v>0.00106512477175902</v>
      </c>
      <c r="F6341" s="29">
        <f t="shared" si="595"/>
        <v>0.00161290322580654</v>
      </c>
      <c r="G6341" s="60"/>
      <c r="H6341" s="12">
        <f t="shared" si="593"/>
        <v>1.1055</v>
      </c>
      <c r="I6341" s="12">
        <f t="shared" ref="I6341:I6404" si="598">MAX(I6339,C6340)</f>
        <v>80.2</v>
      </c>
      <c r="J6341" s="60"/>
      <c r="K6341" s="32">
        <f t="shared" si="594"/>
        <v>0.405517865219358</v>
      </c>
      <c r="L6341" s="32">
        <f t="shared" si="596"/>
        <v>0.226932668329177</v>
      </c>
    </row>
    <row r="6342" s="13" customFormat="1" ht="12" customHeight="1" spans="1:12">
      <c r="A6342" s="57">
        <v>45390</v>
      </c>
      <c r="B6342" s="58">
        <v>0.6579</v>
      </c>
      <c r="C6342" s="58">
        <v>62.1</v>
      </c>
      <c r="D6342" s="61"/>
      <c r="E6342" s="29">
        <f t="shared" si="597"/>
        <v>0.00440796473628202</v>
      </c>
      <c r="F6342" s="29">
        <f t="shared" si="595"/>
        <v>0.0032206119162641</v>
      </c>
      <c r="G6342" s="60"/>
      <c r="H6342" s="12">
        <f t="shared" ref="H6342:H6405" si="599">MAX(H6340,B6341)</f>
        <v>1.1052</v>
      </c>
      <c r="I6342" s="12">
        <f t="shared" si="598"/>
        <v>80</v>
      </c>
      <c r="J6342" s="60"/>
      <c r="K6342" s="32">
        <f t="shared" si="594"/>
        <v>0.404723127035831</v>
      </c>
      <c r="L6342" s="32">
        <f t="shared" si="596"/>
        <v>0.22375</v>
      </c>
    </row>
    <row r="6343" s="13" customFormat="1" ht="12" customHeight="1" spans="1:12">
      <c r="A6343" s="57">
        <v>45391</v>
      </c>
      <c r="B6343" s="58">
        <v>0.6608</v>
      </c>
      <c r="C6343" s="58">
        <v>62.3</v>
      </c>
      <c r="D6343" s="61"/>
      <c r="E6343" s="29">
        <f t="shared" si="597"/>
        <v>0.00196731234866832</v>
      </c>
      <c r="F6343" s="29">
        <f t="shared" si="595"/>
        <v>0.00160513643659721</v>
      </c>
      <c r="G6343" s="60"/>
      <c r="H6343" s="12">
        <f t="shared" si="599"/>
        <v>1.1055</v>
      </c>
      <c r="I6343" s="12">
        <f t="shared" si="598"/>
        <v>80.2</v>
      </c>
      <c r="J6343" s="60"/>
      <c r="K6343" s="32">
        <f t="shared" si="594"/>
        <v>0.402261420171868</v>
      </c>
      <c r="L6343" s="32">
        <f t="shared" si="596"/>
        <v>0.223192019950125</v>
      </c>
    </row>
    <row r="6344" s="13" customFormat="1" ht="12" customHeight="1" spans="1:12">
      <c r="A6344" s="57">
        <v>45392</v>
      </c>
      <c r="B6344" s="58">
        <v>0.6621</v>
      </c>
      <c r="C6344" s="58">
        <v>62.4</v>
      </c>
      <c r="D6344" s="61"/>
      <c r="E6344" s="29">
        <f t="shared" si="597"/>
        <v>-0.0148013895181998</v>
      </c>
      <c r="F6344" s="29">
        <f t="shared" si="595"/>
        <v>-0.0112179487179487</v>
      </c>
      <c r="G6344" s="60"/>
      <c r="H6344" s="12">
        <f t="shared" si="599"/>
        <v>1.1052</v>
      </c>
      <c r="I6344" s="12">
        <f t="shared" si="598"/>
        <v>80</v>
      </c>
      <c r="J6344" s="60"/>
      <c r="K6344" s="32">
        <f t="shared" si="594"/>
        <v>0.400922909880565</v>
      </c>
      <c r="L6344" s="32">
        <f t="shared" si="596"/>
        <v>0.22</v>
      </c>
    </row>
    <row r="6345" s="13" customFormat="1" ht="12" customHeight="1" spans="1:12">
      <c r="A6345" s="57">
        <v>45393</v>
      </c>
      <c r="B6345" s="58">
        <v>0.6523</v>
      </c>
      <c r="C6345" s="58">
        <v>61.7</v>
      </c>
      <c r="D6345" s="61"/>
      <c r="E6345" s="29">
        <f t="shared" si="597"/>
        <v>0.000459911083857012</v>
      </c>
      <c r="F6345" s="29">
        <f t="shared" si="595"/>
        <v>0.00162074554294978</v>
      </c>
      <c r="G6345" s="60"/>
      <c r="H6345" s="12">
        <f t="shared" si="599"/>
        <v>1.1055</v>
      </c>
      <c r="I6345" s="12">
        <f t="shared" si="598"/>
        <v>80.2</v>
      </c>
      <c r="J6345" s="60"/>
      <c r="K6345" s="32">
        <f t="shared" si="594"/>
        <v>0.409950248756219</v>
      </c>
      <c r="L6345" s="32">
        <f t="shared" si="596"/>
        <v>0.230673316708229</v>
      </c>
    </row>
    <row r="6346" s="13" customFormat="1" ht="12" customHeight="1" spans="1:12">
      <c r="A6346" s="57">
        <v>45394</v>
      </c>
      <c r="B6346" s="58">
        <v>0.6526</v>
      </c>
      <c r="C6346" s="58">
        <v>61.8</v>
      </c>
      <c r="D6346" s="61"/>
      <c r="E6346" s="29">
        <f t="shared" si="597"/>
        <v>-0.00582286239656749</v>
      </c>
      <c r="F6346" s="29">
        <f t="shared" si="595"/>
        <v>-0.00323624595469252</v>
      </c>
      <c r="G6346" s="60"/>
      <c r="H6346" s="12">
        <f t="shared" si="599"/>
        <v>1.1052</v>
      </c>
      <c r="I6346" s="12">
        <f t="shared" si="598"/>
        <v>80</v>
      </c>
      <c r="J6346" s="60"/>
      <c r="K6346" s="32">
        <f t="shared" si="594"/>
        <v>0.409518639160333</v>
      </c>
      <c r="L6346" s="32">
        <f t="shared" si="596"/>
        <v>0.2275</v>
      </c>
    </row>
    <row r="6347" s="13" customFormat="1" ht="12" customHeight="1" spans="1:12">
      <c r="A6347" s="57">
        <v>45397</v>
      </c>
      <c r="B6347" s="58">
        <v>0.6488</v>
      </c>
      <c r="C6347" s="58">
        <v>61.6</v>
      </c>
      <c r="D6347" s="61"/>
      <c r="E6347" s="29">
        <f t="shared" si="597"/>
        <v>-0.00955610357583248</v>
      </c>
      <c r="F6347" s="29">
        <f t="shared" si="595"/>
        <v>-0.00649350649350644</v>
      </c>
      <c r="G6347" s="60"/>
      <c r="H6347" s="12">
        <f t="shared" si="599"/>
        <v>1.1055</v>
      </c>
      <c r="I6347" s="12">
        <f t="shared" si="598"/>
        <v>80.2</v>
      </c>
      <c r="J6347" s="60"/>
      <c r="K6347" s="32">
        <f t="shared" si="594"/>
        <v>0.413116236996834</v>
      </c>
      <c r="L6347" s="32">
        <f t="shared" si="596"/>
        <v>0.231920199501247</v>
      </c>
    </row>
    <row r="6348" s="13" customFormat="1" ht="12" customHeight="1" spans="1:12">
      <c r="A6348" s="57">
        <v>45398</v>
      </c>
      <c r="B6348" s="58">
        <v>0.6426</v>
      </c>
      <c r="C6348" s="58">
        <v>61.2</v>
      </c>
      <c r="D6348" s="61"/>
      <c r="E6348" s="29">
        <f t="shared" si="597"/>
        <v>-0.00280112044817915</v>
      </c>
      <c r="F6348" s="29">
        <f t="shared" si="595"/>
        <v>-0.00163398692810457</v>
      </c>
      <c r="G6348" s="60"/>
      <c r="H6348" s="12">
        <f t="shared" si="599"/>
        <v>1.1052</v>
      </c>
      <c r="I6348" s="12">
        <f t="shared" si="598"/>
        <v>80</v>
      </c>
      <c r="J6348" s="60"/>
      <c r="K6348" s="32">
        <f t="shared" si="594"/>
        <v>0.4185667752443</v>
      </c>
      <c r="L6348" s="32">
        <f t="shared" si="596"/>
        <v>0.235</v>
      </c>
    </row>
    <row r="6349" s="13" customFormat="1" ht="12" customHeight="1" spans="1:12">
      <c r="A6349" s="57">
        <v>45399</v>
      </c>
      <c r="B6349" s="58">
        <v>0.6408</v>
      </c>
      <c r="C6349" s="58">
        <v>61.1</v>
      </c>
      <c r="D6349" s="61"/>
      <c r="E6349" s="29">
        <f t="shared" si="597"/>
        <v>0.00624219725343322</v>
      </c>
      <c r="F6349" s="29">
        <f t="shared" si="595"/>
        <v>0.00327332242225853</v>
      </c>
      <c r="G6349" s="60"/>
      <c r="H6349" s="12">
        <f t="shared" si="599"/>
        <v>1.1055</v>
      </c>
      <c r="I6349" s="12">
        <f t="shared" si="598"/>
        <v>80.2</v>
      </c>
      <c r="J6349" s="60"/>
      <c r="K6349" s="32">
        <f t="shared" si="594"/>
        <v>0.420352781546811</v>
      </c>
      <c r="L6349" s="32">
        <f t="shared" si="596"/>
        <v>0.238154613466334</v>
      </c>
    </row>
    <row r="6350" s="13" customFormat="1" ht="12" customHeight="1" spans="1:12">
      <c r="A6350" s="57">
        <v>45400</v>
      </c>
      <c r="B6350" s="58">
        <v>0.6448</v>
      </c>
      <c r="C6350" s="58">
        <v>61.3</v>
      </c>
      <c r="D6350" s="61"/>
      <c r="E6350" s="29">
        <f t="shared" si="597"/>
        <v>-0.00790942928039706</v>
      </c>
      <c r="F6350" s="29">
        <f t="shared" si="595"/>
        <v>-0.00652528548123976</v>
      </c>
      <c r="G6350" s="60"/>
      <c r="H6350" s="12">
        <f t="shared" si="599"/>
        <v>1.1052</v>
      </c>
      <c r="I6350" s="12">
        <f t="shared" si="598"/>
        <v>80</v>
      </c>
      <c r="J6350" s="60"/>
      <c r="K6350" s="32">
        <f t="shared" si="594"/>
        <v>0.416576185305827</v>
      </c>
      <c r="L6350" s="32">
        <f t="shared" si="596"/>
        <v>0.23375</v>
      </c>
    </row>
    <row r="6351" s="13" customFormat="1" ht="12" customHeight="1" spans="1:12">
      <c r="A6351" s="57">
        <v>45401</v>
      </c>
      <c r="B6351" s="58">
        <v>0.6397</v>
      </c>
      <c r="C6351" s="58">
        <v>60.9</v>
      </c>
      <c r="D6351" s="61"/>
      <c r="E6351" s="29">
        <f t="shared" si="597"/>
        <v>0.00578396123182734</v>
      </c>
      <c r="F6351" s="29">
        <f t="shared" si="595"/>
        <v>0.00656814449917897</v>
      </c>
      <c r="G6351" s="60"/>
      <c r="H6351" s="12">
        <f t="shared" si="599"/>
        <v>1.1055</v>
      </c>
      <c r="I6351" s="12">
        <f t="shared" si="598"/>
        <v>80.2</v>
      </c>
      <c r="J6351" s="60"/>
      <c r="K6351" s="32">
        <f t="shared" ref="K6351:K6414" si="600">(H6351-B6351)/H6351</f>
        <v>0.421347806422433</v>
      </c>
      <c r="L6351" s="32">
        <f t="shared" si="596"/>
        <v>0.240648379052369</v>
      </c>
    </row>
    <row r="6352" s="13" customFormat="1" ht="12" customHeight="1" spans="1:12">
      <c r="A6352" s="57">
        <v>45404</v>
      </c>
      <c r="B6352" s="58">
        <v>0.6434</v>
      </c>
      <c r="C6352" s="58">
        <v>61.3</v>
      </c>
      <c r="D6352" s="61"/>
      <c r="E6352" s="29">
        <f t="shared" si="597"/>
        <v>0.00326391047559826</v>
      </c>
      <c r="F6352" s="29">
        <f t="shared" si="595"/>
        <v>0.00326264274061994</v>
      </c>
      <c r="G6352" s="60"/>
      <c r="H6352" s="12">
        <f t="shared" si="599"/>
        <v>1.1052</v>
      </c>
      <c r="I6352" s="12">
        <f t="shared" si="598"/>
        <v>80</v>
      </c>
      <c r="J6352" s="60"/>
      <c r="K6352" s="32">
        <f t="shared" si="600"/>
        <v>0.417842924357582</v>
      </c>
      <c r="L6352" s="32">
        <f t="shared" si="596"/>
        <v>0.23375</v>
      </c>
    </row>
    <row r="6353" s="13" customFormat="1" ht="12" customHeight="1" spans="1:12">
      <c r="A6353" s="57">
        <v>45405</v>
      </c>
      <c r="B6353" s="58">
        <v>0.6455</v>
      </c>
      <c r="C6353" s="58">
        <v>61.5</v>
      </c>
      <c r="D6353" s="61"/>
      <c r="E6353" s="29">
        <f t="shared" si="597"/>
        <v>0.00991479473276535</v>
      </c>
      <c r="F6353" s="29">
        <f t="shared" si="595"/>
        <v>0.00813008130081294</v>
      </c>
      <c r="G6353" s="60"/>
      <c r="H6353" s="12">
        <f t="shared" si="599"/>
        <v>1.1055</v>
      </c>
      <c r="I6353" s="12">
        <f t="shared" si="598"/>
        <v>80.2</v>
      </c>
      <c r="J6353" s="60"/>
      <c r="K6353" s="32">
        <f t="shared" si="600"/>
        <v>0.4161013116237</v>
      </c>
      <c r="L6353" s="32">
        <f t="shared" si="596"/>
        <v>0.233167082294264</v>
      </c>
    </row>
    <row r="6354" s="13" customFormat="1" ht="12" customHeight="1" spans="1:12">
      <c r="A6354" s="57">
        <v>45406</v>
      </c>
      <c r="B6354" s="58">
        <v>0.6519</v>
      </c>
      <c r="C6354" s="58">
        <v>62</v>
      </c>
      <c r="D6354" s="61"/>
      <c r="E6354" s="29">
        <f t="shared" si="597"/>
        <v>0.00306795520785408</v>
      </c>
      <c r="F6354" s="29">
        <f t="shared" si="595"/>
        <v>0.00483870967741939</v>
      </c>
      <c r="G6354" s="60"/>
      <c r="H6354" s="12">
        <f t="shared" si="599"/>
        <v>1.1052</v>
      </c>
      <c r="I6354" s="12">
        <f t="shared" si="598"/>
        <v>80</v>
      </c>
      <c r="J6354" s="60"/>
      <c r="K6354" s="32">
        <f t="shared" si="600"/>
        <v>0.410152008686211</v>
      </c>
      <c r="L6354" s="32">
        <f t="shared" si="596"/>
        <v>0.225</v>
      </c>
    </row>
    <row r="6355" s="13" customFormat="1" ht="12" customHeight="1" spans="1:12">
      <c r="A6355" s="57">
        <v>45408</v>
      </c>
      <c r="B6355" s="58">
        <v>0.6539</v>
      </c>
      <c r="C6355" s="58">
        <v>62.3</v>
      </c>
      <c r="D6355" s="61"/>
      <c r="E6355" s="29">
        <f t="shared" si="597"/>
        <v>0.00458785747056134</v>
      </c>
      <c r="F6355" s="29">
        <f t="shared" si="595"/>
        <v>0.00481540930979141</v>
      </c>
      <c r="G6355" s="60"/>
      <c r="H6355" s="12">
        <f t="shared" si="599"/>
        <v>1.1055</v>
      </c>
      <c r="I6355" s="12">
        <f t="shared" si="598"/>
        <v>80.2</v>
      </c>
      <c r="J6355" s="60"/>
      <c r="K6355" s="32">
        <f t="shared" si="600"/>
        <v>0.408502939846223</v>
      </c>
      <c r="L6355" s="32">
        <f t="shared" si="596"/>
        <v>0.223192019950125</v>
      </c>
    </row>
    <row r="6356" s="13" customFormat="1" ht="12" customHeight="1" spans="1:12">
      <c r="A6356" s="57">
        <v>45411</v>
      </c>
      <c r="B6356" s="58">
        <v>0.6569</v>
      </c>
      <c r="C6356" s="58">
        <v>62.6</v>
      </c>
      <c r="D6356" s="61"/>
      <c r="E6356" s="29">
        <f t="shared" si="597"/>
        <v>-0.00669812756888422</v>
      </c>
      <c r="F6356" s="29">
        <f t="shared" si="595"/>
        <v>-0.00638977635782745</v>
      </c>
      <c r="G6356" s="60"/>
      <c r="H6356" s="12">
        <f t="shared" si="599"/>
        <v>1.1052</v>
      </c>
      <c r="I6356" s="12">
        <f t="shared" si="598"/>
        <v>80</v>
      </c>
      <c r="J6356" s="60"/>
      <c r="K6356" s="32">
        <f t="shared" si="600"/>
        <v>0.405627940644227</v>
      </c>
      <c r="L6356" s="32">
        <f t="shared" si="596"/>
        <v>0.2175</v>
      </c>
    </row>
    <row r="6357" s="13" customFormat="1" ht="12" customHeight="1" spans="1:12">
      <c r="A6357" s="57">
        <v>45412</v>
      </c>
      <c r="B6357" s="58">
        <v>0.6525</v>
      </c>
      <c r="C6357" s="58">
        <v>62.2</v>
      </c>
      <c r="D6357" s="61"/>
      <c r="E6357" s="29">
        <f t="shared" si="597"/>
        <v>-0.0076628352490421</v>
      </c>
      <c r="F6357" s="29">
        <f t="shared" si="595"/>
        <v>-0.00643086816720262</v>
      </c>
      <c r="G6357" s="60"/>
      <c r="H6357" s="12">
        <f t="shared" si="599"/>
        <v>1.1055</v>
      </c>
      <c r="I6357" s="12">
        <f t="shared" si="598"/>
        <v>80.2</v>
      </c>
      <c r="J6357" s="60"/>
      <c r="K6357" s="32">
        <f t="shared" si="600"/>
        <v>0.409769335142469</v>
      </c>
      <c r="L6357" s="32">
        <f t="shared" si="596"/>
        <v>0.224438902743142</v>
      </c>
    </row>
    <row r="6358" s="13" customFormat="1" ht="12" customHeight="1" spans="1:12">
      <c r="A6358" s="57">
        <v>45413</v>
      </c>
      <c r="B6358" s="58">
        <v>0.6475</v>
      </c>
      <c r="C6358" s="58">
        <v>61.8</v>
      </c>
      <c r="D6358" s="61"/>
      <c r="E6358" s="29">
        <f t="shared" si="597"/>
        <v>0.0101930501930503</v>
      </c>
      <c r="F6358" s="29">
        <f t="shared" si="595"/>
        <v>0.00809061488673146</v>
      </c>
      <c r="G6358" s="60"/>
      <c r="H6358" s="12">
        <f t="shared" si="599"/>
        <v>1.1052</v>
      </c>
      <c r="I6358" s="12">
        <f t="shared" si="598"/>
        <v>80</v>
      </c>
      <c r="J6358" s="60"/>
      <c r="K6358" s="32">
        <f t="shared" si="600"/>
        <v>0.414133188563156</v>
      </c>
      <c r="L6358" s="32">
        <f t="shared" si="596"/>
        <v>0.2275</v>
      </c>
    </row>
    <row r="6359" s="13" customFormat="1" ht="12" customHeight="1" spans="1:12">
      <c r="A6359" s="57">
        <v>45414</v>
      </c>
      <c r="B6359" s="58">
        <v>0.6541</v>
      </c>
      <c r="C6359" s="58">
        <v>62.3</v>
      </c>
      <c r="D6359" s="61"/>
      <c r="E6359" s="29">
        <f t="shared" si="597"/>
        <v>0.0058095092493502</v>
      </c>
      <c r="F6359" s="29">
        <f t="shared" si="595"/>
        <v>0</v>
      </c>
      <c r="G6359" s="60"/>
      <c r="H6359" s="12">
        <f t="shared" si="599"/>
        <v>1.1055</v>
      </c>
      <c r="I6359" s="12">
        <f t="shared" si="598"/>
        <v>80.2</v>
      </c>
      <c r="J6359" s="60"/>
      <c r="K6359" s="32">
        <f t="shared" si="600"/>
        <v>0.408322026232474</v>
      </c>
      <c r="L6359" s="32">
        <f t="shared" si="596"/>
        <v>0.223192019950125</v>
      </c>
    </row>
    <row r="6360" s="13" customFormat="1" ht="12" customHeight="1" spans="1:12">
      <c r="A6360" s="57">
        <v>45415</v>
      </c>
      <c r="B6360" s="58">
        <v>0.6579</v>
      </c>
      <c r="C6360" s="58">
        <v>62.3</v>
      </c>
      <c r="D6360" s="61"/>
      <c r="E6360" s="29">
        <f t="shared" si="597"/>
        <v>0.00516795865633068</v>
      </c>
      <c r="F6360" s="29">
        <f t="shared" si="595"/>
        <v>0.00481540930979141</v>
      </c>
      <c r="G6360" s="60"/>
      <c r="H6360" s="12">
        <f t="shared" si="599"/>
        <v>1.1052</v>
      </c>
      <c r="I6360" s="12">
        <f t="shared" si="598"/>
        <v>80</v>
      </c>
      <c r="J6360" s="60"/>
      <c r="K6360" s="32">
        <f t="shared" si="600"/>
        <v>0.404723127035831</v>
      </c>
      <c r="L6360" s="32">
        <f t="shared" si="596"/>
        <v>0.22125</v>
      </c>
    </row>
    <row r="6361" s="13" customFormat="1" ht="12" customHeight="1" spans="1:12">
      <c r="A6361" s="57">
        <v>45418</v>
      </c>
      <c r="B6361" s="58">
        <v>0.6613</v>
      </c>
      <c r="C6361" s="58">
        <v>62.6</v>
      </c>
      <c r="D6361" s="61"/>
      <c r="E6361" s="29">
        <f t="shared" si="597"/>
        <v>-0.00196582489036745</v>
      </c>
      <c r="F6361" s="29">
        <f t="shared" si="595"/>
        <v>-0.00159744408945695</v>
      </c>
      <c r="G6361" s="60"/>
      <c r="H6361" s="12">
        <f t="shared" si="599"/>
        <v>1.1055</v>
      </c>
      <c r="I6361" s="12">
        <f t="shared" si="598"/>
        <v>80.2</v>
      </c>
      <c r="J6361" s="60"/>
      <c r="K6361" s="32">
        <f t="shared" si="600"/>
        <v>0.401809136137494</v>
      </c>
      <c r="L6361" s="32">
        <f t="shared" si="596"/>
        <v>0.219451371571072</v>
      </c>
    </row>
    <row r="6362" s="13" customFormat="1" ht="12" customHeight="1" spans="1:12">
      <c r="A6362" s="57">
        <v>45419</v>
      </c>
      <c r="B6362" s="58">
        <v>0.66</v>
      </c>
      <c r="C6362" s="58">
        <v>62.5</v>
      </c>
      <c r="D6362" s="61"/>
      <c r="E6362" s="29">
        <f t="shared" si="597"/>
        <v>-0.00318181818181817</v>
      </c>
      <c r="F6362" s="29">
        <f t="shared" si="595"/>
        <v>-0.00160000000000005</v>
      </c>
      <c r="G6362" s="60"/>
      <c r="H6362" s="12">
        <f t="shared" si="599"/>
        <v>1.1052</v>
      </c>
      <c r="I6362" s="12">
        <f t="shared" si="598"/>
        <v>80</v>
      </c>
      <c r="J6362" s="60"/>
      <c r="K6362" s="32">
        <f t="shared" si="600"/>
        <v>0.402823018458198</v>
      </c>
      <c r="L6362" s="32">
        <f t="shared" si="596"/>
        <v>0.21875</v>
      </c>
    </row>
    <row r="6363" s="13" customFormat="1" ht="12" customHeight="1" spans="1:12">
      <c r="A6363" s="57">
        <v>45420</v>
      </c>
      <c r="B6363" s="58">
        <v>0.6579</v>
      </c>
      <c r="C6363" s="58">
        <v>62.4</v>
      </c>
      <c r="D6363" s="61"/>
      <c r="E6363" s="29">
        <f t="shared" si="597"/>
        <v>-0.000303997568019576</v>
      </c>
      <c r="F6363" s="29">
        <f t="shared" si="595"/>
        <v>0.0016025641025641</v>
      </c>
      <c r="G6363" s="60"/>
      <c r="H6363" s="12">
        <f t="shared" si="599"/>
        <v>1.1055</v>
      </c>
      <c r="I6363" s="12">
        <f t="shared" si="598"/>
        <v>80.2</v>
      </c>
      <c r="J6363" s="60"/>
      <c r="K6363" s="32">
        <f t="shared" si="600"/>
        <v>0.404884667571235</v>
      </c>
      <c r="L6363" s="32">
        <f t="shared" si="596"/>
        <v>0.221945137157107</v>
      </c>
    </row>
    <row r="6364" s="13" customFormat="1" ht="12" customHeight="1" spans="1:12">
      <c r="A6364" s="57">
        <v>45421</v>
      </c>
      <c r="B6364" s="58">
        <v>0.6577</v>
      </c>
      <c r="C6364" s="58">
        <v>62.5</v>
      </c>
      <c r="D6364" s="61"/>
      <c r="E6364" s="29">
        <f t="shared" si="597"/>
        <v>0.00501748517561218</v>
      </c>
      <c r="F6364" s="29">
        <f t="shared" si="595"/>
        <v>0.00320000000000009</v>
      </c>
      <c r="G6364" s="60"/>
      <c r="H6364" s="12">
        <f t="shared" si="599"/>
        <v>1.1052</v>
      </c>
      <c r="I6364" s="12">
        <f t="shared" si="598"/>
        <v>80</v>
      </c>
      <c r="J6364" s="60"/>
      <c r="K6364" s="32">
        <f t="shared" si="600"/>
        <v>0.40490408975751</v>
      </c>
      <c r="L6364" s="32">
        <f t="shared" si="596"/>
        <v>0.21875</v>
      </c>
    </row>
    <row r="6365" s="13" customFormat="1" ht="12" customHeight="1" spans="1:12">
      <c r="A6365" s="57">
        <v>45422</v>
      </c>
      <c r="B6365" s="58">
        <v>0.661</v>
      </c>
      <c r="C6365" s="58">
        <v>62.7</v>
      </c>
      <c r="D6365" s="61"/>
      <c r="E6365" s="29">
        <f t="shared" si="597"/>
        <v>-0.00211800302571874</v>
      </c>
      <c r="F6365" s="29">
        <f t="shared" si="595"/>
        <v>-0.00159489633173848</v>
      </c>
      <c r="G6365" s="60"/>
      <c r="H6365" s="12">
        <f t="shared" si="599"/>
        <v>1.1055</v>
      </c>
      <c r="I6365" s="12">
        <f t="shared" si="598"/>
        <v>80.2</v>
      </c>
      <c r="J6365" s="60"/>
      <c r="K6365" s="32">
        <f t="shared" si="600"/>
        <v>0.402080506558118</v>
      </c>
      <c r="L6365" s="32">
        <f t="shared" si="596"/>
        <v>0.218204488778055</v>
      </c>
    </row>
    <row r="6366" s="13" customFormat="1" ht="12" customHeight="1" spans="1:12">
      <c r="A6366" s="57">
        <v>45425</v>
      </c>
      <c r="B6366" s="58">
        <v>0.6596</v>
      </c>
      <c r="C6366" s="58">
        <v>62.6</v>
      </c>
      <c r="D6366" s="61"/>
      <c r="E6366" s="29">
        <f t="shared" si="597"/>
        <v>0.000606428138265613</v>
      </c>
      <c r="F6366" s="29">
        <f t="shared" si="595"/>
        <v>0.00159744408945683</v>
      </c>
      <c r="G6366" s="60"/>
      <c r="H6366" s="12">
        <f t="shared" si="599"/>
        <v>1.1052</v>
      </c>
      <c r="I6366" s="12">
        <f t="shared" si="598"/>
        <v>80</v>
      </c>
      <c r="J6366" s="60"/>
      <c r="K6366" s="32">
        <f t="shared" si="600"/>
        <v>0.403184943901556</v>
      </c>
      <c r="L6366" s="32">
        <f t="shared" si="596"/>
        <v>0.2175</v>
      </c>
    </row>
    <row r="6367" s="13" customFormat="1" ht="12" customHeight="1" spans="1:12">
      <c r="A6367" s="57">
        <v>45426</v>
      </c>
      <c r="B6367" s="58">
        <v>0.66</v>
      </c>
      <c r="C6367" s="58">
        <v>62.7</v>
      </c>
      <c r="D6367" s="61"/>
      <c r="E6367" s="29">
        <f t="shared" si="597"/>
        <v>0.0072727272727271</v>
      </c>
      <c r="F6367" s="29">
        <f t="shared" si="595"/>
        <v>0.00478468899521522</v>
      </c>
      <c r="G6367" s="60"/>
      <c r="H6367" s="12">
        <f t="shared" si="599"/>
        <v>1.1055</v>
      </c>
      <c r="I6367" s="12">
        <f t="shared" si="598"/>
        <v>80.2</v>
      </c>
      <c r="J6367" s="60"/>
      <c r="K6367" s="32">
        <f t="shared" si="600"/>
        <v>0.402985074626866</v>
      </c>
      <c r="L6367" s="32">
        <f t="shared" si="596"/>
        <v>0.218204488778055</v>
      </c>
    </row>
    <row r="6368" s="13" customFormat="1" ht="12" customHeight="1" spans="1:12">
      <c r="A6368" s="57">
        <v>45427</v>
      </c>
      <c r="B6368" s="58">
        <v>0.6648</v>
      </c>
      <c r="C6368" s="58">
        <v>63</v>
      </c>
      <c r="D6368" s="61"/>
      <c r="E6368" s="29">
        <f t="shared" si="597"/>
        <v>0.00466305655836363</v>
      </c>
      <c r="F6368" s="29">
        <f t="shared" si="595"/>
        <v>0</v>
      </c>
      <c r="G6368" s="60"/>
      <c r="H6368" s="12">
        <f t="shared" si="599"/>
        <v>1.1052</v>
      </c>
      <c r="I6368" s="12">
        <f t="shared" si="598"/>
        <v>80</v>
      </c>
      <c r="J6368" s="60"/>
      <c r="K6368" s="32">
        <f t="shared" si="600"/>
        <v>0.398479913137894</v>
      </c>
      <c r="L6368" s="32">
        <f t="shared" si="596"/>
        <v>0.2125</v>
      </c>
    </row>
    <row r="6369" s="13" customFormat="1" ht="12" customHeight="1" spans="1:12">
      <c r="A6369" s="57">
        <v>45428</v>
      </c>
      <c r="B6369" s="58">
        <v>0.6679</v>
      </c>
      <c r="C6369" s="58">
        <v>63</v>
      </c>
      <c r="D6369" s="61"/>
      <c r="E6369" s="29">
        <f t="shared" si="597"/>
        <v>-0.000898338074562077</v>
      </c>
      <c r="F6369" s="29">
        <f t="shared" si="595"/>
        <v>0.00158730158730158</v>
      </c>
      <c r="G6369" s="60"/>
      <c r="H6369" s="12">
        <f t="shared" si="599"/>
        <v>1.1055</v>
      </c>
      <c r="I6369" s="12">
        <f t="shared" si="598"/>
        <v>80.2</v>
      </c>
      <c r="J6369" s="60"/>
      <c r="K6369" s="32">
        <f t="shared" si="600"/>
        <v>0.395838986883763</v>
      </c>
      <c r="L6369" s="32">
        <f t="shared" si="596"/>
        <v>0.214463840399003</v>
      </c>
    </row>
    <row r="6370" s="13" customFormat="1" ht="12" customHeight="1" spans="1:12">
      <c r="A6370" s="57">
        <v>45429</v>
      </c>
      <c r="B6370" s="58">
        <v>0.6673</v>
      </c>
      <c r="C6370" s="58">
        <v>63.1</v>
      </c>
      <c r="D6370" s="61"/>
      <c r="E6370" s="29">
        <f t="shared" si="597"/>
        <v>0.00464558669264203</v>
      </c>
      <c r="F6370" s="29">
        <f t="shared" si="595"/>
        <v>0.00475435816164804</v>
      </c>
      <c r="G6370" s="60"/>
      <c r="H6370" s="12">
        <f t="shared" si="599"/>
        <v>1.1052</v>
      </c>
      <c r="I6370" s="12">
        <f t="shared" si="598"/>
        <v>80</v>
      </c>
      <c r="J6370" s="60"/>
      <c r="K6370" s="32">
        <f t="shared" si="600"/>
        <v>0.396217879116902</v>
      </c>
      <c r="L6370" s="32">
        <f t="shared" si="596"/>
        <v>0.21125</v>
      </c>
    </row>
    <row r="6371" s="13" customFormat="1" ht="12" customHeight="1" spans="1:12">
      <c r="A6371" s="57">
        <v>45432</v>
      </c>
      <c r="B6371" s="58">
        <v>0.6704</v>
      </c>
      <c r="C6371" s="58">
        <v>63.4</v>
      </c>
      <c r="D6371" s="61"/>
      <c r="E6371" s="29">
        <f t="shared" si="597"/>
        <v>-0.00686157517899766</v>
      </c>
      <c r="F6371" s="29">
        <f t="shared" si="595"/>
        <v>-0.00473186119873814</v>
      </c>
      <c r="G6371" s="60"/>
      <c r="H6371" s="12">
        <f t="shared" si="599"/>
        <v>1.1055</v>
      </c>
      <c r="I6371" s="12">
        <f t="shared" si="598"/>
        <v>80.2</v>
      </c>
      <c r="J6371" s="60"/>
      <c r="K6371" s="32">
        <f t="shared" si="600"/>
        <v>0.393577566711895</v>
      </c>
      <c r="L6371" s="32">
        <f t="shared" si="596"/>
        <v>0.209476309226933</v>
      </c>
    </row>
    <row r="6372" s="13" customFormat="1" ht="12" customHeight="1" spans="1:12">
      <c r="A6372" s="57">
        <v>45433</v>
      </c>
      <c r="B6372" s="58">
        <v>0.6658</v>
      </c>
      <c r="C6372" s="58">
        <v>63.1</v>
      </c>
      <c r="D6372" s="61"/>
      <c r="E6372" s="29">
        <f t="shared" si="597"/>
        <v>0.00240312406127963</v>
      </c>
      <c r="F6372" s="29">
        <f t="shared" si="595"/>
        <v>0.00158478605388268</v>
      </c>
      <c r="G6372" s="60"/>
      <c r="H6372" s="12">
        <f t="shared" si="599"/>
        <v>1.1052</v>
      </c>
      <c r="I6372" s="12">
        <f t="shared" si="598"/>
        <v>80</v>
      </c>
      <c r="J6372" s="60"/>
      <c r="K6372" s="32">
        <f t="shared" si="600"/>
        <v>0.397575099529497</v>
      </c>
      <c r="L6372" s="32">
        <f t="shared" si="596"/>
        <v>0.21125</v>
      </c>
    </row>
    <row r="6373" s="13" customFormat="1" ht="12" customHeight="1" spans="1:12">
      <c r="A6373" s="57">
        <v>45434</v>
      </c>
      <c r="B6373" s="58">
        <v>0.6674</v>
      </c>
      <c r="C6373" s="58">
        <v>63.2</v>
      </c>
      <c r="D6373" s="61"/>
      <c r="E6373" s="29">
        <f t="shared" si="597"/>
        <v>-0.00794126460893019</v>
      </c>
      <c r="F6373" s="29">
        <f t="shared" si="595"/>
        <v>-0.00632911392405078</v>
      </c>
      <c r="G6373" s="60"/>
      <c r="H6373" s="12">
        <f t="shared" si="599"/>
        <v>1.1055</v>
      </c>
      <c r="I6373" s="12">
        <f t="shared" si="598"/>
        <v>80.2</v>
      </c>
      <c r="J6373" s="60"/>
      <c r="K6373" s="32">
        <f t="shared" si="600"/>
        <v>0.396291270918137</v>
      </c>
      <c r="L6373" s="32">
        <f t="shared" si="596"/>
        <v>0.211970074812968</v>
      </c>
    </row>
    <row r="6374" s="13" customFormat="1" ht="12" customHeight="1" spans="1:12">
      <c r="A6374" s="57">
        <v>45435</v>
      </c>
      <c r="B6374" s="58">
        <v>0.6621</v>
      </c>
      <c r="C6374" s="58">
        <v>62.8</v>
      </c>
      <c r="D6374" s="61"/>
      <c r="E6374" s="29">
        <f t="shared" si="597"/>
        <v>-0.00317172632532847</v>
      </c>
      <c r="F6374" s="29">
        <f t="shared" si="595"/>
        <v>-0.00159235668789803</v>
      </c>
      <c r="G6374" s="60"/>
      <c r="H6374" s="12">
        <f t="shared" si="599"/>
        <v>1.1052</v>
      </c>
      <c r="I6374" s="12">
        <f t="shared" si="598"/>
        <v>80</v>
      </c>
      <c r="J6374" s="60"/>
      <c r="K6374" s="32">
        <f t="shared" si="600"/>
        <v>0.400922909880565</v>
      </c>
      <c r="L6374" s="32">
        <f t="shared" si="596"/>
        <v>0.215</v>
      </c>
    </row>
    <row r="6375" s="13" customFormat="1" ht="12" customHeight="1" spans="1:12">
      <c r="A6375" s="57">
        <v>45436</v>
      </c>
      <c r="B6375" s="58">
        <v>0.66</v>
      </c>
      <c r="C6375" s="58">
        <v>62.7</v>
      </c>
      <c r="D6375" s="61"/>
      <c r="E6375" s="29">
        <f t="shared" si="597"/>
        <v>0.00515151515151513</v>
      </c>
      <c r="F6375" s="29">
        <f t="shared" si="595"/>
        <v>0.00318979266347674</v>
      </c>
      <c r="G6375" s="60"/>
      <c r="H6375" s="12">
        <f t="shared" si="599"/>
        <v>1.1055</v>
      </c>
      <c r="I6375" s="12">
        <f t="shared" si="598"/>
        <v>80.2</v>
      </c>
      <c r="J6375" s="60"/>
      <c r="K6375" s="32">
        <f t="shared" si="600"/>
        <v>0.402985074626866</v>
      </c>
      <c r="L6375" s="32">
        <f t="shared" si="596"/>
        <v>0.218204488778055</v>
      </c>
    </row>
    <row r="6376" s="13" customFormat="1" ht="12" customHeight="1" spans="1:12">
      <c r="A6376" s="57">
        <v>45439</v>
      </c>
      <c r="B6376" s="58">
        <v>0.6634</v>
      </c>
      <c r="C6376" s="58">
        <v>62.9</v>
      </c>
      <c r="D6376" s="61"/>
      <c r="E6376" s="29">
        <f t="shared" si="597"/>
        <v>0.00497437443473014</v>
      </c>
      <c r="F6376" s="29">
        <f t="shared" si="595"/>
        <v>0.00317965023847377</v>
      </c>
      <c r="G6376" s="60"/>
      <c r="H6376" s="12">
        <f t="shared" si="599"/>
        <v>1.1052</v>
      </c>
      <c r="I6376" s="12">
        <f t="shared" si="598"/>
        <v>80</v>
      </c>
      <c r="J6376" s="60"/>
      <c r="K6376" s="32">
        <f t="shared" si="600"/>
        <v>0.399746652189649</v>
      </c>
      <c r="L6376" s="32">
        <f t="shared" si="596"/>
        <v>0.21375</v>
      </c>
    </row>
    <row r="6377" s="13" customFormat="1" ht="12" customHeight="1" spans="1:12">
      <c r="A6377" s="57">
        <v>45440</v>
      </c>
      <c r="B6377" s="58">
        <v>0.6667</v>
      </c>
      <c r="C6377" s="58">
        <v>63.1</v>
      </c>
      <c r="D6377" s="61"/>
      <c r="E6377" s="29">
        <f t="shared" si="597"/>
        <v>-0.00299985000749958</v>
      </c>
      <c r="F6377" s="29">
        <f t="shared" si="595"/>
        <v>0</v>
      </c>
      <c r="G6377" s="60"/>
      <c r="H6377" s="12">
        <f t="shared" si="599"/>
        <v>1.1055</v>
      </c>
      <c r="I6377" s="12">
        <f t="shared" si="598"/>
        <v>80.2</v>
      </c>
      <c r="J6377" s="60"/>
      <c r="K6377" s="32">
        <f t="shared" si="600"/>
        <v>0.39692446856626</v>
      </c>
      <c r="L6377" s="32">
        <f t="shared" si="596"/>
        <v>0.213216957605985</v>
      </c>
    </row>
    <row r="6378" s="13" customFormat="1" ht="12" customHeight="1" spans="1:12">
      <c r="A6378" s="57">
        <v>45441</v>
      </c>
      <c r="B6378" s="58">
        <v>0.6647</v>
      </c>
      <c r="C6378" s="58">
        <v>63.1</v>
      </c>
      <c r="D6378" s="61"/>
      <c r="E6378" s="29">
        <f t="shared" si="597"/>
        <v>-0.00752219046186253</v>
      </c>
      <c r="F6378" s="29">
        <f t="shared" si="595"/>
        <v>-0.00633914421553083</v>
      </c>
      <c r="G6378" s="60"/>
      <c r="H6378" s="12">
        <f t="shared" si="599"/>
        <v>1.1052</v>
      </c>
      <c r="I6378" s="12">
        <f t="shared" si="598"/>
        <v>80</v>
      </c>
      <c r="J6378" s="60"/>
      <c r="K6378" s="32">
        <f t="shared" si="600"/>
        <v>0.398570394498733</v>
      </c>
      <c r="L6378" s="32">
        <f t="shared" si="596"/>
        <v>0.21125</v>
      </c>
    </row>
    <row r="6379" s="13" customFormat="1" ht="12" customHeight="1" spans="1:12">
      <c r="A6379" s="57">
        <v>45442</v>
      </c>
      <c r="B6379" s="58">
        <v>0.6597</v>
      </c>
      <c r="C6379" s="58">
        <v>62.7</v>
      </c>
      <c r="D6379" s="61"/>
      <c r="E6379" s="29">
        <f t="shared" si="597"/>
        <v>0.00606336213430358</v>
      </c>
      <c r="F6379" s="29">
        <f t="shared" si="595"/>
        <v>0.00637958532695371</v>
      </c>
      <c r="G6379" s="60"/>
      <c r="H6379" s="12">
        <f t="shared" si="599"/>
        <v>1.1055</v>
      </c>
      <c r="I6379" s="12">
        <f t="shared" si="598"/>
        <v>80.2</v>
      </c>
      <c r="J6379" s="60"/>
      <c r="K6379" s="32">
        <f t="shared" si="600"/>
        <v>0.40325644504749</v>
      </c>
      <c r="L6379" s="32">
        <f t="shared" si="596"/>
        <v>0.218204488778055</v>
      </c>
    </row>
    <row r="6380" s="13" customFormat="1" ht="12" customHeight="1" spans="1:12">
      <c r="A6380" s="57">
        <v>45443</v>
      </c>
      <c r="B6380" s="58">
        <v>0.6637</v>
      </c>
      <c r="C6380" s="58">
        <v>63.1</v>
      </c>
      <c r="D6380" s="61"/>
      <c r="E6380" s="29">
        <f t="shared" si="597"/>
        <v>0.00135603435287024</v>
      </c>
      <c r="F6380" s="29">
        <f t="shared" si="595"/>
        <v>0</v>
      </c>
      <c r="G6380" s="60"/>
      <c r="H6380" s="12">
        <f t="shared" si="599"/>
        <v>1.1052</v>
      </c>
      <c r="I6380" s="12">
        <f t="shared" si="598"/>
        <v>80</v>
      </c>
      <c r="J6380" s="60"/>
      <c r="K6380" s="32">
        <f t="shared" si="600"/>
        <v>0.39947520810713</v>
      </c>
      <c r="L6380" s="32">
        <f t="shared" si="596"/>
        <v>0.21125</v>
      </c>
    </row>
    <row r="6381" s="13" customFormat="1" ht="12" customHeight="1" spans="1:12">
      <c r="A6381" s="57">
        <v>45446</v>
      </c>
      <c r="B6381" s="58">
        <v>0.6646</v>
      </c>
      <c r="C6381" s="58">
        <v>63.1</v>
      </c>
      <c r="D6381" s="61"/>
      <c r="E6381" s="29">
        <f t="shared" si="597"/>
        <v>0.00331026181161609</v>
      </c>
      <c r="F6381" s="29">
        <f t="shared" si="595"/>
        <v>0.00158478605388268</v>
      </c>
      <c r="G6381" s="60"/>
      <c r="H6381" s="12">
        <f t="shared" si="599"/>
        <v>1.1055</v>
      </c>
      <c r="I6381" s="12">
        <f t="shared" si="598"/>
        <v>80.2</v>
      </c>
      <c r="J6381" s="60"/>
      <c r="K6381" s="32">
        <f t="shared" si="600"/>
        <v>0.398824061510629</v>
      </c>
      <c r="L6381" s="32">
        <f t="shared" si="596"/>
        <v>0.213216957605985</v>
      </c>
    </row>
    <row r="6382" s="13" customFormat="1" ht="12" customHeight="1" spans="1:12">
      <c r="A6382" s="57">
        <v>45447</v>
      </c>
      <c r="B6382" s="58">
        <v>0.6668</v>
      </c>
      <c r="C6382" s="58">
        <v>63.2</v>
      </c>
      <c r="D6382" s="61"/>
      <c r="E6382" s="29">
        <f t="shared" si="597"/>
        <v>-0.00149970005998801</v>
      </c>
      <c r="F6382" s="29">
        <f t="shared" si="595"/>
        <v>-0.00158227848101267</v>
      </c>
      <c r="G6382" s="60"/>
      <c r="H6382" s="12">
        <f t="shared" si="599"/>
        <v>1.1052</v>
      </c>
      <c r="I6382" s="12">
        <f t="shared" si="598"/>
        <v>80</v>
      </c>
      <c r="J6382" s="60"/>
      <c r="K6382" s="32">
        <f t="shared" si="600"/>
        <v>0.3966702859211</v>
      </c>
      <c r="L6382" s="32">
        <f t="shared" si="596"/>
        <v>0.21</v>
      </c>
    </row>
    <row r="6383" s="13" customFormat="1" ht="12" customHeight="1" spans="1:12">
      <c r="A6383" s="57">
        <v>45448</v>
      </c>
      <c r="B6383" s="58">
        <v>0.6658</v>
      </c>
      <c r="C6383" s="58">
        <v>63.1</v>
      </c>
      <c r="D6383" s="61"/>
      <c r="E6383" s="29">
        <f t="shared" si="597"/>
        <v>0.000300390507660175</v>
      </c>
      <c r="F6383" s="29">
        <f t="shared" si="595"/>
        <v>0</v>
      </c>
      <c r="G6383" s="60"/>
      <c r="H6383" s="12">
        <f t="shared" si="599"/>
        <v>1.1055</v>
      </c>
      <c r="I6383" s="12">
        <f t="shared" si="598"/>
        <v>80.2</v>
      </c>
      <c r="J6383" s="60"/>
      <c r="K6383" s="32">
        <f t="shared" si="600"/>
        <v>0.397738579828132</v>
      </c>
      <c r="L6383" s="32">
        <f t="shared" si="596"/>
        <v>0.213216957605985</v>
      </c>
    </row>
    <row r="6384" s="13" customFormat="1" ht="12" customHeight="1" spans="1:12">
      <c r="A6384" s="57">
        <v>45449</v>
      </c>
      <c r="B6384" s="58">
        <v>0.666</v>
      </c>
      <c r="C6384" s="58">
        <v>63.1</v>
      </c>
      <c r="D6384" s="61"/>
      <c r="E6384" s="29">
        <f t="shared" si="597"/>
        <v>0.00180180180180178</v>
      </c>
      <c r="F6384" s="29">
        <f t="shared" si="595"/>
        <v>0.00158478605388268</v>
      </c>
      <c r="G6384" s="60"/>
      <c r="H6384" s="12">
        <f t="shared" si="599"/>
        <v>1.1052</v>
      </c>
      <c r="I6384" s="12">
        <f t="shared" si="598"/>
        <v>80</v>
      </c>
      <c r="J6384" s="60"/>
      <c r="K6384" s="32">
        <f t="shared" si="600"/>
        <v>0.397394136807818</v>
      </c>
      <c r="L6384" s="32">
        <f t="shared" si="596"/>
        <v>0.21125</v>
      </c>
    </row>
    <row r="6385" s="13" customFormat="1" ht="12" customHeight="1" spans="1:12">
      <c r="A6385" s="57">
        <v>45450</v>
      </c>
      <c r="B6385" s="58">
        <v>0.6672</v>
      </c>
      <c r="C6385" s="58">
        <v>63.2</v>
      </c>
      <c r="D6385" s="61"/>
      <c r="E6385" s="29">
        <f t="shared" si="597"/>
        <v>-0.0104916067146283</v>
      </c>
      <c r="F6385" s="29">
        <f t="shared" si="595"/>
        <v>-0.00632911392405078</v>
      </c>
      <c r="G6385" s="60"/>
      <c r="H6385" s="12">
        <f t="shared" si="599"/>
        <v>1.1055</v>
      </c>
      <c r="I6385" s="12">
        <f t="shared" si="598"/>
        <v>80.2</v>
      </c>
      <c r="J6385" s="60"/>
      <c r="K6385" s="32">
        <f t="shared" si="600"/>
        <v>0.396472184531886</v>
      </c>
      <c r="L6385" s="32">
        <f t="shared" si="596"/>
        <v>0.211970074812968</v>
      </c>
    </row>
    <row r="6386" s="13" customFormat="1" ht="12" customHeight="1" spans="1:12">
      <c r="A6386" s="57">
        <v>45454</v>
      </c>
      <c r="B6386" s="58">
        <v>0.6602</v>
      </c>
      <c r="C6386" s="58">
        <v>62.8</v>
      </c>
      <c r="D6386" s="61"/>
      <c r="E6386" s="29">
        <f t="shared" si="597"/>
        <v>0.00287791578309604</v>
      </c>
      <c r="F6386" s="29">
        <f t="shared" si="595"/>
        <v>0.00318471337579629</v>
      </c>
      <c r="G6386" s="60"/>
      <c r="H6386" s="12">
        <f t="shared" si="599"/>
        <v>1.1052</v>
      </c>
      <c r="I6386" s="12">
        <f t="shared" si="598"/>
        <v>80</v>
      </c>
      <c r="J6386" s="60"/>
      <c r="K6386" s="32">
        <f t="shared" si="600"/>
        <v>0.402642055736518</v>
      </c>
      <c r="L6386" s="32">
        <f t="shared" si="596"/>
        <v>0.215</v>
      </c>
    </row>
    <row r="6387" s="13" customFormat="1" ht="12" customHeight="1" spans="1:12">
      <c r="A6387" s="57">
        <v>45455</v>
      </c>
      <c r="B6387" s="58">
        <v>0.6621</v>
      </c>
      <c r="C6387" s="58">
        <v>63</v>
      </c>
      <c r="D6387" s="61"/>
      <c r="E6387" s="29">
        <f t="shared" si="597"/>
        <v>0.00317172632532858</v>
      </c>
      <c r="F6387" s="29">
        <f t="shared" si="595"/>
        <v>0.00158730158730158</v>
      </c>
      <c r="G6387" s="60"/>
      <c r="H6387" s="12">
        <f t="shared" si="599"/>
        <v>1.1055</v>
      </c>
      <c r="I6387" s="12">
        <f t="shared" si="598"/>
        <v>80.2</v>
      </c>
      <c r="J6387" s="60"/>
      <c r="K6387" s="32">
        <f t="shared" si="600"/>
        <v>0.401085481682497</v>
      </c>
      <c r="L6387" s="32">
        <f t="shared" si="596"/>
        <v>0.214463840399003</v>
      </c>
    </row>
    <row r="6388" s="13" customFormat="1" ht="12" customHeight="1" spans="1:12">
      <c r="A6388" s="57">
        <v>45456</v>
      </c>
      <c r="B6388" s="58">
        <v>0.6642</v>
      </c>
      <c r="C6388" s="58">
        <v>63.1</v>
      </c>
      <c r="D6388" s="61"/>
      <c r="E6388" s="29">
        <f t="shared" si="597"/>
        <v>-0.00240891297801871</v>
      </c>
      <c r="F6388" s="29">
        <f t="shared" si="595"/>
        <v>0</v>
      </c>
      <c r="G6388" s="60"/>
      <c r="H6388" s="12">
        <f t="shared" si="599"/>
        <v>1.1052</v>
      </c>
      <c r="I6388" s="12">
        <f t="shared" si="598"/>
        <v>80</v>
      </c>
      <c r="J6388" s="60"/>
      <c r="K6388" s="32">
        <f t="shared" si="600"/>
        <v>0.399022801302932</v>
      </c>
      <c r="L6388" s="32">
        <f t="shared" si="596"/>
        <v>0.21125</v>
      </c>
    </row>
    <row r="6389" s="13" customFormat="1" ht="12" customHeight="1" spans="1:12">
      <c r="A6389" s="57">
        <v>45457</v>
      </c>
      <c r="B6389" s="58">
        <v>0.6626</v>
      </c>
      <c r="C6389" s="58">
        <v>63.1</v>
      </c>
      <c r="D6389" s="61"/>
      <c r="E6389" s="29">
        <f t="shared" si="597"/>
        <v>-0.00377301539390273</v>
      </c>
      <c r="F6389" s="29">
        <f t="shared" si="595"/>
        <v>-0.00316957210776547</v>
      </c>
      <c r="G6389" s="60"/>
      <c r="H6389" s="12">
        <f t="shared" si="599"/>
        <v>1.1055</v>
      </c>
      <c r="I6389" s="12">
        <f t="shared" si="598"/>
        <v>80.2</v>
      </c>
      <c r="J6389" s="60"/>
      <c r="K6389" s="32">
        <f t="shared" si="600"/>
        <v>0.400633197648123</v>
      </c>
      <c r="L6389" s="32">
        <f t="shared" si="596"/>
        <v>0.213216957605985</v>
      </c>
    </row>
    <row r="6390" s="13" customFormat="1" ht="12" customHeight="1" spans="1:12">
      <c r="A6390" s="57">
        <v>45460</v>
      </c>
      <c r="B6390" s="58">
        <v>0.6601</v>
      </c>
      <c r="C6390" s="58">
        <v>62.9</v>
      </c>
      <c r="D6390" s="61"/>
      <c r="E6390" s="29">
        <f t="shared" si="597"/>
        <v>0.00378730495379487</v>
      </c>
      <c r="F6390" s="29">
        <f t="shared" si="595"/>
        <v>0.00317965023847377</v>
      </c>
      <c r="G6390" s="60"/>
      <c r="H6390" s="12">
        <f t="shared" si="599"/>
        <v>1.1052</v>
      </c>
      <c r="I6390" s="12">
        <f t="shared" si="598"/>
        <v>80</v>
      </c>
      <c r="J6390" s="60"/>
      <c r="K6390" s="32">
        <f t="shared" si="600"/>
        <v>0.402732537097358</v>
      </c>
      <c r="L6390" s="32">
        <f t="shared" si="596"/>
        <v>0.21375</v>
      </c>
    </row>
    <row r="6391" s="13" customFormat="1" ht="12" customHeight="1" spans="1:12">
      <c r="A6391" s="57">
        <v>45461</v>
      </c>
      <c r="B6391" s="58">
        <v>0.6626</v>
      </c>
      <c r="C6391" s="58">
        <v>63.1</v>
      </c>
      <c r="D6391" s="61"/>
      <c r="E6391" s="29">
        <f t="shared" si="597"/>
        <v>0.00664050709326913</v>
      </c>
      <c r="F6391" s="29">
        <f t="shared" si="595"/>
        <v>0.00633914421553095</v>
      </c>
      <c r="G6391" s="60"/>
      <c r="H6391" s="12">
        <f t="shared" si="599"/>
        <v>1.1055</v>
      </c>
      <c r="I6391" s="12">
        <f t="shared" si="598"/>
        <v>80.2</v>
      </c>
      <c r="J6391" s="60"/>
      <c r="K6391" s="32">
        <f t="shared" si="600"/>
        <v>0.400633197648123</v>
      </c>
      <c r="L6391" s="32">
        <f t="shared" si="596"/>
        <v>0.213216957605985</v>
      </c>
    </row>
    <row r="6392" s="13" customFormat="1" ht="12" customHeight="1" spans="1:12">
      <c r="A6392" s="57">
        <v>45462</v>
      </c>
      <c r="B6392" s="58">
        <v>0.667</v>
      </c>
      <c r="C6392" s="58">
        <v>63.5</v>
      </c>
      <c r="D6392" s="61"/>
      <c r="E6392" s="29">
        <f t="shared" si="597"/>
        <v>-0.000149925037481236</v>
      </c>
      <c r="F6392" s="29">
        <f t="shared" si="595"/>
        <v>0</v>
      </c>
      <c r="G6392" s="60"/>
      <c r="H6392" s="12">
        <f t="shared" si="599"/>
        <v>1.1052</v>
      </c>
      <c r="I6392" s="12">
        <f t="shared" si="598"/>
        <v>80</v>
      </c>
      <c r="J6392" s="60"/>
      <c r="K6392" s="32">
        <f t="shared" si="600"/>
        <v>0.396489323199421</v>
      </c>
      <c r="L6392" s="32">
        <f t="shared" si="596"/>
        <v>0.20625</v>
      </c>
    </row>
    <row r="6393" s="13" customFormat="1" ht="12" customHeight="1" spans="1:12">
      <c r="A6393" s="57">
        <v>45463</v>
      </c>
      <c r="B6393" s="58">
        <v>0.6669</v>
      </c>
      <c r="C6393" s="58">
        <v>63.5</v>
      </c>
      <c r="D6393" s="61"/>
      <c r="E6393" s="29">
        <f t="shared" si="597"/>
        <v>-0.000599790073474438</v>
      </c>
      <c r="F6393" s="29">
        <f t="shared" si="595"/>
        <v>0.00157480314960634</v>
      </c>
      <c r="G6393" s="60"/>
      <c r="H6393" s="12">
        <f t="shared" si="599"/>
        <v>1.1055</v>
      </c>
      <c r="I6393" s="12">
        <f t="shared" si="598"/>
        <v>80.2</v>
      </c>
      <c r="J6393" s="60"/>
      <c r="K6393" s="32">
        <f t="shared" si="600"/>
        <v>0.39674355495251</v>
      </c>
      <c r="L6393" s="32">
        <f t="shared" si="596"/>
        <v>0.208229426433915</v>
      </c>
    </row>
    <row r="6394" s="13" customFormat="1" ht="12" customHeight="1" spans="1:12">
      <c r="A6394" s="57">
        <v>45464</v>
      </c>
      <c r="B6394" s="58">
        <v>0.6665</v>
      </c>
      <c r="C6394" s="58">
        <v>63.6</v>
      </c>
      <c r="D6394" s="61"/>
      <c r="E6394" s="29">
        <f t="shared" si="597"/>
        <v>-0.00360090022505621</v>
      </c>
      <c r="F6394" s="29">
        <f t="shared" si="595"/>
        <v>-0.00314465408805031</v>
      </c>
      <c r="G6394" s="60"/>
      <c r="H6394" s="12">
        <f t="shared" si="599"/>
        <v>1.1052</v>
      </c>
      <c r="I6394" s="12">
        <f t="shared" si="598"/>
        <v>80</v>
      </c>
      <c r="J6394" s="60"/>
      <c r="K6394" s="32">
        <f t="shared" si="600"/>
        <v>0.396941730003619</v>
      </c>
      <c r="L6394" s="32">
        <f t="shared" si="596"/>
        <v>0.205</v>
      </c>
    </row>
    <row r="6395" s="13" customFormat="1" ht="12" customHeight="1" spans="1:12">
      <c r="A6395" s="57">
        <v>45467</v>
      </c>
      <c r="B6395" s="58">
        <v>0.6641</v>
      </c>
      <c r="C6395" s="58">
        <v>63.4</v>
      </c>
      <c r="D6395" s="61"/>
      <c r="E6395" s="29">
        <f t="shared" si="597"/>
        <v>0.00346333383526565</v>
      </c>
      <c r="F6395" s="29">
        <f t="shared" si="595"/>
        <v>0.00315457413249209</v>
      </c>
      <c r="G6395" s="60"/>
      <c r="H6395" s="12">
        <f t="shared" si="599"/>
        <v>1.1055</v>
      </c>
      <c r="I6395" s="12">
        <f t="shared" si="598"/>
        <v>80.2</v>
      </c>
      <c r="J6395" s="60"/>
      <c r="K6395" s="32">
        <f t="shared" si="600"/>
        <v>0.399276345545002</v>
      </c>
      <c r="L6395" s="32">
        <f t="shared" si="596"/>
        <v>0.209476309226933</v>
      </c>
    </row>
    <row r="6396" s="13" customFormat="1" ht="12" customHeight="1" spans="1:12">
      <c r="A6396" s="57">
        <v>45468</v>
      </c>
      <c r="B6396" s="58">
        <v>0.6664</v>
      </c>
      <c r="C6396" s="58">
        <v>63.6</v>
      </c>
      <c r="D6396" s="61"/>
      <c r="E6396" s="29">
        <f t="shared" si="597"/>
        <v>0.0033013205282113</v>
      </c>
      <c r="F6396" s="29">
        <f t="shared" si="595"/>
        <v>0.00471698113207553</v>
      </c>
      <c r="G6396" s="60"/>
      <c r="H6396" s="12">
        <f t="shared" si="599"/>
        <v>1.1052</v>
      </c>
      <c r="I6396" s="12">
        <f t="shared" si="598"/>
        <v>80</v>
      </c>
      <c r="J6396" s="60"/>
      <c r="K6396" s="32">
        <f t="shared" si="600"/>
        <v>0.397032211364459</v>
      </c>
      <c r="L6396" s="32">
        <f t="shared" si="596"/>
        <v>0.205</v>
      </c>
    </row>
    <row r="6397" s="13" customFormat="1" ht="12" customHeight="1" spans="1:12">
      <c r="A6397" s="57">
        <v>45469</v>
      </c>
      <c r="B6397" s="58">
        <v>0.6686</v>
      </c>
      <c r="C6397" s="58">
        <v>63.9</v>
      </c>
      <c r="D6397" s="61"/>
      <c r="E6397" s="29">
        <f t="shared" si="597"/>
        <v>-0.00299132515704459</v>
      </c>
      <c r="F6397" s="29">
        <f t="shared" si="595"/>
        <v>-0.00156494522691708</v>
      </c>
      <c r="G6397" s="60"/>
      <c r="H6397" s="12">
        <f t="shared" si="599"/>
        <v>1.1055</v>
      </c>
      <c r="I6397" s="12">
        <f t="shared" si="598"/>
        <v>80.2</v>
      </c>
      <c r="J6397" s="60"/>
      <c r="K6397" s="32">
        <f t="shared" si="600"/>
        <v>0.39520578923564</v>
      </c>
      <c r="L6397" s="32">
        <f t="shared" si="596"/>
        <v>0.203241895261845</v>
      </c>
    </row>
    <row r="6398" s="13" customFormat="1" ht="12" customHeight="1" spans="1:12">
      <c r="A6398" s="57">
        <v>45470</v>
      </c>
      <c r="B6398" s="58">
        <v>0.6666</v>
      </c>
      <c r="C6398" s="58">
        <v>63.8</v>
      </c>
      <c r="D6398" s="61"/>
      <c r="E6398" s="29">
        <f t="shared" si="597"/>
        <v>-0.0063006300630063</v>
      </c>
      <c r="F6398" s="29">
        <f t="shared" si="595"/>
        <v>-0.00783699059561127</v>
      </c>
      <c r="G6398" s="60"/>
      <c r="H6398" s="12">
        <f t="shared" si="599"/>
        <v>1.1052</v>
      </c>
      <c r="I6398" s="12">
        <f t="shared" si="598"/>
        <v>80</v>
      </c>
      <c r="J6398" s="60"/>
      <c r="K6398" s="32">
        <f t="shared" si="600"/>
        <v>0.39685124864278</v>
      </c>
      <c r="L6398" s="32">
        <f t="shared" si="596"/>
        <v>0.2025</v>
      </c>
    </row>
    <row r="6399" s="13" customFormat="1" ht="12" customHeight="1" spans="1:12">
      <c r="A6399" s="57">
        <v>45471</v>
      </c>
      <c r="B6399" s="58">
        <v>0.6624</v>
      </c>
      <c r="C6399" s="58">
        <v>63.3</v>
      </c>
      <c r="D6399" s="61"/>
      <c r="E6399" s="29">
        <f t="shared" si="597"/>
        <v>0.0066425120772946</v>
      </c>
      <c r="F6399" s="29">
        <f t="shared" si="595"/>
        <v>0.00631911532385465</v>
      </c>
      <c r="G6399" s="60"/>
      <c r="H6399" s="12">
        <f t="shared" si="599"/>
        <v>1.1055</v>
      </c>
      <c r="I6399" s="12">
        <f t="shared" si="598"/>
        <v>80.2</v>
      </c>
      <c r="J6399" s="60"/>
      <c r="K6399" s="32">
        <f t="shared" si="600"/>
        <v>0.400814111261872</v>
      </c>
      <c r="L6399" s="32">
        <f t="shared" si="596"/>
        <v>0.21072319201995</v>
      </c>
    </row>
    <row r="6400" s="13" customFormat="1" ht="12" customHeight="1" spans="1:12">
      <c r="A6400" s="57">
        <v>45474</v>
      </c>
      <c r="B6400" s="58">
        <v>0.6668</v>
      </c>
      <c r="C6400" s="58">
        <v>63.7</v>
      </c>
      <c r="D6400" s="61"/>
      <c r="E6400" s="29">
        <f t="shared" si="597"/>
        <v>-0.00329934013197353</v>
      </c>
      <c r="F6400" s="29">
        <f t="shared" si="595"/>
        <v>-0.00156985871271587</v>
      </c>
      <c r="G6400" s="60"/>
      <c r="H6400" s="12">
        <f t="shared" si="599"/>
        <v>1.1052</v>
      </c>
      <c r="I6400" s="12">
        <f t="shared" si="598"/>
        <v>80</v>
      </c>
      <c r="J6400" s="60"/>
      <c r="K6400" s="32">
        <f t="shared" si="600"/>
        <v>0.3966702859211</v>
      </c>
      <c r="L6400" s="32">
        <f t="shared" si="596"/>
        <v>0.20375</v>
      </c>
    </row>
    <row r="6401" s="13" customFormat="1" ht="12" customHeight="1" spans="1:12">
      <c r="A6401" s="57">
        <v>45475</v>
      </c>
      <c r="B6401" s="58">
        <v>0.6646</v>
      </c>
      <c r="C6401" s="58">
        <v>63.6</v>
      </c>
      <c r="D6401" s="61"/>
      <c r="E6401" s="29">
        <f t="shared" si="597"/>
        <v>0.00406259404152887</v>
      </c>
      <c r="F6401" s="29">
        <f t="shared" si="595"/>
        <v>0.00471698113207553</v>
      </c>
      <c r="G6401" s="60"/>
      <c r="H6401" s="12">
        <f t="shared" si="599"/>
        <v>1.1055</v>
      </c>
      <c r="I6401" s="12">
        <f t="shared" si="598"/>
        <v>80.2</v>
      </c>
      <c r="J6401" s="60"/>
      <c r="K6401" s="32">
        <f t="shared" si="600"/>
        <v>0.398824061510629</v>
      </c>
      <c r="L6401" s="32">
        <f t="shared" si="596"/>
        <v>0.206982543640898</v>
      </c>
    </row>
    <row r="6402" s="13" customFormat="1" ht="12" customHeight="1" spans="1:12">
      <c r="A6402" s="57">
        <v>45476</v>
      </c>
      <c r="B6402" s="58">
        <v>0.6673</v>
      </c>
      <c r="C6402" s="58">
        <v>63.9</v>
      </c>
      <c r="D6402" s="61"/>
      <c r="E6402" s="29">
        <f t="shared" si="597"/>
        <v>0.00659373595084656</v>
      </c>
      <c r="F6402" s="29">
        <f t="shared" si="595"/>
        <v>0.00469483568075124</v>
      </c>
      <c r="G6402" s="60"/>
      <c r="H6402" s="12">
        <f t="shared" si="599"/>
        <v>1.1052</v>
      </c>
      <c r="I6402" s="12">
        <f t="shared" si="598"/>
        <v>80</v>
      </c>
      <c r="J6402" s="60"/>
      <c r="K6402" s="32">
        <f t="shared" si="600"/>
        <v>0.396217879116902</v>
      </c>
      <c r="L6402" s="32">
        <f t="shared" si="596"/>
        <v>0.20125</v>
      </c>
    </row>
    <row r="6403" s="13" customFormat="1" ht="12" customHeight="1" spans="1:12">
      <c r="A6403" s="57">
        <v>45477</v>
      </c>
      <c r="B6403" s="58">
        <v>0.6717</v>
      </c>
      <c r="C6403" s="58">
        <v>64.2</v>
      </c>
      <c r="D6403" s="61"/>
      <c r="E6403" s="29">
        <f t="shared" si="597"/>
        <v>0.00253089176715804</v>
      </c>
      <c r="F6403" s="29">
        <f t="shared" si="595"/>
        <v>0</v>
      </c>
      <c r="G6403" s="60"/>
      <c r="H6403" s="12">
        <f t="shared" si="599"/>
        <v>1.1055</v>
      </c>
      <c r="I6403" s="12">
        <f t="shared" si="598"/>
        <v>80.2</v>
      </c>
      <c r="J6403" s="60"/>
      <c r="K6403" s="32">
        <f t="shared" si="600"/>
        <v>0.392401628222524</v>
      </c>
      <c r="L6403" s="32">
        <f t="shared" si="596"/>
        <v>0.199501246882793</v>
      </c>
    </row>
    <row r="6404" s="13" customFormat="1" ht="12" customHeight="1" spans="1:12">
      <c r="A6404" s="57">
        <v>45478</v>
      </c>
      <c r="B6404" s="58">
        <v>0.6734</v>
      </c>
      <c r="C6404" s="58">
        <v>64.2</v>
      </c>
      <c r="D6404" s="61"/>
      <c r="E6404" s="29">
        <f t="shared" si="597"/>
        <v>0.00148500148500141</v>
      </c>
      <c r="F6404" s="29">
        <f t="shared" ref="F6404:F6467" si="601">(C6405/C6404)-1</f>
        <v>0.00155763239875384</v>
      </c>
      <c r="G6404" s="60"/>
      <c r="H6404" s="12">
        <f t="shared" si="599"/>
        <v>1.1052</v>
      </c>
      <c r="I6404" s="12">
        <f t="shared" si="598"/>
        <v>80</v>
      </c>
      <c r="J6404" s="60"/>
      <c r="K6404" s="32">
        <f t="shared" si="600"/>
        <v>0.390698516105682</v>
      </c>
      <c r="L6404" s="32">
        <f t="shared" ref="L6404:L6467" si="602">(I6404-C6404)/I6404</f>
        <v>0.1975</v>
      </c>
    </row>
    <row r="6405" s="13" customFormat="1" ht="12" customHeight="1" spans="1:12">
      <c r="A6405" s="57">
        <v>45481</v>
      </c>
      <c r="B6405" s="58">
        <v>0.6744</v>
      </c>
      <c r="C6405" s="58">
        <v>64.3</v>
      </c>
      <c r="D6405" s="61"/>
      <c r="E6405" s="29">
        <f t="shared" ref="E6405:E6468" si="603">(B6406/B6405)-1</f>
        <v>0</v>
      </c>
      <c r="F6405" s="29">
        <f t="shared" si="601"/>
        <v>0</v>
      </c>
      <c r="G6405" s="60"/>
      <c r="H6405" s="12">
        <f t="shared" si="599"/>
        <v>1.1055</v>
      </c>
      <c r="I6405" s="12">
        <f t="shared" ref="I6405:I6468" si="604">MAX(I6403,C6404)</f>
        <v>80.2</v>
      </c>
      <c r="J6405" s="60"/>
      <c r="K6405" s="32">
        <f t="shared" si="600"/>
        <v>0.389959294436906</v>
      </c>
      <c r="L6405" s="32">
        <f t="shared" si="602"/>
        <v>0.198254364089776</v>
      </c>
    </row>
    <row r="6406" s="13" customFormat="1" ht="12" customHeight="1" spans="1:12">
      <c r="A6406" s="57">
        <v>45482</v>
      </c>
      <c r="B6406" s="58">
        <v>0.6744</v>
      </c>
      <c r="C6406" s="58">
        <v>64.3</v>
      </c>
      <c r="D6406" s="61"/>
      <c r="E6406" s="29">
        <f t="shared" si="603"/>
        <v>0</v>
      </c>
      <c r="F6406" s="29">
        <f t="shared" si="601"/>
        <v>0.00155520995334379</v>
      </c>
      <c r="G6406" s="60"/>
      <c r="H6406" s="12">
        <f t="shared" ref="H6406:H6469" si="605">MAX(H6404,B6405)</f>
        <v>1.1052</v>
      </c>
      <c r="I6406" s="12">
        <f t="shared" si="604"/>
        <v>80</v>
      </c>
      <c r="J6406" s="60"/>
      <c r="K6406" s="32">
        <f t="shared" si="600"/>
        <v>0.389793702497286</v>
      </c>
      <c r="L6406" s="32">
        <f t="shared" si="602"/>
        <v>0.19625</v>
      </c>
    </row>
    <row r="6407" s="13" customFormat="1" ht="12" customHeight="1" spans="1:12">
      <c r="A6407" s="57">
        <v>45483</v>
      </c>
      <c r="B6407" s="58">
        <v>0.6744</v>
      </c>
      <c r="C6407" s="58">
        <v>64.4</v>
      </c>
      <c r="D6407" s="61"/>
      <c r="E6407" s="29">
        <f t="shared" si="603"/>
        <v>0.00252075919335715</v>
      </c>
      <c r="F6407" s="29">
        <f t="shared" si="601"/>
        <v>0.00155279503105588</v>
      </c>
      <c r="G6407" s="60"/>
      <c r="H6407" s="12">
        <f t="shared" si="605"/>
        <v>1.1055</v>
      </c>
      <c r="I6407" s="12">
        <f t="shared" si="604"/>
        <v>80.2</v>
      </c>
      <c r="J6407" s="60"/>
      <c r="K6407" s="32">
        <f t="shared" si="600"/>
        <v>0.389959294436906</v>
      </c>
      <c r="L6407" s="32">
        <f t="shared" si="602"/>
        <v>0.197007481296758</v>
      </c>
    </row>
    <row r="6408" s="13" customFormat="1" ht="12" customHeight="1" spans="1:12">
      <c r="A6408" s="57">
        <v>45484</v>
      </c>
      <c r="B6408" s="58">
        <v>0.6761</v>
      </c>
      <c r="C6408" s="58">
        <v>64.5</v>
      </c>
      <c r="D6408" s="61"/>
      <c r="E6408" s="29">
        <f t="shared" si="603"/>
        <v>0.00162697825765412</v>
      </c>
      <c r="F6408" s="29">
        <f t="shared" si="601"/>
        <v>-0.00155038759689918</v>
      </c>
      <c r="G6408" s="60"/>
      <c r="H6408" s="12">
        <f t="shared" si="605"/>
        <v>1.1052</v>
      </c>
      <c r="I6408" s="12">
        <f t="shared" si="604"/>
        <v>80</v>
      </c>
      <c r="J6408" s="60"/>
      <c r="K6408" s="32">
        <f t="shared" si="600"/>
        <v>0.388255519363011</v>
      </c>
      <c r="L6408" s="32">
        <f t="shared" si="602"/>
        <v>0.19375</v>
      </c>
    </row>
    <row r="6409" s="13" customFormat="1" ht="12" customHeight="1" spans="1:12">
      <c r="A6409" s="57">
        <v>45485</v>
      </c>
      <c r="B6409" s="58">
        <v>0.6772</v>
      </c>
      <c r="C6409" s="58">
        <v>64.4</v>
      </c>
      <c r="D6409" s="61"/>
      <c r="E6409" s="29">
        <f t="shared" si="603"/>
        <v>0.000443000590667486</v>
      </c>
      <c r="F6409" s="29">
        <f t="shared" si="601"/>
        <v>0</v>
      </c>
      <c r="G6409" s="60"/>
      <c r="H6409" s="12">
        <f t="shared" si="605"/>
        <v>1.1055</v>
      </c>
      <c r="I6409" s="12">
        <f t="shared" si="604"/>
        <v>80.2</v>
      </c>
      <c r="J6409" s="60"/>
      <c r="K6409" s="32">
        <f t="shared" si="600"/>
        <v>0.387426503844414</v>
      </c>
      <c r="L6409" s="32">
        <f t="shared" si="602"/>
        <v>0.197007481296758</v>
      </c>
    </row>
    <row r="6410" s="13" customFormat="1" ht="12" customHeight="1" spans="1:12">
      <c r="A6410" s="57">
        <v>45488</v>
      </c>
      <c r="B6410" s="58">
        <v>0.6775</v>
      </c>
      <c r="C6410" s="58">
        <v>64.4</v>
      </c>
      <c r="D6410" s="61"/>
      <c r="E6410" s="29">
        <f t="shared" si="603"/>
        <v>-0.00546125461254621</v>
      </c>
      <c r="F6410" s="29">
        <f t="shared" si="601"/>
        <v>-0.00465838509316785</v>
      </c>
      <c r="G6410" s="60"/>
      <c r="H6410" s="12">
        <f t="shared" si="605"/>
        <v>1.1052</v>
      </c>
      <c r="I6410" s="12">
        <f t="shared" si="604"/>
        <v>80</v>
      </c>
      <c r="J6410" s="60"/>
      <c r="K6410" s="32">
        <f t="shared" si="600"/>
        <v>0.386988780311256</v>
      </c>
      <c r="L6410" s="32">
        <f t="shared" si="602"/>
        <v>0.195</v>
      </c>
    </row>
    <row r="6411" s="13" customFormat="1" ht="12" customHeight="1" spans="1:12">
      <c r="A6411" s="57">
        <v>45489</v>
      </c>
      <c r="B6411" s="58">
        <v>0.6738</v>
      </c>
      <c r="C6411" s="58">
        <v>64.1</v>
      </c>
      <c r="D6411" s="61"/>
      <c r="E6411" s="29">
        <f t="shared" si="603"/>
        <v>-0.000296823983377825</v>
      </c>
      <c r="F6411" s="29">
        <f t="shared" si="601"/>
        <v>-0.00156006240249607</v>
      </c>
      <c r="G6411" s="60"/>
      <c r="H6411" s="12">
        <f t="shared" si="605"/>
        <v>1.1055</v>
      </c>
      <c r="I6411" s="12">
        <f t="shared" si="604"/>
        <v>80.2</v>
      </c>
      <c r="J6411" s="60"/>
      <c r="K6411" s="32">
        <f t="shared" si="600"/>
        <v>0.390502035278155</v>
      </c>
      <c r="L6411" s="32">
        <f t="shared" si="602"/>
        <v>0.200748129675811</v>
      </c>
    </row>
    <row r="6412" s="13" customFormat="1" ht="12" customHeight="1" spans="1:12">
      <c r="A6412" s="57">
        <v>45490</v>
      </c>
      <c r="B6412" s="58">
        <v>0.6736</v>
      </c>
      <c r="C6412" s="58">
        <v>64</v>
      </c>
      <c r="D6412" s="61"/>
      <c r="E6412" s="29">
        <f t="shared" si="603"/>
        <v>0.000445368171021476</v>
      </c>
      <c r="F6412" s="29">
        <f t="shared" si="601"/>
        <v>-0.00312500000000004</v>
      </c>
      <c r="G6412" s="60"/>
      <c r="H6412" s="12">
        <f t="shared" si="605"/>
        <v>1.1052</v>
      </c>
      <c r="I6412" s="12">
        <f t="shared" si="604"/>
        <v>80</v>
      </c>
      <c r="J6412" s="60"/>
      <c r="K6412" s="32">
        <f t="shared" si="600"/>
        <v>0.390517553384003</v>
      </c>
      <c r="L6412" s="32">
        <f t="shared" si="602"/>
        <v>0.2</v>
      </c>
    </row>
    <row r="6413" s="13" customFormat="1" ht="12" customHeight="1" spans="1:12">
      <c r="A6413" s="57">
        <v>45491</v>
      </c>
      <c r="B6413" s="58">
        <v>0.6739</v>
      </c>
      <c r="C6413" s="58">
        <v>63.8</v>
      </c>
      <c r="D6413" s="61"/>
      <c r="E6413" s="29">
        <f t="shared" si="603"/>
        <v>-0.00563881881584805</v>
      </c>
      <c r="F6413" s="29">
        <f t="shared" si="601"/>
        <v>-0.00156739811912221</v>
      </c>
      <c r="G6413" s="60"/>
      <c r="H6413" s="12">
        <f t="shared" si="605"/>
        <v>1.1055</v>
      </c>
      <c r="I6413" s="12">
        <f t="shared" si="604"/>
        <v>80.2</v>
      </c>
      <c r="J6413" s="60"/>
      <c r="K6413" s="32">
        <f t="shared" si="600"/>
        <v>0.39041157847128</v>
      </c>
      <c r="L6413" s="32">
        <f t="shared" si="602"/>
        <v>0.204488778054863</v>
      </c>
    </row>
    <row r="6414" s="13" customFormat="1" ht="12" customHeight="1" spans="1:12">
      <c r="A6414" s="57">
        <v>45492</v>
      </c>
      <c r="B6414" s="58">
        <v>0.6701</v>
      </c>
      <c r="C6414" s="58">
        <v>63.7</v>
      </c>
      <c r="D6414" s="61"/>
      <c r="E6414" s="29">
        <f t="shared" si="603"/>
        <v>-0.0056707954036711</v>
      </c>
      <c r="F6414" s="29">
        <f t="shared" si="601"/>
        <v>-0.0047095761381476</v>
      </c>
      <c r="G6414" s="60"/>
      <c r="H6414" s="12">
        <f t="shared" si="605"/>
        <v>1.1052</v>
      </c>
      <c r="I6414" s="12">
        <f t="shared" si="604"/>
        <v>80</v>
      </c>
      <c r="J6414" s="60"/>
      <c r="K6414" s="32">
        <f t="shared" si="600"/>
        <v>0.393684401013391</v>
      </c>
      <c r="L6414" s="32">
        <f t="shared" si="602"/>
        <v>0.20375</v>
      </c>
    </row>
    <row r="6415" s="13" customFormat="1" ht="12" customHeight="1" spans="1:12">
      <c r="A6415" s="57">
        <v>45495</v>
      </c>
      <c r="B6415" s="58">
        <v>0.6663</v>
      </c>
      <c r="C6415" s="58">
        <v>63.4</v>
      </c>
      <c r="D6415" s="61"/>
      <c r="E6415" s="29">
        <f t="shared" si="603"/>
        <v>-0.00450247636199907</v>
      </c>
      <c r="F6415" s="29">
        <f t="shared" si="601"/>
        <v>-0.00630914826498419</v>
      </c>
      <c r="G6415" s="60"/>
      <c r="H6415" s="12">
        <f t="shared" si="605"/>
        <v>1.1055</v>
      </c>
      <c r="I6415" s="12">
        <f t="shared" si="604"/>
        <v>80.2</v>
      </c>
      <c r="J6415" s="60"/>
      <c r="K6415" s="32">
        <f t="shared" ref="K6415:K6478" si="606">(H6415-B6415)/H6415</f>
        <v>0.397286295793758</v>
      </c>
      <c r="L6415" s="32">
        <f t="shared" si="602"/>
        <v>0.209476309226933</v>
      </c>
    </row>
    <row r="6416" s="13" customFormat="1" ht="12" customHeight="1" spans="1:12">
      <c r="A6416" s="57">
        <v>45496</v>
      </c>
      <c r="B6416" s="58">
        <v>0.6633</v>
      </c>
      <c r="C6416" s="58">
        <v>63</v>
      </c>
      <c r="D6416" s="61"/>
      <c r="E6416" s="29">
        <f t="shared" si="603"/>
        <v>-0.00572893110206552</v>
      </c>
      <c r="F6416" s="29">
        <f t="shared" si="601"/>
        <v>-0.00634920634920633</v>
      </c>
      <c r="G6416" s="60"/>
      <c r="H6416" s="12">
        <f t="shared" si="605"/>
        <v>1.1052</v>
      </c>
      <c r="I6416" s="12">
        <f t="shared" si="604"/>
        <v>80</v>
      </c>
      <c r="J6416" s="60"/>
      <c r="K6416" s="32">
        <f t="shared" si="606"/>
        <v>0.399837133550489</v>
      </c>
      <c r="L6416" s="32">
        <f t="shared" si="602"/>
        <v>0.2125</v>
      </c>
    </row>
    <row r="6417" s="13" customFormat="1" ht="12" customHeight="1" spans="1:12">
      <c r="A6417" s="57">
        <v>45497</v>
      </c>
      <c r="B6417" s="58">
        <v>0.6595</v>
      </c>
      <c r="C6417" s="58">
        <v>62.6</v>
      </c>
      <c r="D6417" s="61"/>
      <c r="E6417" s="29">
        <f t="shared" si="603"/>
        <v>-0.00742987111448068</v>
      </c>
      <c r="F6417" s="29">
        <f t="shared" si="601"/>
        <v>-0.00958466453674123</v>
      </c>
      <c r="G6417" s="60"/>
      <c r="H6417" s="12">
        <f t="shared" si="605"/>
        <v>1.1055</v>
      </c>
      <c r="I6417" s="12">
        <f t="shared" si="604"/>
        <v>80.2</v>
      </c>
      <c r="J6417" s="60"/>
      <c r="K6417" s="32">
        <f t="shared" si="606"/>
        <v>0.403437358661239</v>
      </c>
      <c r="L6417" s="32">
        <f t="shared" si="602"/>
        <v>0.219451371571072</v>
      </c>
    </row>
    <row r="6418" s="13" customFormat="1" ht="12" customHeight="1" spans="1:12">
      <c r="A6418" s="57">
        <v>45498</v>
      </c>
      <c r="B6418" s="58">
        <v>0.6546</v>
      </c>
      <c r="C6418" s="58">
        <v>62</v>
      </c>
      <c r="D6418" s="61"/>
      <c r="E6418" s="29">
        <f t="shared" si="603"/>
        <v>0.00137488542621456</v>
      </c>
      <c r="F6418" s="29">
        <f t="shared" si="601"/>
        <v>0.00161290322580654</v>
      </c>
      <c r="G6418" s="60"/>
      <c r="H6418" s="12">
        <f t="shared" si="605"/>
        <v>1.1052</v>
      </c>
      <c r="I6418" s="12">
        <f t="shared" si="604"/>
        <v>80</v>
      </c>
      <c r="J6418" s="60"/>
      <c r="K6418" s="32">
        <f t="shared" si="606"/>
        <v>0.40770901194354</v>
      </c>
      <c r="L6418" s="32">
        <f t="shared" si="602"/>
        <v>0.225</v>
      </c>
    </row>
    <row r="6419" s="13" customFormat="1" ht="12" customHeight="1" spans="1:12">
      <c r="A6419" s="57">
        <v>45499</v>
      </c>
      <c r="B6419" s="58">
        <v>0.6555</v>
      </c>
      <c r="C6419" s="58">
        <v>62.1</v>
      </c>
      <c r="D6419" s="61"/>
      <c r="E6419" s="29">
        <f t="shared" si="603"/>
        <v>-0.00045766590389007</v>
      </c>
      <c r="F6419" s="29">
        <f t="shared" si="601"/>
        <v>0</v>
      </c>
      <c r="G6419" s="60"/>
      <c r="H6419" s="12">
        <f t="shared" si="605"/>
        <v>1.1055</v>
      </c>
      <c r="I6419" s="12">
        <f t="shared" si="604"/>
        <v>80.2</v>
      </c>
      <c r="J6419" s="60"/>
      <c r="K6419" s="32">
        <f t="shared" si="606"/>
        <v>0.407055630936228</v>
      </c>
      <c r="L6419" s="32">
        <f t="shared" si="602"/>
        <v>0.22568578553616</v>
      </c>
    </row>
    <row r="6420" s="13" customFormat="1" ht="12" customHeight="1" spans="1:12">
      <c r="A6420" s="57">
        <v>45502</v>
      </c>
      <c r="B6420" s="58">
        <v>0.6552</v>
      </c>
      <c r="C6420" s="58">
        <v>62.1</v>
      </c>
      <c r="D6420" s="61"/>
      <c r="E6420" s="29">
        <f t="shared" si="603"/>
        <v>0.000610500610500608</v>
      </c>
      <c r="F6420" s="29">
        <f t="shared" si="601"/>
        <v>0.00161030595813205</v>
      </c>
      <c r="G6420" s="60"/>
      <c r="H6420" s="12">
        <f t="shared" si="605"/>
        <v>1.1052</v>
      </c>
      <c r="I6420" s="12">
        <f t="shared" si="604"/>
        <v>80</v>
      </c>
      <c r="J6420" s="60"/>
      <c r="K6420" s="32">
        <f t="shared" si="606"/>
        <v>0.407166123778502</v>
      </c>
      <c r="L6420" s="32">
        <f t="shared" si="602"/>
        <v>0.22375</v>
      </c>
    </row>
    <row r="6421" s="13" customFormat="1" ht="12" customHeight="1" spans="1:12">
      <c r="A6421" s="57">
        <v>45503</v>
      </c>
      <c r="B6421" s="58">
        <v>0.6556</v>
      </c>
      <c r="C6421" s="58">
        <v>62.2</v>
      </c>
      <c r="D6421" s="61"/>
      <c r="E6421" s="29">
        <f t="shared" si="603"/>
        <v>-0.00991458206223295</v>
      </c>
      <c r="F6421" s="29">
        <f t="shared" si="601"/>
        <v>-0.0128617363344052</v>
      </c>
      <c r="G6421" s="60"/>
      <c r="H6421" s="12">
        <f t="shared" si="605"/>
        <v>1.1055</v>
      </c>
      <c r="I6421" s="12">
        <f t="shared" si="604"/>
        <v>80.2</v>
      </c>
      <c r="J6421" s="60"/>
      <c r="K6421" s="32">
        <f t="shared" si="606"/>
        <v>0.406965174129353</v>
      </c>
      <c r="L6421" s="32">
        <f t="shared" si="602"/>
        <v>0.224438902743142</v>
      </c>
    </row>
    <row r="6422" s="13" customFormat="1" ht="12" customHeight="1" spans="1:12">
      <c r="A6422" s="57">
        <v>45504</v>
      </c>
      <c r="B6422" s="58">
        <v>0.6491</v>
      </c>
      <c r="C6422" s="58">
        <v>61.4</v>
      </c>
      <c r="D6422" s="61"/>
      <c r="E6422" s="29">
        <f t="shared" si="603"/>
        <v>0.00662455707903242</v>
      </c>
      <c r="F6422" s="29">
        <f t="shared" si="601"/>
        <v>0.00162866449511401</v>
      </c>
      <c r="G6422" s="60"/>
      <c r="H6422" s="12">
        <f t="shared" si="605"/>
        <v>1.1052</v>
      </c>
      <c r="I6422" s="12">
        <f t="shared" si="604"/>
        <v>80</v>
      </c>
      <c r="J6422" s="60"/>
      <c r="K6422" s="32">
        <f t="shared" si="606"/>
        <v>0.412685486789721</v>
      </c>
      <c r="L6422" s="32">
        <f t="shared" si="602"/>
        <v>0.2325</v>
      </c>
    </row>
    <row r="6423" s="13" customFormat="1" ht="12" customHeight="1" spans="1:12">
      <c r="A6423" s="57">
        <v>45505</v>
      </c>
      <c r="B6423" s="58">
        <v>0.6534</v>
      </c>
      <c r="C6423" s="58">
        <v>61.5</v>
      </c>
      <c r="D6423" s="61"/>
      <c r="E6423" s="29">
        <f t="shared" si="603"/>
        <v>-0.00290786654423025</v>
      </c>
      <c r="F6423" s="29">
        <f t="shared" si="601"/>
        <v>-0.00487804878048781</v>
      </c>
      <c r="G6423" s="60"/>
      <c r="H6423" s="12">
        <f t="shared" si="605"/>
        <v>1.1055</v>
      </c>
      <c r="I6423" s="12">
        <f t="shared" si="604"/>
        <v>80.2</v>
      </c>
      <c r="J6423" s="60"/>
      <c r="K6423" s="32">
        <f t="shared" si="606"/>
        <v>0.408955223880597</v>
      </c>
      <c r="L6423" s="32">
        <f t="shared" si="602"/>
        <v>0.233167082294264</v>
      </c>
    </row>
    <row r="6424" s="13" customFormat="1" ht="12" customHeight="1" spans="1:12">
      <c r="A6424" s="57">
        <v>45506</v>
      </c>
      <c r="B6424" s="58">
        <v>0.6515</v>
      </c>
      <c r="C6424" s="58">
        <v>61.2</v>
      </c>
      <c r="D6424" s="61"/>
      <c r="E6424" s="29">
        <f t="shared" si="603"/>
        <v>-0.000613967766692203</v>
      </c>
      <c r="F6424" s="29">
        <f t="shared" si="601"/>
        <v>-0.00653594771241839</v>
      </c>
      <c r="G6424" s="60"/>
      <c r="H6424" s="12">
        <f t="shared" si="605"/>
        <v>1.1052</v>
      </c>
      <c r="I6424" s="12">
        <f t="shared" si="604"/>
        <v>80</v>
      </c>
      <c r="J6424" s="60"/>
      <c r="K6424" s="32">
        <f t="shared" si="606"/>
        <v>0.410513934129569</v>
      </c>
      <c r="L6424" s="32">
        <f t="shared" si="602"/>
        <v>0.235</v>
      </c>
    </row>
    <row r="6425" s="13" customFormat="1" ht="12" customHeight="1" spans="1:12">
      <c r="A6425" s="57">
        <v>45510</v>
      </c>
      <c r="B6425" s="58">
        <v>0.6511</v>
      </c>
      <c r="C6425" s="58">
        <v>60.8</v>
      </c>
      <c r="D6425" s="61"/>
      <c r="E6425" s="29">
        <f t="shared" si="603"/>
        <v>0.00614344954692059</v>
      </c>
      <c r="F6425" s="29">
        <f t="shared" si="601"/>
        <v>0.00822368421052633</v>
      </c>
      <c r="G6425" s="60"/>
      <c r="H6425" s="12">
        <f t="shared" si="605"/>
        <v>1.1055</v>
      </c>
      <c r="I6425" s="12">
        <f t="shared" si="604"/>
        <v>80.2</v>
      </c>
      <c r="J6425" s="60"/>
      <c r="K6425" s="32">
        <f t="shared" si="606"/>
        <v>0.411035730438715</v>
      </c>
      <c r="L6425" s="32">
        <f t="shared" si="602"/>
        <v>0.241895261845387</v>
      </c>
    </row>
    <row r="6426" s="13" customFormat="1" ht="12" customHeight="1" spans="1:12">
      <c r="A6426" s="57">
        <v>45511</v>
      </c>
      <c r="B6426" s="58">
        <v>0.6551</v>
      </c>
      <c r="C6426" s="58">
        <v>61.3</v>
      </c>
      <c r="D6426" s="61"/>
      <c r="E6426" s="29">
        <f t="shared" si="603"/>
        <v>0.000152648450618242</v>
      </c>
      <c r="F6426" s="29">
        <f t="shared" si="601"/>
        <v>-0.00326264274061983</v>
      </c>
      <c r="G6426" s="60"/>
      <c r="H6426" s="12">
        <f t="shared" si="605"/>
        <v>1.1052</v>
      </c>
      <c r="I6426" s="12">
        <f t="shared" si="604"/>
        <v>80</v>
      </c>
      <c r="J6426" s="60"/>
      <c r="K6426" s="32">
        <f t="shared" si="606"/>
        <v>0.407256605139341</v>
      </c>
      <c r="L6426" s="32">
        <f t="shared" si="602"/>
        <v>0.23375</v>
      </c>
    </row>
    <row r="6427" s="13" customFormat="1" ht="12" customHeight="1" spans="1:12">
      <c r="A6427" s="57">
        <v>45512</v>
      </c>
      <c r="B6427" s="58">
        <v>0.6552</v>
      </c>
      <c r="C6427" s="58">
        <v>61.1</v>
      </c>
      <c r="D6427" s="61"/>
      <c r="E6427" s="29">
        <f t="shared" si="603"/>
        <v>0.00610500610500608</v>
      </c>
      <c r="F6427" s="29">
        <f t="shared" si="601"/>
        <v>0.00654664484451706</v>
      </c>
      <c r="G6427" s="60"/>
      <c r="H6427" s="12">
        <f t="shared" si="605"/>
        <v>1.1055</v>
      </c>
      <c r="I6427" s="12">
        <f t="shared" si="604"/>
        <v>80.2</v>
      </c>
      <c r="J6427" s="60"/>
      <c r="K6427" s="32">
        <f t="shared" si="606"/>
        <v>0.407327001356852</v>
      </c>
      <c r="L6427" s="32">
        <f t="shared" si="602"/>
        <v>0.238154613466334</v>
      </c>
    </row>
    <row r="6428" s="13" customFormat="1" ht="12" customHeight="1" spans="1:12">
      <c r="A6428" s="57">
        <v>45513</v>
      </c>
      <c r="B6428" s="58">
        <v>0.6592</v>
      </c>
      <c r="C6428" s="58">
        <v>61.5</v>
      </c>
      <c r="D6428" s="61"/>
      <c r="E6428" s="29">
        <f t="shared" si="603"/>
        <v>-0.00151699029126218</v>
      </c>
      <c r="F6428" s="29">
        <f t="shared" si="601"/>
        <v>0</v>
      </c>
      <c r="G6428" s="60"/>
      <c r="H6428" s="12">
        <f t="shared" si="605"/>
        <v>1.1052</v>
      </c>
      <c r="I6428" s="12">
        <f t="shared" si="604"/>
        <v>80</v>
      </c>
      <c r="J6428" s="60"/>
      <c r="K6428" s="32">
        <f t="shared" si="606"/>
        <v>0.403546869344915</v>
      </c>
      <c r="L6428" s="32">
        <f t="shared" si="602"/>
        <v>0.23125</v>
      </c>
    </row>
    <row r="6429" s="13" customFormat="1" ht="12" customHeight="1" spans="1:12">
      <c r="A6429" s="57">
        <v>45516</v>
      </c>
      <c r="B6429" s="58">
        <v>0.6582</v>
      </c>
      <c r="C6429" s="58">
        <v>61.5</v>
      </c>
      <c r="D6429" s="61"/>
      <c r="E6429" s="29">
        <f t="shared" si="603"/>
        <v>0.00182315405651767</v>
      </c>
      <c r="F6429" s="29">
        <f t="shared" si="601"/>
        <v>0.00162601626016268</v>
      </c>
      <c r="G6429" s="60"/>
      <c r="H6429" s="12">
        <f t="shared" si="605"/>
        <v>1.1055</v>
      </c>
      <c r="I6429" s="12">
        <f t="shared" si="604"/>
        <v>80.2</v>
      </c>
      <c r="J6429" s="60"/>
      <c r="K6429" s="32">
        <f t="shared" si="606"/>
        <v>0.404613297150611</v>
      </c>
      <c r="L6429" s="32">
        <f t="shared" si="602"/>
        <v>0.233167082294264</v>
      </c>
    </row>
    <row r="6430" s="13" customFormat="1" ht="12" customHeight="1" spans="1:12">
      <c r="A6430" s="57">
        <v>45517</v>
      </c>
      <c r="B6430" s="58">
        <v>0.6594</v>
      </c>
      <c r="C6430" s="58">
        <v>61.6</v>
      </c>
      <c r="D6430" s="61"/>
      <c r="E6430" s="29">
        <f t="shared" si="603"/>
        <v>0.00606612071580215</v>
      </c>
      <c r="F6430" s="29">
        <f t="shared" si="601"/>
        <v>0.00162337662337664</v>
      </c>
      <c r="G6430" s="60"/>
      <c r="H6430" s="12">
        <f t="shared" si="605"/>
        <v>1.1052</v>
      </c>
      <c r="I6430" s="12">
        <f t="shared" si="604"/>
        <v>80</v>
      </c>
      <c r="J6430" s="60"/>
      <c r="K6430" s="32">
        <f t="shared" si="606"/>
        <v>0.403365906623236</v>
      </c>
      <c r="L6430" s="32">
        <f t="shared" si="602"/>
        <v>0.23</v>
      </c>
    </row>
    <row r="6431" s="13" customFormat="1" ht="12" customHeight="1" spans="1:12">
      <c r="A6431" s="57">
        <v>45518</v>
      </c>
      <c r="B6431" s="58">
        <v>0.6634</v>
      </c>
      <c r="C6431" s="58">
        <v>61.7</v>
      </c>
      <c r="D6431" s="61"/>
      <c r="E6431" s="29">
        <f t="shared" si="603"/>
        <v>-0.0021103406692794</v>
      </c>
      <c r="F6431" s="29">
        <f t="shared" si="601"/>
        <v>-0.00162074554294978</v>
      </c>
      <c r="G6431" s="60"/>
      <c r="H6431" s="12">
        <f t="shared" si="605"/>
        <v>1.1055</v>
      </c>
      <c r="I6431" s="12">
        <f t="shared" si="604"/>
        <v>80.2</v>
      </c>
      <c r="J6431" s="60"/>
      <c r="K6431" s="32">
        <f t="shared" si="606"/>
        <v>0.399909543193125</v>
      </c>
      <c r="L6431" s="32">
        <f t="shared" si="602"/>
        <v>0.230673316708229</v>
      </c>
    </row>
    <row r="6432" s="13" customFormat="1" ht="12" customHeight="1" spans="1:12">
      <c r="A6432" s="57">
        <v>45519</v>
      </c>
      <c r="B6432" s="58">
        <v>0.662</v>
      </c>
      <c r="C6432" s="58">
        <v>61.6</v>
      </c>
      <c r="D6432" s="61"/>
      <c r="E6432" s="29">
        <f t="shared" si="603"/>
        <v>0.00151057401812693</v>
      </c>
      <c r="F6432" s="29">
        <f t="shared" si="601"/>
        <v>0.00487012987012991</v>
      </c>
      <c r="G6432" s="60"/>
      <c r="H6432" s="12">
        <f t="shared" si="605"/>
        <v>1.1052</v>
      </c>
      <c r="I6432" s="12">
        <f t="shared" si="604"/>
        <v>80</v>
      </c>
      <c r="J6432" s="60"/>
      <c r="K6432" s="32">
        <f t="shared" si="606"/>
        <v>0.401013391241404</v>
      </c>
      <c r="L6432" s="32">
        <f t="shared" si="602"/>
        <v>0.23</v>
      </c>
    </row>
    <row r="6433" s="13" customFormat="1" ht="12" customHeight="1" spans="1:12">
      <c r="A6433" s="57">
        <v>45520</v>
      </c>
      <c r="B6433" s="58">
        <v>0.663</v>
      </c>
      <c r="C6433" s="58">
        <v>61.9</v>
      </c>
      <c r="D6433" s="61"/>
      <c r="E6433" s="29">
        <f t="shared" si="603"/>
        <v>0.00814479638009047</v>
      </c>
      <c r="F6433" s="29">
        <f t="shared" si="601"/>
        <v>-0.00161550888529893</v>
      </c>
      <c r="G6433" s="60"/>
      <c r="H6433" s="12">
        <f t="shared" si="605"/>
        <v>1.1055</v>
      </c>
      <c r="I6433" s="12">
        <f t="shared" si="604"/>
        <v>80.2</v>
      </c>
      <c r="J6433" s="60"/>
      <c r="K6433" s="32">
        <f t="shared" si="606"/>
        <v>0.400271370420624</v>
      </c>
      <c r="L6433" s="32">
        <f t="shared" si="602"/>
        <v>0.228179551122195</v>
      </c>
    </row>
    <row r="6434" s="13" customFormat="1" ht="12" customHeight="1" spans="1:12">
      <c r="A6434" s="57">
        <v>45523</v>
      </c>
      <c r="B6434" s="58">
        <v>0.6684</v>
      </c>
      <c r="C6434" s="58">
        <v>61.8</v>
      </c>
      <c r="D6434" s="61"/>
      <c r="E6434" s="29">
        <f t="shared" si="603"/>
        <v>0.00523638539796534</v>
      </c>
      <c r="F6434" s="29">
        <f t="shared" si="601"/>
        <v>0.00647249190938526</v>
      </c>
      <c r="G6434" s="60"/>
      <c r="H6434" s="12">
        <f t="shared" si="605"/>
        <v>1.1052</v>
      </c>
      <c r="I6434" s="12">
        <f t="shared" si="604"/>
        <v>80</v>
      </c>
      <c r="J6434" s="60"/>
      <c r="K6434" s="32">
        <f t="shared" si="606"/>
        <v>0.395222584147666</v>
      </c>
      <c r="L6434" s="32">
        <f t="shared" si="602"/>
        <v>0.2275</v>
      </c>
    </row>
    <row r="6435" s="13" customFormat="1" ht="12" customHeight="1" spans="1:12">
      <c r="A6435" s="57">
        <v>45524</v>
      </c>
      <c r="B6435" s="58">
        <v>0.6719</v>
      </c>
      <c r="C6435" s="58">
        <v>62.2</v>
      </c>
      <c r="D6435" s="61"/>
      <c r="E6435" s="29">
        <f t="shared" si="603"/>
        <v>0.00342312844173231</v>
      </c>
      <c r="F6435" s="29">
        <f t="shared" si="601"/>
        <v>0.00160771704180052</v>
      </c>
      <c r="G6435" s="60"/>
      <c r="H6435" s="12">
        <f t="shared" si="605"/>
        <v>1.1055</v>
      </c>
      <c r="I6435" s="12">
        <f t="shared" si="604"/>
        <v>80.2</v>
      </c>
      <c r="J6435" s="60"/>
      <c r="K6435" s="32">
        <f t="shared" si="606"/>
        <v>0.392220714608774</v>
      </c>
      <c r="L6435" s="32">
        <f t="shared" si="602"/>
        <v>0.224438902743142</v>
      </c>
    </row>
    <row r="6436" s="13" customFormat="1" ht="12" customHeight="1" spans="1:12">
      <c r="A6436" s="57">
        <v>45525</v>
      </c>
      <c r="B6436" s="58">
        <v>0.6742</v>
      </c>
      <c r="C6436" s="58">
        <v>62.3</v>
      </c>
      <c r="D6436" s="61"/>
      <c r="E6436" s="29">
        <f t="shared" si="603"/>
        <v>-0.00029664787896766</v>
      </c>
      <c r="F6436" s="29">
        <f t="shared" si="601"/>
        <v>-0.00160513643659699</v>
      </c>
      <c r="G6436" s="60"/>
      <c r="H6436" s="12">
        <f t="shared" si="605"/>
        <v>1.1052</v>
      </c>
      <c r="I6436" s="12">
        <f t="shared" si="604"/>
        <v>80</v>
      </c>
      <c r="J6436" s="60"/>
      <c r="K6436" s="32">
        <f t="shared" si="606"/>
        <v>0.389974665218965</v>
      </c>
      <c r="L6436" s="32">
        <f t="shared" si="602"/>
        <v>0.22125</v>
      </c>
    </row>
    <row r="6437" s="13" customFormat="1" ht="12" customHeight="1" spans="1:12">
      <c r="A6437" s="57">
        <v>45526</v>
      </c>
      <c r="B6437" s="58">
        <v>0.674</v>
      </c>
      <c r="C6437" s="58">
        <v>62.2</v>
      </c>
      <c r="D6437" s="61"/>
      <c r="E6437" s="29">
        <f t="shared" si="603"/>
        <v>-0.0029673590504451</v>
      </c>
      <c r="F6437" s="29">
        <f t="shared" si="601"/>
        <v>-0.00160771704180063</v>
      </c>
      <c r="G6437" s="60"/>
      <c r="H6437" s="12">
        <f t="shared" si="605"/>
        <v>1.1055</v>
      </c>
      <c r="I6437" s="12">
        <f t="shared" si="604"/>
        <v>80.2</v>
      </c>
      <c r="J6437" s="60"/>
      <c r="K6437" s="32">
        <f t="shared" si="606"/>
        <v>0.390321121664405</v>
      </c>
      <c r="L6437" s="32">
        <f t="shared" si="602"/>
        <v>0.224438902743142</v>
      </c>
    </row>
    <row r="6438" s="13" customFormat="1" ht="12" customHeight="1" spans="1:12">
      <c r="A6438" s="57">
        <v>45527</v>
      </c>
      <c r="B6438" s="58">
        <v>0.672</v>
      </c>
      <c r="C6438" s="58">
        <v>62.1</v>
      </c>
      <c r="D6438" s="61"/>
      <c r="E6438" s="29">
        <f t="shared" si="603"/>
        <v>0.0083333333333333</v>
      </c>
      <c r="F6438" s="29">
        <f t="shared" si="601"/>
        <v>0.0032206119162641</v>
      </c>
      <c r="G6438" s="60"/>
      <c r="H6438" s="12">
        <f t="shared" si="605"/>
        <v>1.1052</v>
      </c>
      <c r="I6438" s="12">
        <f t="shared" si="604"/>
        <v>80</v>
      </c>
      <c r="J6438" s="60"/>
      <c r="K6438" s="32">
        <f t="shared" si="606"/>
        <v>0.391965255157438</v>
      </c>
      <c r="L6438" s="32">
        <f t="shared" si="602"/>
        <v>0.22375</v>
      </c>
    </row>
    <row r="6439" s="13" customFormat="1" ht="12" customHeight="1" spans="1:12">
      <c r="A6439" s="57">
        <v>45530</v>
      </c>
      <c r="B6439" s="58">
        <v>0.6776</v>
      </c>
      <c r="C6439" s="58">
        <v>62.3</v>
      </c>
      <c r="D6439" s="61"/>
      <c r="E6439" s="29">
        <f t="shared" si="603"/>
        <v>0.00162337662337664</v>
      </c>
      <c r="F6439" s="29">
        <f t="shared" si="601"/>
        <v>0.0032102728731942</v>
      </c>
      <c r="G6439" s="60"/>
      <c r="H6439" s="12">
        <f t="shared" si="605"/>
        <v>1.1055</v>
      </c>
      <c r="I6439" s="12">
        <f t="shared" si="604"/>
        <v>80.2</v>
      </c>
      <c r="J6439" s="60"/>
      <c r="K6439" s="32">
        <f t="shared" si="606"/>
        <v>0.387064676616915</v>
      </c>
      <c r="L6439" s="32">
        <f t="shared" si="602"/>
        <v>0.223192019950125</v>
      </c>
    </row>
    <row r="6440" s="13" customFormat="1" ht="12" customHeight="1" spans="1:12">
      <c r="A6440" s="57">
        <v>45531</v>
      </c>
      <c r="B6440" s="58">
        <v>0.6787</v>
      </c>
      <c r="C6440" s="58">
        <v>62.5</v>
      </c>
      <c r="D6440" s="61"/>
      <c r="E6440" s="29">
        <f t="shared" si="603"/>
        <v>0.00029468100780905</v>
      </c>
      <c r="F6440" s="29">
        <f t="shared" si="601"/>
        <v>0</v>
      </c>
      <c r="G6440" s="60"/>
      <c r="H6440" s="12">
        <f t="shared" si="605"/>
        <v>1.1052</v>
      </c>
      <c r="I6440" s="12">
        <f t="shared" si="604"/>
        <v>80</v>
      </c>
      <c r="J6440" s="60"/>
      <c r="K6440" s="32">
        <f t="shared" si="606"/>
        <v>0.38590300398118</v>
      </c>
      <c r="L6440" s="32">
        <f t="shared" si="602"/>
        <v>0.21875</v>
      </c>
    </row>
    <row r="6441" s="13" customFormat="1" ht="12" customHeight="1" spans="1:12">
      <c r="A6441" s="57">
        <v>45532</v>
      </c>
      <c r="B6441" s="58">
        <v>0.6789</v>
      </c>
      <c r="C6441" s="58">
        <v>62.5</v>
      </c>
      <c r="D6441" s="61"/>
      <c r="E6441" s="29">
        <f t="shared" si="603"/>
        <v>0.00265134776844889</v>
      </c>
      <c r="F6441" s="29">
        <f t="shared" si="601"/>
        <v>0.00160000000000005</v>
      </c>
      <c r="G6441" s="60"/>
      <c r="H6441" s="12">
        <f t="shared" si="605"/>
        <v>1.1055</v>
      </c>
      <c r="I6441" s="12">
        <f t="shared" si="604"/>
        <v>80.2</v>
      </c>
      <c r="J6441" s="60"/>
      <c r="K6441" s="32">
        <f t="shared" si="606"/>
        <v>0.385888738127544</v>
      </c>
      <c r="L6441" s="32">
        <f t="shared" si="602"/>
        <v>0.22069825436409</v>
      </c>
    </row>
    <row r="6442" s="13" customFormat="1" ht="12" customHeight="1" spans="1:12">
      <c r="A6442" s="57">
        <v>45533</v>
      </c>
      <c r="B6442" s="58">
        <v>0.6807</v>
      </c>
      <c r="C6442" s="58">
        <v>62.6</v>
      </c>
      <c r="D6442" s="61"/>
      <c r="E6442" s="29">
        <f t="shared" si="603"/>
        <v>-0.000146907595122703</v>
      </c>
      <c r="F6442" s="29">
        <f t="shared" si="601"/>
        <v>0</v>
      </c>
      <c r="G6442" s="60"/>
      <c r="H6442" s="12">
        <f t="shared" si="605"/>
        <v>1.1052</v>
      </c>
      <c r="I6442" s="12">
        <f t="shared" si="604"/>
        <v>80</v>
      </c>
      <c r="J6442" s="60"/>
      <c r="K6442" s="32">
        <f t="shared" si="606"/>
        <v>0.384093376764387</v>
      </c>
      <c r="L6442" s="32">
        <f t="shared" si="602"/>
        <v>0.2175</v>
      </c>
    </row>
    <row r="6443" s="13" customFormat="1" ht="12" customHeight="1" spans="1:12">
      <c r="A6443" s="57">
        <v>45534</v>
      </c>
      <c r="B6443" s="58">
        <v>0.6806</v>
      </c>
      <c r="C6443" s="58">
        <v>62.6</v>
      </c>
      <c r="D6443" s="61"/>
      <c r="E6443" s="29">
        <f t="shared" si="603"/>
        <v>-0.00587716720540699</v>
      </c>
      <c r="F6443" s="29">
        <f t="shared" si="601"/>
        <v>-0.00319488817891378</v>
      </c>
      <c r="G6443" s="60"/>
      <c r="H6443" s="12">
        <f t="shared" si="605"/>
        <v>1.1055</v>
      </c>
      <c r="I6443" s="12">
        <f t="shared" si="604"/>
        <v>80.2</v>
      </c>
      <c r="J6443" s="60"/>
      <c r="K6443" s="32">
        <f t="shared" si="606"/>
        <v>0.384350972410674</v>
      </c>
      <c r="L6443" s="32">
        <f t="shared" si="602"/>
        <v>0.219451371571072</v>
      </c>
    </row>
    <row r="6444" s="13" customFormat="1" ht="12" customHeight="1" spans="1:12">
      <c r="A6444" s="57">
        <v>45537</v>
      </c>
      <c r="B6444" s="58">
        <v>0.6766</v>
      </c>
      <c r="C6444" s="58">
        <v>62.4</v>
      </c>
      <c r="D6444" s="61"/>
      <c r="E6444" s="29">
        <f t="shared" si="603"/>
        <v>-0.00369494531480929</v>
      </c>
      <c r="F6444" s="29">
        <f t="shared" si="601"/>
        <v>-0.0016025641025641</v>
      </c>
      <c r="G6444" s="60"/>
      <c r="H6444" s="12">
        <f t="shared" si="605"/>
        <v>1.1052</v>
      </c>
      <c r="I6444" s="12">
        <f t="shared" si="604"/>
        <v>80</v>
      </c>
      <c r="J6444" s="60"/>
      <c r="K6444" s="32">
        <f t="shared" si="606"/>
        <v>0.387803112558813</v>
      </c>
      <c r="L6444" s="32">
        <f t="shared" si="602"/>
        <v>0.22</v>
      </c>
    </row>
    <row r="6445" s="13" customFormat="1" ht="12" customHeight="1" spans="1:12">
      <c r="A6445" s="57">
        <v>45538</v>
      </c>
      <c r="B6445" s="58">
        <v>0.6741</v>
      </c>
      <c r="C6445" s="58">
        <v>62.3</v>
      </c>
      <c r="D6445" s="61"/>
      <c r="E6445" s="29">
        <f t="shared" si="603"/>
        <v>-0.00548879988132334</v>
      </c>
      <c r="F6445" s="29">
        <f t="shared" si="601"/>
        <v>-0.0064205457463884</v>
      </c>
      <c r="G6445" s="60"/>
      <c r="H6445" s="12">
        <f t="shared" si="605"/>
        <v>1.1055</v>
      </c>
      <c r="I6445" s="12">
        <f t="shared" si="604"/>
        <v>80.2</v>
      </c>
      <c r="J6445" s="60"/>
      <c r="K6445" s="32">
        <f t="shared" si="606"/>
        <v>0.39023066485753</v>
      </c>
      <c r="L6445" s="32">
        <f t="shared" si="602"/>
        <v>0.223192019950125</v>
      </c>
    </row>
    <row r="6446" s="13" customFormat="1" ht="12" customHeight="1" spans="1:12">
      <c r="A6446" s="57">
        <v>45539</v>
      </c>
      <c r="B6446" s="58">
        <v>0.6704</v>
      </c>
      <c r="C6446" s="58">
        <v>61.9</v>
      </c>
      <c r="D6446" s="61"/>
      <c r="E6446" s="29">
        <f t="shared" si="603"/>
        <v>0.00283412887828161</v>
      </c>
      <c r="F6446" s="29">
        <f t="shared" si="601"/>
        <v>-0.00161550888529893</v>
      </c>
      <c r="G6446" s="60"/>
      <c r="H6446" s="12">
        <f t="shared" si="605"/>
        <v>1.1052</v>
      </c>
      <c r="I6446" s="12">
        <f t="shared" si="604"/>
        <v>80</v>
      </c>
      <c r="J6446" s="60"/>
      <c r="K6446" s="32">
        <f t="shared" si="606"/>
        <v>0.393412956930872</v>
      </c>
      <c r="L6446" s="32">
        <f t="shared" si="602"/>
        <v>0.22625</v>
      </c>
    </row>
    <row r="6447" s="13" customFormat="1" ht="12" customHeight="1" spans="1:12">
      <c r="A6447" s="57">
        <v>45540</v>
      </c>
      <c r="B6447" s="58">
        <v>0.6723</v>
      </c>
      <c r="C6447" s="58">
        <v>61.8</v>
      </c>
      <c r="D6447" s="61"/>
      <c r="E6447" s="29">
        <f t="shared" si="603"/>
        <v>0.000148743120630623</v>
      </c>
      <c r="F6447" s="29">
        <f t="shared" si="601"/>
        <v>-0.00323624595469252</v>
      </c>
      <c r="G6447" s="60"/>
      <c r="H6447" s="12">
        <f t="shared" si="605"/>
        <v>1.1055</v>
      </c>
      <c r="I6447" s="12">
        <f t="shared" si="604"/>
        <v>80.2</v>
      </c>
      <c r="J6447" s="60"/>
      <c r="K6447" s="32">
        <f t="shared" si="606"/>
        <v>0.391858887381275</v>
      </c>
      <c r="L6447" s="32">
        <f t="shared" si="602"/>
        <v>0.229426433915212</v>
      </c>
    </row>
    <row r="6448" s="13" customFormat="1" ht="12" customHeight="1" spans="1:12">
      <c r="A6448" s="57">
        <v>45541</v>
      </c>
      <c r="B6448" s="58">
        <v>0.6724</v>
      </c>
      <c r="C6448" s="58">
        <v>61.6</v>
      </c>
      <c r="D6448" s="61"/>
      <c r="E6448" s="29">
        <f t="shared" si="603"/>
        <v>-0.00832837596668656</v>
      </c>
      <c r="F6448" s="29">
        <f t="shared" si="601"/>
        <v>-0.00487012987012991</v>
      </c>
      <c r="G6448" s="60"/>
      <c r="H6448" s="12">
        <f t="shared" si="605"/>
        <v>1.1052</v>
      </c>
      <c r="I6448" s="12">
        <f t="shared" si="604"/>
        <v>80</v>
      </c>
      <c r="J6448" s="60"/>
      <c r="K6448" s="32">
        <f t="shared" si="606"/>
        <v>0.391603329714079</v>
      </c>
      <c r="L6448" s="32">
        <f t="shared" si="602"/>
        <v>0.23</v>
      </c>
    </row>
    <row r="6449" s="13" customFormat="1" ht="12" customHeight="1" spans="1:12">
      <c r="A6449" s="57">
        <v>45544</v>
      </c>
      <c r="B6449" s="58">
        <v>0.6668</v>
      </c>
      <c r="C6449" s="58">
        <v>61.3</v>
      </c>
      <c r="D6449" s="61"/>
      <c r="E6449" s="29">
        <f t="shared" si="603"/>
        <v>0</v>
      </c>
      <c r="F6449" s="29">
        <f t="shared" si="601"/>
        <v>0.00163132137031008</v>
      </c>
      <c r="G6449" s="60"/>
      <c r="H6449" s="12">
        <f t="shared" si="605"/>
        <v>1.1055</v>
      </c>
      <c r="I6449" s="12">
        <f t="shared" si="604"/>
        <v>80.2</v>
      </c>
      <c r="J6449" s="60"/>
      <c r="K6449" s="32">
        <f t="shared" si="606"/>
        <v>0.396834011759385</v>
      </c>
      <c r="L6449" s="32">
        <f t="shared" si="602"/>
        <v>0.235660847880299</v>
      </c>
    </row>
    <row r="6450" s="13" customFormat="1" ht="12" customHeight="1" spans="1:12">
      <c r="A6450" s="57">
        <v>45545</v>
      </c>
      <c r="B6450" s="58">
        <v>0.6668</v>
      </c>
      <c r="C6450" s="58">
        <v>61.4</v>
      </c>
      <c r="D6450" s="61"/>
      <c r="E6450" s="29">
        <f t="shared" si="603"/>
        <v>-0.00134973005398908</v>
      </c>
      <c r="F6450" s="29">
        <f t="shared" si="601"/>
        <v>-0.0032573289902279</v>
      </c>
      <c r="G6450" s="60"/>
      <c r="H6450" s="12">
        <f t="shared" si="605"/>
        <v>1.1052</v>
      </c>
      <c r="I6450" s="12">
        <f t="shared" si="604"/>
        <v>80</v>
      </c>
      <c r="J6450" s="60"/>
      <c r="K6450" s="32">
        <f t="shared" si="606"/>
        <v>0.3966702859211</v>
      </c>
      <c r="L6450" s="32">
        <f t="shared" si="602"/>
        <v>0.2325</v>
      </c>
    </row>
    <row r="6451" s="13" customFormat="1" ht="12" customHeight="1" spans="1:12">
      <c r="A6451" s="57">
        <v>45546</v>
      </c>
      <c r="B6451" s="58">
        <v>0.6659</v>
      </c>
      <c r="C6451" s="58">
        <v>61.2</v>
      </c>
      <c r="D6451" s="61"/>
      <c r="E6451" s="29">
        <f t="shared" si="603"/>
        <v>0.00510587175251542</v>
      </c>
      <c r="F6451" s="29">
        <f t="shared" si="601"/>
        <v>0.00653594771241828</v>
      </c>
      <c r="G6451" s="60"/>
      <c r="H6451" s="12">
        <f t="shared" si="605"/>
        <v>1.1055</v>
      </c>
      <c r="I6451" s="12">
        <f t="shared" si="604"/>
        <v>80.2</v>
      </c>
      <c r="J6451" s="60"/>
      <c r="K6451" s="32">
        <f t="shared" si="606"/>
        <v>0.397648123021257</v>
      </c>
      <c r="L6451" s="32">
        <f t="shared" si="602"/>
        <v>0.236907730673317</v>
      </c>
    </row>
    <row r="6452" s="13" customFormat="1" ht="12" customHeight="1" spans="1:12">
      <c r="A6452" s="57">
        <v>45547</v>
      </c>
      <c r="B6452" s="58">
        <v>0.6693</v>
      </c>
      <c r="C6452" s="58">
        <v>61.6</v>
      </c>
      <c r="D6452" s="61"/>
      <c r="E6452" s="29">
        <f t="shared" si="603"/>
        <v>0.00433288510383978</v>
      </c>
      <c r="F6452" s="29">
        <f t="shared" si="601"/>
        <v>0</v>
      </c>
      <c r="G6452" s="60"/>
      <c r="H6452" s="12">
        <f t="shared" si="605"/>
        <v>1.1052</v>
      </c>
      <c r="I6452" s="12">
        <f t="shared" si="604"/>
        <v>80</v>
      </c>
      <c r="J6452" s="60"/>
      <c r="K6452" s="32">
        <f t="shared" si="606"/>
        <v>0.394408251900109</v>
      </c>
      <c r="L6452" s="32">
        <f t="shared" si="602"/>
        <v>0.23</v>
      </c>
    </row>
    <row r="6453" s="13" customFormat="1" ht="12" customHeight="1" spans="1:12">
      <c r="A6453" s="57">
        <v>45548</v>
      </c>
      <c r="B6453" s="58">
        <v>0.6722</v>
      </c>
      <c r="C6453" s="58">
        <v>61.6</v>
      </c>
      <c r="D6453" s="61"/>
      <c r="E6453" s="29">
        <f t="shared" si="603"/>
        <v>0.000743826242189716</v>
      </c>
      <c r="F6453" s="29">
        <f t="shared" si="601"/>
        <v>-0.00162337662337664</v>
      </c>
      <c r="G6453" s="60"/>
      <c r="H6453" s="12">
        <f t="shared" si="605"/>
        <v>1.1055</v>
      </c>
      <c r="I6453" s="12">
        <f t="shared" si="604"/>
        <v>80.2</v>
      </c>
      <c r="J6453" s="60"/>
      <c r="K6453" s="32">
        <f t="shared" si="606"/>
        <v>0.39194934418815</v>
      </c>
      <c r="L6453" s="32">
        <f t="shared" si="602"/>
        <v>0.231920199501247</v>
      </c>
    </row>
    <row r="6454" s="13" customFormat="1" ht="12" customHeight="1" spans="1:12">
      <c r="A6454" s="57">
        <v>45551</v>
      </c>
      <c r="B6454" s="58">
        <v>0.6727</v>
      </c>
      <c r="C6454" s="58">
        <v>61.5</v>
      </c>
      <c r="D6454" s="61"/>
      <c r="E6454" s="29">
        <f t="shared" si="603"/>
        <v>0.00312174817898025</v>
      </c>
      <c r="F6454" s="29">
        <f t="shared" si="601"/>
        <v>0.00325203252032535</v>
      </c>
      <c r="G6454" s="60"/>
      <c r="H6454" s="12">
        <f t="shared" si="605"/>
        <v>1.1052</v>
      </c>
      <c r="I6454" s="12">
        <f t="shared" si="604"/>
        <v>80</v>
      </c>
      <c r="J6454" s="60"/>
      <c r="K6454" s="32">
        <f t="shared" si="606"/>
        <v>0.39133188563156</v>
      </c>
      <c r="L6454" s="32">
        <f t="shared" si="602"/>
        <v>0.23125</v>
      </c>
    </row>
    <row r="6455" s="13" customFormat="1" ht="12" customHeight="1" spans="1:12">
      <c r="A6455" s="57">
        <v>45552</v>
      </c>
      <c r="B6455" s="58">
        <v>0.6748</v>
      </c>
      <c r="C6455" s="58">
        <v>61.7</v>
      </c>
      <c r="D6455" s="61"/>
      <c r="E6455" s="29">
        <f t="shared" si="603"/>
        <v>0.00192649673977496</v>
      </c>
      <c r="F6455" s="29">
        <f t="shared" si="601"/>
        <v>0.00324149108589955</v>
      </c>
      <c r="G6455" s="60"/>
      <c r="H6455" s="12">
        <f t="shared" si="605"/>
        <v>1.1055</v>
      </c>
      <c r="I6455" s="12">
        <f t="shared" si="604"/>
        <v>80.2</v>
      </c>
      <c r="J6455" s="60"/>
      <c r="K6455" s="32">
        <f t="shared" si="606"/>
        <v>0.389597467209408</v>
      </c>
      <c r="L6455" s="32">
        <f t="shared" si="602"/>
        <v>0.230673316708229</v>
      </c>
    </row>
    <row r="6456" s="13" customFormat="1" ht="12" customHeight="1" spans="1:12">
      <c r="A6456" s="57">
        <v>45553</v>
      </c>
      <c r="B6456" s="58">
        <v>0.6761</v>
      </c>
      <c r="C6456" s="58">
        <v>61.9</v>
      </c>
      <c r="D6456" s="61"/>
      <c r="E6456" s="29">
        <f t="shared" si="603"/>
        <v>0.00591628457328808</v>
      </c>
      <c r="F6456" s="29">
        <f t="shared" si="601"/>
        <v>0.00484652665589658</v>
      </c>
      <c r="G6456" s="60"/>
      <c r="H6456" s="12">
        <f t="shared" si="605"/>
        <v>1.1052</v>
      </c>
      <c r="I6456" s="12">
        <f t="shared" si="604"/>
        <v>80</v>
      </c>
      <c r="J6456" s="60"/>
      <c r="K6456" s="32">
        <f t="shared" si="606"/>
        <v>0.388255519363011</v>
      </c>
      <c r="L6456" s="32">
        <f t="shared" si="602"/>
        <v>0.22625</v>
      </c>
    </row>
    <row r="6457" s="13" customFormat="1" ht="12" customHeight="1" spans="1:12">
      <c r="A6457" s="57">
        <v>45554</v>
      </c>
      <c r="B6457" s="58">
        <v>0.6801</v>
      </c>
      <c r="C6457" s="58">
        <v>62.2</v>
      </c>
      <c r="D6457" s="61"/>
      <c r="E6457" s="29">
        <f t="shared" si="603"/>
        <v>0.0024996324069988</v>
      </c>
      <c r="F6457" s="29">
        <f t="shared" si="601"/>
        <v>0</v>
      </c>
      <c r="G6457" s="60"/>
      <c r="H6457" s="12">
        <f t="shared" si="605"/>
        <v>1.1055</v>
      </c>
      <c r="I6457" s="12">
        <f t="shared" si="604"/>
        <v>80.2</v>
      </c>
      <c r="J6457" s="60"/>
      <c r="K6457" s="32">
        <f t="shared" si="606"/>
        <v>0.384803256445047</v>
      </c>
      <c r="L6457" s="32">
        <f t="shared" si="602"/>
        <v>0.224438902743142</v>
      </c>
    </row>
    <row r="6458" s="13" customFormat="1" ht="12" customHeight="1" spans="1:12">
      <c r="A6458" s="57">
        <v>45555</v>
      </c>
      <c r="B6458" s="58">
        <v>0.6818</v>
      </c>
      <c r="C6458" s="58">
        <v>62.2</v>
      </c>
      <c r="D6458" s="61"/>
      <c r="E6458" s="29">
        <f t="shared" si="603"/>
        <v>0.00146670577882069</v>
      </c>
      <c r="F6458" s="29">
        <f t="shared" si="601"/>
        <v>0.00321543408360125</v>
      </c>
      <c r="G6458" s="60"/>
      <c r="H6458" s="12">
        <f t="shared" si="605"/>
        <v>1.1052</v>
      </c>
      <c r="I6458" s="12">
        <f t="shared" si="604"/>
        <v>80</v>
      </c>
      <c r="J6458" s="60"/>
      <c r="K6458" s="32">
        <f t="shared" si="606"/>
        <v>0.38309808179515</v>
      </c>
      <c r="L6458" s="32">
        <f t="shared" si="602"/>
        <v>0.2225</v>
      </c>
    </row>
    <row r="6459" s="13" customFormat="1" ht="12" customHeight="1" spans="1:12">
      <c r="A6459" s="57">
        <v>45558</v>
      </c>
      <c r="B6459" s="58">
        <v>0.6828</v>
      </c>
      <c r="C6459" s="58">
        <v>62.4</v>
      </c>
      <c r="D6459" s="61"/>
      <c r="E6459" s="29">
        <f t="shared" si="603"/>
        <v>0.00161101347393089</v>
      </c>
      <c r="F6459" s="29">
        <f t="shared" si="601"/>
        <v>0.0016025641025641</v>
      </c>
      <c r="G6459" s="60"/>
      <c r="H6459" s="12">
        <f t="shared" si="605"/>
        <v>1.1055</v>
      </c>
      <c r="I6459" s="12">
        <f t="shared" si="604"/>
        <v>80.2</v>
      </c>
      <c r="J6459" s="60"/>
      <c r="K6459" s="32">
        <f t="shared" si="606"/>
        <v>0.38236092265943</v>
      </c>
      <c r="L6459" s="32">
        <f t="shared" si="602"/>
        <v>0.221945137157107</v>
      </c>
    </row>
    <row r="6460" s="13" customFormat="1" ht="12" customHeight="1" spans="1:12">
      <c r="A6460" s="57">
        <v>45559</v>
      </c>
      <c r="B6460" s="58">
        <v>0.6839</v>
      </c>
      <c r="C6460" s="58">
        <v>62.5</v>
      </c>
      <c r="D6460" s="61"/>
      <c r="E6460" s="29">
        <f t="shared" si="603"/>
        <v>0.00599502851294043</v>
      </c>
      <c r="F6460" s="29">
        <f t="shared" si="601"/>
        <v>0.00160000000000005</v>
      </c>
      <c r="G6460" s="60"/>
      <c r="H6460" s="12">
        <f t="shared" si="605"/>
        <v>1.1052</v>
      </c>
      <c r="I6460" s="12">
        <f t="shared" si="604"/>
        <v>80</v>
      </c>
      <c r="J6460" s="60"/>
      <c r="K6460" s="32">
        <f t="shared" si="606"/>
        <v>0.381197973217517</v>
      </c>
      <c r="L6460" s="32">
        <f t="shared" si="602"/>
        <v>0.21875</v>
      </c>
    </row>
    <row r="6461" s="13" customFormat="1" ht="12" customHeight="1" spans="1:12">
      <c r="A6461" s="57">
        <v>45560</v>
      </c>
      <c r="B6461" s="58">
        <v>0.688</v>
      </c>
      <c r="C6461" s="58">
        <v>62.6</v>
      </c>
      <c r="D6461" s="61"/>
      <c r="E6461" s="29">
        <f t="shared" si="603"/>
        <v>-0.00247093023255807</v>
      </c>
      <c r="F6461" s="29">
        <f t="shared" si="601"/>
        <v>0</v>
      </c>
      <c r="G6461" s="60"/>
      <c r="H6461" s="12">
        <f t="shared" si="605"/>
        <v>1.1055</v>
      </c>
      <c r="I6461" s="12">
        <f t="shared" si="604"/>
        <v>80.2</v>
      </c>
      <c r="J6461" s="60"/>
      <c r="K6461" s="32">
        <f t="shared" si="606"/>
        <v>0.377657168701945</v>
      </c>
      <c r="L6461" s="32">
        <f t="shared" si="602"/>
        <v>0.219451371571072</v>
      </c>
    </row>
    <row r="6462" s="13" customFormat="1" ht="12" customHeight="1" spans="1:12">
      <c r="A6462" s="57">
        <v>45561</v>
      </c>
      <c r="B6462" s="58">
        <v>0.6863</v>
      </c>
      <c r="C6462" s="58">
        <v>62.6</v>
      </c>
      <c r="D6462" s="61"/>
      <c r="E6462" s="29">
        <f t="shared" si="603"/>
        <v>0.00218563310505604</v>
      </c>
      <c r="F6462" s="29">
        <f t="shared" si="601"/>
        <v>0.00159744408945683</v>
      </c>
      <c r="G6462" s="60"/>
      <c r="H6462" s="12">
        <f t="shared" si="605"/>
        <v>1.1052</v>
      </c>
      <c r="I6462" s="12">
        <f t="shared" si="604"/>
        <v>80</v>
      </c>
      <c r="J6462" s="60"/>
      <c r="K6462" s="32">
        <f t="shared" si="606"/>
        <v>0.379026420557365</v>
      </c>
      <c r="L6462" s="32">
        <f t="shared" si="602"/>
        <v>0.2175</v>
      </c>
    </row>
    <row r="6463" s="13" customFormat="1" ht="12" customHeight="1" spans="1:12">
      <c r="A6463" s="57">
        <v>45562</v>
      </c>
      <c r="B6463" s="58">
        <v>0.6878</v>
      </c>
      <c r="C6463" s="58">
        <v>62.7</v>
      </c>
      <c r="D6463" s="61"/>
      <c r="E6463" s="29">
        <f t="shared" si="603"/>
        <v>0.00785111951148609</v>
      </c>
      <c r="F6463" s="29">
        <f t="shared" si="601"/>
        <v>0.00159489633173826</v>
      </c>
      <c r="G6463" s="60"/>
      <c r="H6463" s="12">
        <f t="shared" si="605"/>
        <v>1.1055</v>
      </c>
      <c r="I6463" s="12">
        <f t="shared" si="604"/>
        <v>80.2</v>
      </c>
      <c r="J6463" s="60"/>
      <c r="K6463" s="32">
        <f t="shared" si="606"/>
        <v>0.377838082315694</v>
      </c>
      <c r="L6463" s="32">
        <f t="shared" si="602"/>
        <v>0.218204488778055</v>
      </c>
    </row>
    <row r="6464" s="13" customFormat="1" ht="12" customHeight="1" spans="1:12">
      <c r="A6464" s="57">
        <v>45565</v>
      </c>
      <c r="B6464" s="58">
        <v>0.6932</v>
      </c>
      <c r="C6464" s="58">
        <v>62.8</v>
      </c>
      <c r="D6464" s="61"/>
      <c r="E6464" s="29">
        <f t="shared" si="603"/>
        <v>-0.000577034045008751</v>
      </c>
      <c r="F6464" s="29">
        <f t="shared" si="601"/>
        <v>0.00477707006369443</v>
      </c>
      <c r="G6464" s="60"/>
      <c r="H6464" s="12">
        <f t="shared" si="605"/>
        <v>1.1052</v>
      </c>
      <c r="I6464" s="12">
        <f t="shared" si="604"/>
        <v>80</v>
      </c>
      <c r="J6464" s="60"/>
      <c r="K6464" s="32">
        <f t="shared" si="606"/>
        <v>0.372783206659428</v>
      </c>
      <c r="L6464" s="32">
        <f t="shared" si="602"/>
        <v>0.215</v>
      </c>
    </row>
    <row r="6465" s="13" customFormat="1" ht="12" customHeight="1" spans="1:12">
      <c r="A6465" s="57">
        <v>45566</v>
      </c>
      <c r="B6465" s="58">
        <v>0.6928</v>
      </c>
      <c r="C6465" s="58">
        <v>63.1</v>
      </c>
      <c r="D6465" s="61"/>
      <c r="E6465" s="29">
        <f t="shared" si="603"/>
        <v>-0.00692840646651272</v>
      </c>
      <c r="F6465" s="29">
        <f t="shared" si="601"/>
        <v>-0.00633914421553083</v>
      </c>
      <c r="G6465" s="60"/>
      <c r="H6465" s="12">
        <f t="shared" si="605"/>
        <v>1.1055</v>
      </c>
      <c r="I6465" s="12">
        <f t="shared" si="604"/>
        <v>80.2</v>
      </c>
      <c r="J6465" s="60"/>
      <c r="K6465" s="32">
        <f t="shared" si="606"/>
        <v>0.373315241971958</v>
      </c>
      <c r="L6465" s="32">
        <f t="shared" si="602"/>
        <v>0.213216957605985</v>
      </c>
    </row>
    <row r="6466" s="13" customFormat="1" ht="12" customHeight="1" spans="1:12">
      <c r="A6466" s="57">
        <v>45567</v>
      </c>
      <c r="B6466" s="58">
        <v>0.688</v>
      </c>
      <c r="C6466" s="58">
        <v>62.7</v>
      </c>
      <c r="D6466" s="61"/>
      <c r="E6466" s="29">
        <f t="shared" si="603"/>
        <v>-0.00218023255813948</v>
      </c>
      <c r="F6466" s="29">
        <f t="shared" si="601"/>
        <v>0.00318979266347674</v>
      </c>
      <c r="G6466" s="60"/>
      <c r="H6466" s="12">
        <f t="shared" si="605"/>
        <v>1.1052</v>
      </c>
      <c r="I6466" s="12">
        <f t="shared" si="604"/>
        <v>80</v>
      </c>
      <c r="J6466" s="60"/>
      <c r="K6466" s="32">
        <f t="shared" si="606"/>
        <v>0.377488237423091</v>
      </c>
      <c r="L6466" s="32">
        <f t="shared" si="602"/>
        <v>0.21625</v>
      </c>
    </row>
    <row r="6467" s="13" customFormat="1" ht="12" customHeight="1" spans="1:12">
      <c r="A6467" s="57">
        <v>45568</v>
      </c>
      <c r="B6467" s="58">
        <v>0.6865</v>
      </c>
      <c r="C6467" s="58">
        <v>62.9</v>
      </c>
      <c r="D6467" s="61"/>
      <c r="E6467" s="29">
        <f t="shared" si="603"/>
        <v>-0.00247632920611807</v>
      </c>
      <c r="F6467" s="29">
        <f t="shared" si="601"/>
        <v>-0.00158982511923689</v>
      </c>
      <c r="G6467" s="60"/>
      <c r="H6467" s="12">
        <f t="shared" si="605"/>
        <v>1.1055</v>
      </c>
      <c r="I6467" s="12">
        <f t="shared" si="604"/>
        <v>80.2</v>
      </c>
      <c r="J6467" s="60"/>
      <c r="K6467" s="32">
        <f t="shared" si="606"/>
        <v>0.379014020805066</v>
      </c>
      <c r="L6467" s="32">
        <f t="shared" si="602"/>
        <v>0.21571072319202</v>
      </c>
    </row>
    <row r="6468" s="13" customFormat="1" ht="12" customHeight="1" spans="1:12">
      <c r="A6468" s="57">
        <v>45569</v>
      </c>
      <c r="B6468" s="58">
        <v>0.6848</v>
      </c>
      <c r="C6468" s="58">
        <v>62.8</v>
      </c>
      <c r="D6468" s="61"/>
      <c r="E6468" s="29">
        <f t="shared" si="603"/>
        <v>-0.0159170560747662</v>
      </c>
      <c r="F6468" s="29">
        <f t="shared" ref="F6468:F6531" si="607">(C6469/C6468)-1</f>
        <v>-0.00955414012738842</v>
      </c>
      <c r="G6468" s="60"/>
      <c r="H6468" s="12">
        <f t="shared" si="605"/>
        <v>1.1052</v>
      </c>
      <c r="I6468" s="12">
        <f t="shared" si="604"/>
        <v>80</v>
      </c>
      <c r="J6468" s="60"/>
      <c r="K6468" s="32">
        <f t="shared" si="606"/>
        <v>0.38038364096996</v>
      </c>
      <c r="L6468" s="32">
        <f t="shared" ref="L6468:L6531" si="608">(I6468-C6468)/I6468</f>
        <v>0.215</v>
      </c>
    </row>
    <row r="6469" s="13" customFormat="1" ht="12" customHeight="1" spans="1:12">
      <c r="A6469" s="57">
        <v>45573</v>
      </c>
      <c r="B6469" s="58">
        <v>0.6739</v>
      </c>
      <c r="C6469" s="58">
        <v>62.2</v>
      </c>
      <c r="D6469" s="61"/>
      <c r="E6469" s="29">
        <f t="shared" ref="E6469:E6532" si="609">(B6470/B6469)-1</f>
        <v>0.00103872978186659</v>
      </c>
      <c r="F6469" s="29">
        <f t="shared" si="607"/>
        <v>0.00160771704180052</v>
      </c>
      <c r="G6469" s="60"/>
      <c r="H6469" s="12">
        <f t="shared" si="605"/>
        <v>1.1055</v>
      </c>
      <c r="I6469" s="12">
        <f t="shared" ref="I6469:I6532" si="610">MAX(I6467,C6468)</f>
        <v>80.2</v>
      </c>
      <c r="J6469" s="60"/>
      <c r="K6469" s="32">
        <f t="shared" si="606"/>
        <v>0.39041157847128</v>
      </c>
      <c r="L6469" s="32">
        <f t="shared" si="608"/>
        <v>0.224438902743142</v>
      </c>
    </row>
    <row r="6470" s="13" customFormat="1" ht="12" customHeight="1" spans="1:12">
      <c r="A6470" s="57">
        <v>45574</v>
      </c>
      <c r="B6470" s="58">
        <v>0.6746</v>
      </c>
      <c r="C6470" s="58">
        <v>62.3</v>
      </c>
      <c r="D6470" s="61"/>
      <c r="E6470" s="29">
        <f t="shared" si="609"/>
        <v>-0.00103765194189143</v>
      </c>
      <c r="F6470" s="29">
        <f t="shared" si="607"/>
        <v>0.00160513643659721</v>
      </c>
      <c r="G6470" s="60"/>
      <c r="H6470" s="12">
        <f t="shared" ref="H6470:H6533" si="611">MAX(H6468,B6469)</f>
        <v>1.1052</v>
      </c>
      <c r="I6470" s="12">
        <f t="shared" si="610"/>
        <v>80</v>
      </c>
      <c r="J6470" s="60"/>
      <c r="K6470" s="32">
        <f t="shared" si="606"/>
        <v>0.389612739775606</v>
      </c>
      <c r="L6470" s="32">
        <f t="shared" si="608"/>
        <v>0.22125</v>
      </c>
    </row>
    <row r="6471" s="13" customFormat="1" ht="12" customHeight="1" spans="1:12">
      <c r="A6471" s="57">
        <v>45575</v>
      </c>
      <c r="B6471" s="58">
        <v>0.6739</v>
      </c>
      <c r="C6471" s="58">
        <v>62.4</v>
      </c>
      <c r="D6471" s="61"/>
      <c r="E6471" s="29">
        <f t="shared" si="609"/>
        <v>0.000741949844190515</v>
      </c>
      <c r="F6471" s="29">
        <f t="shared" si="607"/>
        <v>0</v>
      </c>
      <c r="G6471" s="60"/>
      <c r="H6471" s="12">
        <f t="shared" si="611"/>
        <v>1.1055</v>
      </c>
      <c r="I6471" s="12">
        <f t="shared" si="610"/>
        <v>80.2</v>
      </c>
      <c r="J6471" s="60"/>
      <c r="K6471" s="32">
        <f t="shared" si="606"/>
        <v>0.39041157847128</v>
      </c>
      <c r="L6471" s="32">
        <f t="shared" si="608"/>
        <v>0.221945137157107</v>
      </c>
    </row>
    <row r="6472" s="13" customFormat="1" ht="12" customHeight="1" spans="1:12">
      <c r="A6472" s="57">
        <v>45576</v>
      </c>
      <c r="B6472" s="58">
        <v>0.6744</v>
      </c>
      <c r="C6472" s="58">
        <v>62.4</v>
      </c>
      <c r="D6472" s="61"/>
      <c r="E6472" s="29">
        <f t="shared" si="609"/>
        <v>-0.000889679715302516</v>
      </c>
      <c r="F6472" s="29">
        <f t="shared" si="607"/>
        <v>0</v>
      </c>
      <c r="G6472" s="60"/>
      <c r="H6472" s="12">
        <f t="shared" si="611"/>
        <v>1.1052</v>
      </c>
      <c r="I6472" s="12">
        <f t="shared" si="610"/>
        <v>80</v>
      </c>
      <c r="J6472" s="60"/>
      <c r="K6472" s="32">
        <f t="shared" si="606"/>
        <v>0.389793702497286</v>
      </c>
      <c r="L6472" s="32">
        <f t="shared" si="608"/>
        <v>0.22</v>
      </c>
    </row>
    <row r="6473" s="13" customFormat="1" ht="12" customHeight="1" spans="1:12">
      <c r="A6473" s="57">
        <v>45579</v>
      </c>
      <c r="B6473" s="58">
        <v>0.6738</v>
      </c>
      <c r="C6473" s="58">
        <v>62.4</v>
      </c>
      <c r="D6473" s="61"/>
      <c r="E6473" s="29">
        <f t="shared" si="609"/>
        <v>-0.00400712377560097</v>
      </c>
      <c r="F6473" s="29">
        <f t="shared" si="607"/>
        <v>0</v>
      </c>
      <c r="G6473" s="60"/>
      <c r="H6473" s="12">
        <f t="shared" si="611"/>
        <v>1.1055</v>
      </c>
      <c r="I6473" s="12">
        <f t="shared" si="610"/>
        <v>80.2</v>
      </c>
      <c r="J6473" s="60"/>
      <c r="K6473" s="32">
        <f t="shared" si="606"/>
        <v>0.390502035278155</v>
      </c>
      <c r="L6473" s="32">
        <f t="shared" si="608"/>
        <v>0.221945137157107</v>
      </c>
    </row>
    <row r="6474" s="13" customFormat="1" ht="12" customHeight="1" spans="1:12">
      <c r="A6474" s="57">
        <v>45580</v>
      </c>
      <c r="B6474" s="58">
        <v>0.6711</v>
      </c>
      <c r="C6474" s="58">
        <v>62.4</v>
      </c>
      <c r="D6474" s="61"/>
      <c r="E6474" s="29">
        <f t="shared" si="609"/>
        <v>-0.00298018179108928</v>
      </c>
      <c r="F6474" s="29">
        <f t="shared" si="607"/>
        <v>-0.00480769230769229</v>
      </c>
      <c r="G6474" s="60"/>
      <c r="H6474" s="12">
        <f t="shared" si="611"/>
        <v>1.1052</v>
      </c>
      <c r="I6474" s="12">
        <f t="shared" si="610"/>
        <v>80</v>
      </c>
      <c r="J6474" s="60"/>
      <c r="K6474" s="32">
        <f t="shared" si="606"/>
        <v>0.392779587404995</v>
      </c>
      <c r="L6474" s="32">
        <f t="shared" si="608"/>
        <v>0.22</v>
      </c>
    </row>
    <row r="6475" s="13" customFormat="1" ht="12" customHeight="1" spans="1:12">
      <c r="A6475" s="57">
        <v>45581</v>
      </c>
      <c r="B6475" s="58">
        <v>0.6691</v>
      </c>
      <c r="C6475" s="58">
        <v>62.1</v>
      </c>
      <c r="D6475" s="61"/>
      <c r="E6475" s="29">
        <f t="shared" si="609"/>
        <v>0</v>
      </c>
      <c r="F6475" s="29">
        <f t="shared" si="607"/>
        <v>0.00161030595813205</v>
      </c>
      <c r="G6475" s="60"/>
      <c r="H6475" s="12">
        <f t="shared" si="611"/>
        <v>1.1055</v>
      </c>
      <c r="I6475" s="12">
        <f t="shared" si="610"/>
        <v>80.2</v>
      </c>
      <c r="J6475" s="60"/>
      <c r="K6475" s="32">
        <f t="shared" si="606"/>
        <v>0.394753505201266</v>
      </c>
      <c r="L6475" s="32">
        <f t="shared" si="608"/>
        <v>0.22568578553616</v>
      </c>
    </row>
    <row r="6476" s="13" customFormat="1" ht="12" customHeight="1" spans="1:12">
      <c r="A6476" s="57">
        <v>45582</v>
      </c>
      <c r="B6476" s="58">
        <v>0.6691</v>
      </c>
      <c r="C6476" s="58">
        <v>62.2</v>
      </c>
      <c r="D6476" s="61"/>
      <c r="E6476" s="29">
        <f t="shared" si="609"/>
        <v>0.00164399940218196</v>
      </c>
      <c r="F6476" s="29">
        <f t="shared" si="607"/>
        <v>0.00321543408360125</v>
      </c>
      <c r="G6476" s="60"/>
      <c r="H6476" s="12">
        <f t="shared" si="611"/>
        <v>1.1052</v>
      </c>
      <c r="I6476" s="12">
        <f t="shared" si="610"/>
        <v>80</v>
      </c>
      <c r="J6476" s="60"/>
      <c r="K6476" s="32">
        <f t="shared" si="606"/>
        <v>0.394589214621788</v>
      </c>
      <c r="L6476" s="32">
        <f t="shared" si="608"/>
        <v>0.2225</v>
      </c>
    </row>
    <row r="6477" s="13" customFormat="1" ht="12" customHeight="1" spans="1:12">
      <c r="A6477" s="57">
        <v>45583</v>
      </c>
      <c r="B6477" s="58">
        <v>0.6702</v>
      </c>
      <c r="C6477" s="58">
        <v>62.4</v>
      </c>
      <c r="D6477" s="61"/>
      <c r="E6477" s="29">
        <f t="shared" si="609"/>
        <v>0.000447627573858522</v>
      </c>
      <c r="F6477" s="29">
        <f t="shared" si="607"/>
        <v>-0.0016025641025641</v>
      </c>
      <c r="G6477" s="60"/>
      <c r="H6477" s="12">
        <f t="shared" si="611"/>
        <v>1.1055</v>
      </c>
      <c r="I6477" s="12">
        <f t="shared" si="610"/>
        <v>80.2</v>
      </c>
      <c r="J6477" s="60"/>
      <c r="K6477" s="32">
        <f t="shared" si="606"/>
        <v>0.393758480325644</v>
      </c>
      <c r="L6477" s="32">
        <f t="shared" si="608"/>
        <v>0.221945137157107</v>
      </c>
    </row>
    <row r="6478" s="13" customFormat="1" ht="12" customHeight="1" spans="1:12">
      <c r="A6478" s="57">
        <v>45586</v>
      </c>
      <c r="B6478" s="58">
        <v>0.6705</v>
      </c>
      <c r="C6478" s="58">
        <v>62.3</v>
      </c>
      <c r="D6478" s="61"/>
      <c r="E6478" s="29">
        <f t="shared" si="609"/>
        <v>-0.00268456375838932</v>
      </c>
      <c r="F6478" s="29">
        <f t="shared" si="607"/>
        <v>0.00160513643659721</v>
      </c>
      <c r="G6478" s="60"/>
      <c r="H6478" s="12">
        <f t="shared" si="611"/>
        <v>1.1052</v>
      </c>
      <c r="I6478" s="12">
        <f t="shared" si="610"/>
        <v>80</v>
      </c>
      <c r="J6478" s="60"/>
      <c r="K6478" s="32">
        <f t="shared" si="606"/>
        <v>0.393322475570033</v>
      </c>
      <c r="L6478" s="32">
        <f t="shared" si="608"/>
        <v>0.22125</v>
      </c>
    </row>
    <row r="6479" s="13" customFormat="1" ht="12" customHeight="1" spans="1:12">
      <c r="A6479" s="57">
        <v>45587</v>
      </c>
      <c r="B6479" s="58">
        <v>0.6687</v>
      </c>
      <c r="C6479" s="58">
        <v>62.4</v>
      </c>
      <c r="D6479" s="61"/>
      <c r="E6479" s="29">
        <f t="shared" si="609"/>
        <v>-0.00149543891132042</v>
      </c>
      <c r="F6479" s="29">
        <f t="shared" si="607"/>
        <v>0</v>
      </c>
      <c r="G6479" s="60"/>
      <c r="H6479" s="12">
        <f t="shared" si="611"/>
        <v>1.1055</v>
      </c>
      <c r="I6479" s="12">
        <f t="shared" si="610"/>
        <v>80.2</v>
      </c>
      <c r="J6479" s="60"/>
      <c r="K6479" s="32">
        <f t="shared" ref="K6479:K6542" si="612">(H6479-B6479)/H6479</f>
        <v>0.395115332428765</v>
      </c>
      <c r="L6479" s="32">
        <f t="shared" si="608"/>
        <v>0.221945137157107</v>
      </c>
    </row>
    <row r="6480" s="13" customFormat="1" ht="12" customHeight="1" spans="1:12">
      <c r="A6480" s="57">
        <v>45588</v>
      </c>
      <c r="B6480" s="58">
        <v>0.6677</v>
      </c>
      <c r="C6480" s="58">
        <v>62.4</v>
      </c>
      <c r="D6480" s="61"/>
      <c r="E6480" s="29">
        <f t="shared" si="609"/>
        <v>-0.00434326793470119</v>
      </c>
      <c r="F6480" s="29">
        <f t="shared" si="607"/>
        <v>-0.00480769230769229</v>
      </c>
      <c r="G6480" s="60"/>
      <c r="H6480" s="12">
        <f t="shared" si="611"/>
        <v>1.1052</v>
      </c>
      <c r="I6480" s="12">
        <f t="shared" si="610"/>
        <v>80</v>
      </c>
      <c r="J6480" s="60"/>
      <c r="K6480" s="32">
        <f t="shared" si="612"/>
        <v>0.395855953673543</v>
      </c>
      <c r="L6480" s="32">
        <f t="shared" si="608"/>
        <v>0.22</v>
      </c>
    </row>
    <row r="6481" s="13" customFormat="1" ht="12" customHeight="1" spans="1:12">
      <c r="A6481" s="57">
        <v>45589</v>
      </c>
      <c r="B6481" s="58">
        <v>0.6648</v>
      </c>
      <c r="C6481" s="58">
        <v>62.1</v>
      </c>
      <c r="D6481" s="61"/>
      <c r="E6481" s="29">
        <f t="shared" si="609"/>
        <v>-0.00406137184115507</v>
      </c>
      <c r="F6481" s="29">
        <f t="shared" si="607"/>
        <v>-0.0032206119162641</v>
      </c>
      <c r="G6481" s="60"/>
      <c r="H6481" s="12">
        <f t="shared" si="611"/>
        <v>1.1055</v>
      </c>
      <c r="I6481" s="12">
        <f t="shared" si="610"/>
        <v>80.2</v>
      </c>
      <c r="J6481" s="60"/>
      <c r="K6481" s="32">
        <f t="shared" si="612"/>
        <v>0.398643147896879</v>
      </c>
      <c r="L6481" s="32">
        <f t="shared" si="608"/>
        <v>0.22568578553616</v>
      </c>
    </row>
    <row r="6482" s="13" customFormat="1" ht="12" customHeight="1" spans="1:12">
      <c r="A6482" s="57">
        <v>45590</v>
      </c>
      <c r="B6482" s="58">
        <v>0.6621</v>
      </c>
      <c r="C6482" s="58">
        <v>61.9</v>
      </c>
      <c r="D6482" s="61"/>
      <c r="E6482" s="29">
        <f t="shared" si="609"/>
        <v>-0.0045310376076122</v>
      </c>
      <c r="F6482" s="29">
        <f t="shared" si="607"/>
        <v>-0.00161550888529893</v>
      </c>
      <c r="G6482" s="60"/>
      <c r="H6482" s="12">
        <f t="shared" si="611"/>
        <v>1.1052</v>
      </c>
      <c r="I6482" s="12">
        <f t="shared" si="610"/>
        <v>80</v>
      </c>
      <c r="J6482" s="60"/>
      <c r="K6482" s="32">
        <f t="shared" si="612"/>
        <v>0.400922909880565</v>
      </c>
      <c r="L6482" s="32">
        <f t="shared" si="608"/>
        <v>0.22625</v>
      </c>
    </row>
    <row r="6483" s="13" customFormat="1" ht="12" customHeight="1" spans="1:12">
      <c r="A6483" s="57">
        <v>45593</v>
      </c>
      <c r="B6483" s="58">
        <v>0.6591</v>
      </c>
      <c r="C6483" s="58">
        <v>61.8</v>
      </c>
      <c r="D6483" s="61"/>
      <c r="E6483" s="29">
        <f t="shared" si="609"/>
        <v>-0.00394477317554243</v>
      </c>
      <c r="F6483" s="29">
        <f t="shared" si="607"/>
        <v>-0.00485436893203883</v>
      </c>
      <c r="G6483" s="60"/>
      <c r="H6483" s="12">
        <f t="shared" si="611"/>
        <v>1.1055</v>
      </c>
      <c r="I6483" s="12">
        <f t="shared" si="610"/>
        <v>80.2</v>
      </c>
      <c r="J6483" s="60"/>
      <c r="K6483" s="32">
        <f t="shared" si="612"/>
        <v>0.403799185888738</v>
      </c>
      <c r="L6483" s="32">
        <f t="shared" si="608"/>
        <v>0.229426433915212</v>
      </c>
    </row>
    <row r="6484" s="13" customFormat="1" ht="12" customHeight="1" spans="1:12">
      <c r="A6484" s="57">
        <v>45594</v>
      </c>
      <c r="B6484" s="58">
        <v>0.6565</v>
      </c>
      <c r="C6484" s="58">
        <v>61.5</v>
      </c>
      <c r="D6484" s="61"/>
      <c r="E6484" s="29">
        <f t="shared" si="609"/>
        <v>-0.00335110434120334</v>
      </c>
      <c r="F6484" s="29">
        <f t="shared" si="607"/>
        <v>-0.00325203252032524</v>
      </c>
      <c r="G6484" s="60"/>
      <c r="H6484" s="12">
        <f t="shared" si="611"/>
        <v>1.1052</v>
      </c>
      <c r="I6484" s="12">
        <f t="shared" si="610"/>
        <v>80</v>
      </c>
      <c r="J6484" s="60"/>
      <c r="K6484" s="32">
        <f t="shared" si="612"/>
        <v>0.405989866087586</v>
      </c>
      <c r="L6484" s="32">
        <f t="shared" si="608"/>
        <v>0.23125</v>
      </c>
    </row>
    <row r="6485" s="13" customFormat="1" ht="12" customHeight="1" spans="1:12">
      <c r="A6485" s="57">
        <v>45595</v>
      </c>
      <c r="B6485" s="58">
        <v>0.6543</v>
      </c>
      <c r="C6485" s="58">
        <v>61.3</v>
      </c>
      <c r="D6485" s="61"/>
      <c r="E6485" s="29">
        <f t="shared" si="609"/>
        <v>0.00397371236435884</v>
      </c>
      <c r="F6485" s="29">
        <f t="shared" si="607"/>
        <v>0.00326264274061994</v>
      </c>
      <c r="G6485" s="60"/>
      <c r="H6485" s="12">
        <f t="shared" si="611"/>
        <v>1.1055</v>
      </c>
      <c r="I6485" s="12">
        <f t="shared" si="610"/>
        <v>80.2</v>
      </c>
      <c r="J6485" s="60"/>
      <c r="K6485" s="32">
        <f t="shared" si="612"/>
        <v>0.408141112618725</v>
      </c>
      <c r="L6485" s="32">
        <f t="shared" si="608"/>
        <v>0.235660847880299</v>
      </c>
    </row>
    <row r="6486" s="13" customFormat="1" ht="12" customHeight="1" spans="1:12">
      <c r="A6486" s="57">
        <v>45596</v>
      </c>
      <c r="B6486" s="58">
        <v>0.6569</v>
      </c>
      <c r="C6486" s="58">
        <v>61.5</v>
      </c>
      <c r="D6486" s="61"/>
      <c r="E6486" s="29">
        <f t="shared" si="609"/>
        <v>0.0010656112041405</v>
      </c>
      <c r="F6486" s="29">
        <f t="shared" si="607"/>
        <v>0</v>
      </c>
      <c r="G6486" s="60"/>
      <c r="H6486" s="12">
        <f t="shared" si="611"/>
        <v>1.1052</v>
      </c>
      <c r="I6486" s="12">
        <f t="shared" si="610"/>
        <v>80</v>
      </c>
      <c r="J6486" s="60"/>
      <c r="K6486" s="32">
        <f t="shared" si="612"/>
        <v>0.405627940644227</v>
      </c>
      <c r="L6486" s="32">
        <f t="shared" si="608"/>
        <v>0.23125</v>
      </c>
    </row>
    <row r="6487" s="13" customFormat="1" ht="12" customHeight="1" spans="1:12">
      <c r="A6487" s="57">
        <v>45597</v>
      </c>
      <c r="B6487" s="58">
        <v>0.6576</v>
      </c>
      <c r="C6487" s="58">
        <v>61.5</v>
      </c>
      <c r="D6487" s="61"/>
      <c r="E6487" s="29">
        <f t="shared" si="609"/>
        <v>0.00501824817518259</v>
      </c>
      <c r="F6487" s="29">
        <f t="shared" si="607"/>
        <v>0.00162601626016268</v>
      </c>
      <c r="G6487" s="60"/>
      <c r="H6487" s="12">
        <f t="shared" si="611"/>
        <v>1.1055</v>
      </c>
      <c r="I6487" s="12">
        <f t="shared" si="610"/>
        <v>80.2</v>
      </c>
      <c r="J6487" s="60"/>
      <c r="K6487" s="32">
        <f t="shared" si="612"/>
        <v>0.405156037991859</v>
      </c>
      <c r="L6487" s="32">
        <f t="shared" si="608"/>
        <v>0.233167082294264</v>
      </c>
    </row>
    <row r="6488" s="13" customFormat="1" ht="12" customHeight="1" spans="1:12">
      <c r="A6488" s="57">
        <v>45600</v>
      </c>
      <c r="B6488" s="58">
        <v>0.6609</v>
      </c>
      <c r="C6488" s="58">
        <v>61.6</v>
      </c>
      <c r="D6488" s="61"/>
      <c r="E6488" s="29">
        <f t="shared" si="609"/>
        <v>-0.00226963231956434</v>
      </c>
      <c r="F6488" s="29">
        <f t="shared" si="607"/>
        <v>0</v>
      </c>
      <c r="G6488" s="60"/>
      <c r="H6488" s="12">
        <f t="shared" si="611"/>
        <v>1.1052</v>
      </c>
      <c r="I6488" s="12">
        <f t="shared" si="610"/>
        <v>80</v>
      </c>
      <c r="J6488" s="60"/>
      <c r="K6488" s="32">
        <f t="shared" si="612"/>
        <v>0.402008686210641</v>
      </c>
      <c r="L6488" s="32">
        <f t="shared" si="608"/>
        <v>0.23</v>
      </c>
    </row>
    <row r="6489" s="13" customFormat="1" ht="12" customHeight="1" spans="1:12">
      <c r="A6489" s="57">
        <v>45601</v>
      </c>
      <c r="B6489" s="58">
        <v>0.6594</v>
      </c>
      <c r="C6489" s="58">
        <v>61.6</v>
      </c>
      <c r="D6489" s="61"/>
      <c r="E6489" s="29">
        <f t="shared" si="609"/>
        <v>-0.00773430391264784</v>
      </c>
      <c r="F6489" s="29">
        <f t="shared" si="607"/>
        <v>-0.00162337662337664</v>
      </c>
      <c r="G6489" s="60"/>
      <c r="H6489" s="12">
        <f t="shared" si="611"/>
        <v>1.1055</v>
      </c>
      <c r="I6489" s="12">
        <f t="shared" si="610"/>
        <v>80.2</v>
      </c>
      <c r="J6489" s="60"/>
      <c r="K6489" s="32">
        <f t="shared" si="612"/>
        <v>0.403527815468114</v>
      </c>
      <c r="L6489" s="32">
        <f t="shared" si="608"/>
        <v>0.231920199501247</v>
      </c>
    </row>
    <row r="6490" s="13" customFormat="1" ht="12" customHeight="1" spans="1:12">
      <c r="A6490" s="57">
        <v>45602</v>
      </c>
      <c r="B6490" s="58">
        <v>0.6543</v>
      </c>
      <c r="C6490" s="58">
        <v>61.5</v>
      </c>
      <c r="D6490" s="61"/>
      <c r="E6490" s="29">
        <f t="shared" si="609"/>
        <v>0.0120739721840135</v>
      </c>
      <c r="F6490" s="29">
        <f t="shared" si="607"/>
        <v>0.0146341463414634</v>
      </c>
      <c r="G6490" s="60"/>
      <c r="H6490" s="12">
        <f t="shared" si="611"/>
        <v>1.1052</v>
      </c>
      <c r="I6490" s="12">
        <f t="shared" si="610"/>
        <v>80</v>
      </c>
      <c r="J6490" s="60"/>
      <c r="K6490" s="32">
        <f t="shared" si="612"/>
        <v>0.407980456026059</v>
      </c>
      <c r="L6490" s="32">
        <f t="shared" si="608"/>
        <v>0.23125</v>
      </c>
    </row>
    <row r="6491" s="13" customFormat="1" ht="12" customHeight="1" spans="1:12">
      <c r="A6491" s="57">
        <v>45603</v>
      </c>
      <c r="B6491" s="58">
        <v>0.6622</v>
      </c>
      <c r="C6491" s="58">
        <v>62.4</v>
      </c>
      <c r="D6491" s="61"/>
      <c r="E6491" s="29">
        <f t="shared" si="609"/>
        <v>0.00483237692540017</v>
      </c>
      <c r="F6491" s="29">
        <f t="shared" si="607"/>
        <v>0</v>
      </c>
      <c r="G6491" s="60"/>
      <c r="H6491" s="12">
        <f t="shared" si="611"/>
        <v>1.1055</v>
      </c>
      <c r="I6491" s="12">
        <f t="shared" si="610"/>
        <v>80.2</v>
      </c>
      <c r="J6491" s="60"/>
      <c r="K6491" s="32">
        <f t="shared" si="612"/>
        <v>0.400995024875622</v>
      </c>
      <c r="L6491" s="32">
        <f t="shared" si="608"/>
        <v>0.221945137157107</v>
      </c>
    </row>
    <row r="6492" s="13" customFormat="1" ht="12" customHeight="1" spans="1:12">
      <c r="A6492" s="57">
        <v>45604</v>
      </c>
      <c r="B6492" s="58">
        <v>0.6654</v>
      </c>
      <c r="C6492" s="58">
        <v>62.4</v>
      </c>
      <c r="D6492" s="61"/>
      <c r="E6492" s="29">
        <f t="shared" si="609"/>
        <v>-0.00901713255184855</v>
      </c>
      <c r="F6492" s="29">
        <f t="shared" si="607"/>
        <v>-0.00480769230769229</v>
      </c>
      <c r="G6492" s="60"/>
      <c r="H6492" s="12">
        <f t="shared" si="611"/>
        <v>1.1052</v>
      </c>
      <c r="I6492" s="12">
        <f t="shared" si="610"/>
        <v>80</v>
      </c>
      <c r="J6492" s="60"/>
      <c r="K6492" s="32">
        <f t="shared" si="612"/>
        <v>0.397937024972856</v>
      </c>
      <c r="L6492" s="32">
        <f t="shared" si="608"/>
        <v>0.22</v>
      </c>
    </row>
    <row r="6493" s="13" customFormat="1" ht="12" customHeight="1" spans="1:12">
      <c r="A6493" s="57">
        <v>45607</v>
      </c>
      <c r="B6493" s="58">
        <v>0.6594</v>
      </c>
      <c r="C6493" s="58">
        <v>62.1</v>
      </c>
      <c r="D6493" s="61"/>
      <c r="E6493" s="29">
        <f t="shared" si="609"/>
        <v>-0.00591446769790716</v>
      </c>
      <c r="F6493" s="29">
        <f t="shared" si="607"/>
        <v>-0.00161030595813205</v>
      </c>
      <c r="G6493" s="60"/>
      <c r="H6493" s="12">
        <f t="shared" si="611"/>
        <v>1.1055</v>
      </c>
      <c r="I6493" s="12">
        <f t="shared" si="610"/>
        <v>80.2</v>
      </c>
      <c r="J6493" s="60"/>
      <c r="K6493" s="32">
        <f t="shared" si="612"/>
        <v>0.403527815468114</v>
      </c>
      <c r="L6493" s="32">
        <f t="shared" si="608"/>
        <v>0.22568578553616</v>
      </c>
    </row>
    <row r="6494" s="13" customFormat="1" ht="12" customHeight="1" spans="1:12">
      <c r="A6494" s="57">
        <v>45608</v>
      </c>
      <c r="B6494" s="58">
        <v>0.6555</v>
      </c>
      <c r="C6494" s="58">
        <v>62</v>
      </c>
      <c r="D6494" s="61"/>
      <c r="E6494" s="29">
        <f t="shared" si="609"/>
        <v>-0.00274599542334097</v>
      </c>
      <c r="F6494" s="29">
        <f t="shared" si="607"/>
        <v>-0.00161290322580643</v>
      </c>
      <c r="G6494" s="60"/>
      <c r="H6494" s="12">
        <f t="shared" si="611"/>
        <v>1.1052</v>
      </c>
      <c r="I6494" s="12">
        <f t="shared" si="610"/>
        <v>80</v>
      </c>
      <c r="J6494" s="60"/>
      <c r="K6494" s="32">
        <f t="shared" si="612"/>
        <v>0.406894679695983</v>
      </c>
      <c r="L6494" s="32">
        <f t="shared" si="608"/>
        <v>0.225</v>
      </c>
    </row>
    <row r="6495" s="13" customFormat="1" ht="12" customHeight="1" spans="1:12">
      <c r="A6495" s="57">
        <v>45609</v>
      </c>
      <c r="B6495" s="58">
        <v>0.6537</v>
      </c>
      <c r="C6495" s="58">
        <v>61.9</v>
      </c>
      <c r="D6495" s="61"/>
      <c r="E6495" s="29">
        <f t="shared" si="609"/>
        <v>-0.010096374483708</v>
      </c>
      <c r="F6495" s="29">
        <f t="shared" si="607"/>
        <v>-0.00484652665589658</v>
      </c>
      <c r="G6495" s="60"/>
      <c r="H6495" s="12">
        <f t="shared" si="611"/>
        <v>1.1055</v>
      </c>
      <c r="I6495" s="12">
        <f t="shared" si="610"/>
        <v>80.2</v>
      </c>
      <c r="J6495" s="60"/>
      <c r="K6495" s="32">
        <f t="shared" si="612"/>
        <v>0.408683853459973</v>
      </c>
      <c r="L6495" s="32">
        <f t="shared" si="608"/>
        <v>0.228179551122195</v>
      </c>
    </row>
    <row r="6496" s="13" customFormat="1" ht="12" customHeight="1" spans="1:12">
      <c r="A6496" s="57">
        <v>45610</v>
      </c>
      <c r="B6496" s="58">
        <v>0.6471</v>
      </c>
      <c r="C6496" s="58">
        <v>61.6</v>
      </c>
      <c r="D6496" s="61"/>
      <c r="E6496" s="29">
        <f t="shared" si="609"/>
        <v>-0.000772678102302637</v>
      </c>
      <c r="F6496" s="29">
        <f t="shared" si="607"/>
        <v>-0.00162337662337664</v>
      </c>
      <c r="G6496" s="60"/>
      <c r="H6496" s="12">
        <f t="shared" si="611"/>
        <v>1.1052</v>
      </c>
      <c r="I6496" s="12">
        <f t="shared" si="610"/>
        <v>80</v>
      </c>
      <c r="J6496" s="60"/>
      <c r="K6496" s="32">
        <f t="shared" si="612"/>
        <v>0.414495114006515</v>
      </c>
      <c r="L6496" s="32">
        <f t="shared" si="608"/>
        <v>0.23</v>
      </c>
    </row>
    <row r="6497" s="13" customFormat="1" ht="12" customHeight="1" spans="1:12">
      <c r="A6497" s="57">
        <v>45611</v>
      </c>
      <c r="B6497" s="58">
        <v>0.6466</v>
      </c>
      <c r="C6497" s="58">
        <v>61.5</v>
      </c>
      <c r="D6497" s="61"/>
      <c r="E6497" s="29">
        <f t="shared" si="609"/>
        <v>0.000927930714506697</v>
      </c>
      <c r="F6497" s="29">
        <f t="shared" si="607"/>
        <v>-0.00162601626016268</v>
      </c>
      <c r="G6497" s="60"/>
      <c r="H6497" s="12">
        <f t="shared" si="611"/>
        <v>1.1055</v>
      </c>
      <c r="I6497" s="12">
        <f t="shared" si="610"/>
        <v>80.2</v>
      </c>
      <c r="J6497" s="60"/>
      <c r="K6497" s="32">
        <f t="shared" si="612"/>
        <v>0.415106286748078</v>
      </c>
      <c r="L6497" s="32">
        <f t="shared" si="608"/>
        <v>0.233167082294264</v>
      </c>
    </row>
    <row r="6498" s="13" customFormat="1" ht="12" customHeight="1" spans="1:12">
      <c r="A6498" s="57">
        <v>45614</v>
      </c>
      <c r="B6498" s="58">
        <v>0.6472</v>
      </c>
      <c r="C6498" s="58">
        <v>61.4</v>
      </c>
      <c r="D6498" s="61"/>
      <c r="E6498" s="29">
        <f t="shared" si="609"/>
        <v>0.00556242274412866</v>
      </c>
      <c r="F6498" s="29">
        <f t="shared" si="607"/>
        <v>0.00488599348534202</v>
      </c>
      <c r="G6498" s="60"/>
      <c r="H6498" s="12">
        <f t="shared" si="611"/>
        <v>1.1052</v>
      </c>
      <c r="I6498" s="12">
        <f t="shared" si="610"/>
        <v>80</v>
      </c>
      <c r="J6498" s="60"/>
      <c r="K6498" s="32">
        <f t="shared" si="612"/>
        <v>0.414404632645675</v>
      </c>
      <c r="L6498" s="32">
        <f t="shared" si="608"/>
        <v>0.2325</v>
      </c>
    </row>
    <row r="6499" s="13" customFormat="1" ht="12" customHeight="1" spans="1:12">
      <c r="A6499" s="57">
        <v>45615</v>
      </c>
      <c r="B6499" s="58">
        <v>0.6508</v>
      </c>
      <c r="C6499" s="58">
        <v>61.7</v>
      </c>
      <c r="D6499" s="61"/>
      <c r="E6499" s="29">
        <f t="shared" si="609"/>
        <v>0.00307314074984633</v>
      </c>
      <c r="F6499" s="29">
        <f t="shared" si="607"/>
        <v>0.00324149108589955</v>
      </c>
      <c r="G6499" s="60"/>
      <c r="H6499" s="12">
        <f t="shared" si="611"/>
        <v>1.1055</v>
      </c>
      <c r="I6499" s="12">
        <f t="shared" si="610"/>
        <v>80.2</v>
      </c>
      <c r="J6499" s="60"/>
      <c r="K6499" s="32">
        <f t="shared" si="612"/>
        <v>0.41130710085934</v>
      </c>
      <c r="L6499" s="32">
        <f t="shared" si="608"/>
        <v>0.230673316708229</v>
      </c>
    </row>
    <row r="6500" s="13" customFormat="1" ht="12" customHeight="1" spans="1:12">
      <c r="A6500" s="57">
        <v>45616</v>
      </c>
      <c r="B6500" s="58">
        <v>0.6528</v>
      </c>
      <c r="C6500" s="58">
        <v>61.9</v>
      </c>
      <c r="D6500" s="61"/>
      <c r="E6500" s="29">
        <f t="shared" si="609"/>
        <v>-0.00168504901960798</v>
      </c>
      <c r="F6500" s="29">
        <f t="shared" si="607"/>
        <v>0</v>
      </c>
      <c r="G6500" s="60"/>
      <c r="H6500" s="12">
        <f t="shared" si="611"/>
        <v>1.1052</v>
      </c>
      <c r="I6500" s="12">
        <f t="shared" si="610"/>
        <v>80</v>
      </c>
      <c r="J6500" s="60"/>
      <c r="K6500" s="32">
        <f t="shared" si="612"/>
        <v>0.409337676438654</v>
      </c>
      <c r="L6500" s="32">
        <f t="shared" si="608"/>
        <v>0.22625</v>
      </c>
    </row>
    <row r="6501" s="13" customFormat="1" ht="12" customHeight="1" spans="1:12">
      <c r="A6501" s="57">
        <v>45617</v>
      </c>
      <c r="B6501" s="58">
        <v>0.6517</v>
      </c>
      <c r="C6501" s="58">
        <v>61.9</v>
      </c>
      <c r="D6501" s="61"/>
      <c r="E6501" s="29">
        <f t="shared" si="609"/>
        <v>-0.00199478287555621</v>
      </c>
      <c r="F6501" s="29">
        <f t="shared" si="607"/>
        <v>-0.00161550888529893</v>
      </c>
      <c r="G6501" s="60"/>
      <c r="H6501" s="12">
        <f t="shared" si="611"/>
        <v>1.1055</v>
      </c>
      <c r="I6501" s="12">
        <f t="shared" si="610"/>
        <v>80.2</v>
      </c>
      <c r="J6501" s="60"/>
      <c r="K6501" s="32">
        <f t="shared" si="612"/>
        <v>0.410492989597467</v>
      </c>
      <c r="L6501" s="32">
        <f t="shared" si="608"/>
        <v>0.228179551122195</v>
      </c>
    </row>
    <row r="6502" s="13" customFormat="1" ht="12" customHeight="1" spans="1:12">
      <c r="A6502" s="57">
        <v>45618</v>
      </c>
      <c r="B6502" s="58">
        <v>0.6504</v>
      </c>
      <c r="C6502" s="58">
        <v>61.8</v>
      </c>
      <c r="D6502" s="61"/>
      <c r="E6502" s="29">
        <f t="shared" si="609"/>
        <v>0.00322878228782297</v>
      </c>
      <c r="F6502" s="29">
        <f t="shared" si="607"/>
        <v>0.00323624595469263</v>
      </c>
      <c r="G6502" s="60"/>
      <c r="H6502" s="12">
        <f t="shared" si="611"/>
        <v>1.1052</v>
      </c>
      <c r="I6502" s="12">
        <f t="shared" si="610"/>
        <v>80</v>
      </c>
      <c r="J6502" s="60"/>
      <c r="K6502" s="32">
        <f t="shared" si="612"/>
        <v>0.411509229098806</v>
      </c>
      <c r="L6502" s="32">
        <f t="shared" si="608"/>
        <v>0.2275</v>
      </c>
    </row>
    <row r="6503" s="13" customFormat="1" ht="12" customHeight="1" spans="1:12">
      <c r="A6503" s="57">
        <v>45621</v>
      </c>
      <c r="B6503" s="58">
        <v>0.6525</v>
      </c>
      <c r="C6503" s="58">
        <v>62</v>
      </c>
      <c r="D6503" s="61"/>
      <c r="E6503" s="29">
        <f t="shared" si="609"/>
        <v>-0.00490421455938694</v>
      </c>
      <c r="F6503" s="29">
        <f t="shared" si="607"/>
        <v>-0.00483870967741928</v>
      </c>
      <c r="G6503" s="60"/>
      <c r="H6503" s="12">
        <f t="shared" si="611"/>
        <v>1.1055</v>
      </c>
      <c r="I6503" s="12">
        <f t="shared" si="610"/>
        <v>80.2</v>
      </c>
      <c r="J6503" s="60"/>
      <c r="K6503" s="32">
        <f t="shared" si="612"/>
        <v>0.409769335142469</v>
      </c>
      <c r="L6503" s="32">
        <f t="shared" si="608"/>
        <v>0.226932668329177</v>
      </c>
    </row>
    <row r="6504" s="13" customFormat="1" ht="12" customHeight="1" spans="1:12">
      <c r="A6504" s="57">
        <v>45622</v>
      </c>
      <c r="B6504" s="58">
        <v>0.6493</v>
      </c>
      <c r="C6504" s="58">
        <v>61.7</v>
      </c>
      <c r="D6504" s="61"/>
      <c r="E6504" s="29">
        <f t="shared" si="609"/>
        <v>-0.0026182042199292</v>
      </c>
      <c r="F6504" s="29">
        <f t="shared" si="607"/>
        <v>-0.00324149108589955</v>
      </c>
      <c r="G6504" s="60"/>
      <c r="H6504" s="12">
        <f t="shared" si="611"/>
        <v>1.1052</v>
      </c>
      <c r="I6504" s="12">
        <f t="shared" si="610"/>
        <v>80</v>
      </c>
      <c r="J6504" s="60"/>
      <c r="K6504" s="32">
        <f t="shared" si="612"/>
        <v>0.412504524068042</v>
      </c>
      <c r="L6504" s="32">
        <f t="shared" si="608"/>
        <v>0.22875</v>
      </c>
    </row>
    <row r="6505" s="13" customFormat="1" ht="12" customHeight="1" spans="1:12">
      <c r="A6505" s="57">
        <v>45623</v>
      </c>
      <c r="B6505" s="58">
        <v>0.6476</v>
      </c>
      <c r="C6505" s="58">
        <v>61.5</v>
      </c>
      <c r="D6505" s="61"/>
      <c r="E6505" s="29">
        <f t="shared" si="609"/>
        <v>0.00247066090179127</v>
      </c>
      <c r="F6505" s="29">
        <f t="shared" si="607"/>
        <v>-0.00162601626016268</v>
      </c>
      <c r="G6505" s="60"/>
      <c r="H6505" s="12">
        <f t="shared" si="611"/>
        <v>1.1055</v>
      </c>
      <c r="I6505" s="12">
        <f t="shared" si="610"/>
        <v>80.2</v>
      </c>
      <c r="J6505" s="60"/>
      <c r="K6505" s="32">
        <f t="shared" si="612"/>
        <v>0.414201718679331</v>
      </c>
      <c r="L6505" s="32">
        <f t="shared" si="608"/>
        <v>0.233167082294264</v>
      </c>
    </row>
    <row r="6506" s="13" customFormat="1" ht="12" customHeight="1" spans="1:12">
      <c r="A6506" s="57">
        <v>45624</v>
      </c>
      <c r="B6506" s="58">
        <v>0.6492</v>
      </c>
      <c r="C6506" s="58">
        <v>61.4</v>
      </c>
      <c r="D6506" s="61"/>
      <c r="E6506" s="29">
        <f t="shared" si="609"/>
        <v>0.00385089340727029</v>
      </c>
      <c r="F6506" s="29">
        <f t="shared" si="607"/>
        <v>0.00162866449511401</v>
      </c>
      <c r="G6506" s="60"/>
      <c r="H6506" s="12">
        <f t="shared" si="611"/>
        <v>1.1052</v>
      </c>
      <c r="I6506" s="12">
        <f t="shared" si="610"/>
        <v>80</v>
      </c>
      <c r="J6506" s="60"/>
      <c r="K6506" s="32">
        <f t="shared" si="612"/>
        <v>0.412595005428882</v>
      </c>
      <c r="L6506" s="32">
        <f t="shared" si="608"/>
        <v>0.2325</v>
      </c>
    </row>
    <row r="6507" s="13" customFormat="1" ht="12" customHeight="1" spans="1:12">
      <c r="A6507" s="57">
        <v>45625</v>
      </c>
      <c r="B6507" s="58">
        <v>0.6517</v>
      </c>
      <c r="C6507" s="58">
        <v>61.5</v>
      </c>
      <c r="D6507" s="61"/>
      <c r="E6507" s="29">
        <f t="shared" si="609"/>
        <v>-0.00322234156820622</v>
      </c>
      <c r="F6507" s="29">
        <f t="shared" si="607"/>
        <v>0</v>
      </c>
      <c r="G6507" s="60"/>
      <c r="H6507" s="12">
        <f t="shared" si="611"/>
        <v>1.1055</v>
      </c>
      <c r="I6507" s="12">
        <f t="shared" si="610"/>
        <v>80.2</v>
      </c>
      <c r="J6507" s="60"/>
      <c r="K6507" s="32">
        <f t="shared" si="612"/>
        <v>0.410492989597467</v>
      </c>
      <c r="L6507" s="32">
        <f t="shared" si="608"/>
        <v>0.233167082294264</v>
      </c>
    </row>
    <row r="6508" s="13" customFormat="1" ht="12" customHeight="1" spans="1:12">
      <c r="A6508" s="57">
        <v>45628</v>
      </c>
      <c r="B6508" s="58">
        <v>0.6496</v>
      </c>
      <c r="C6508" s="58">
        <v>61.5</v>
      </c>
      <c r="D6508" s="61"/>
      <c r="E6508" s="29">
        <f t="shared" si="609"/>
        <v>-0.00415640394088657</v>
      </c>
      <c r="F6508" s="29">
        <f t="shared" si="607"/>
        <v>-0.00162601626016268</v>
      </c>
      <c r="G6508" s="60"/>
      <c r="H6508" s="12">
        <f t="shared" si="611"/>
        <v>1.1052</v>
      </c>
      <c r="I6508" s="12">
        <f t="shared" si="610"/>
        <v>80</v>
      </c>
      <c r="J6508" s="60"/>
      <c r="K6508" s="32">
        <f t="shared" si="612"/>
        <v>0.412233079985523</v>
      </c>
      <c r="L6508" s="32">
        <f t="shared" si="608"/>
        <v>0.23125</v>
      </c>
    </row>
    <row r="6509" s="13" customFormat="1" ht="12" customHeight="1" spans="1:12">
      <c r="A6509" s="57">
        <v>45629</v>
      </c>
      <c r="B6509" s="58">
        <v>0.6469</v>
      </c>
      <c r="C6509" s="58">
        <v>61.4</v>
      </c>
      <c r="D6509" s="61"/>
      <c r="E6509" s="29">
        <f t="shared" si="609"/>
        <v>-0.0047920853300355</v>
      </c>
      <c r="F6509" s="29">
        <f t="shared" si="607"/>
        <v>-0.00651465798045603</v>
      </c>
      <c r="G6509" s="60"/>
      <c r="H6509" s="12">
        <f t="shared" si="611"/>
        <v>1.1055</v>
      </c>
      <c r="I6509" s="12">
        <f t="shared" si="610"/>
        <v>80.2</v>
      </c>
      <c r="J6509" s="60"/>
      <c r="K6509" s="32">
        <f t="shared" si="612"/>
        <v>0.414834916327454</v>
      </c>
      <c r="L6509" s="32">
        <f t="shared" si="608"/>
        <v>0.234413965087282</v>
      </c>
    </row>
    <row r="6510" s="13" customFormat="1" ht="12" customHeight="1" spans="1:12">
      <c r="A6510" s="57">
        <v>45630</v>
      </c>
      <c r="B6510" s="58">
        <v>0.6438</v>
      </c>
      <c r="C6510" s="58">
        <v>61</v>
      </c>
      <c r="D6510" s="61"/>
      <c r="E6510" s="29">
        <f t="shared" si="609"/>
        <v>-0.000776638707673305</v>
      </c>
      <c r="F6510" s="29">
        <f t="shared" si="607"/>
        <v>-0.00163934426229506</v>
      </c>
      <c r="G6510" s="60"/>
      <c r="H6510" s="12">
        <f t="shared" si="611"/>
        <v>1.1052</v>
      </c>
      <c r="I6510" s="12">
        <f t="shared" si="610"/>
        <v>80</v>
      </c>
      <c r="J6510" s="60"/>
      <c r="K6510" s="32">
        <f t="shared" si="612"/>
        <v>0.417480998914224</v>
      </c>
      <c r="L6510" s="32">
        <f t="shared" si="608"/>
        <v>0.2375</v>
      </c>
    </row>
    <row r="6511" s="13" customFormat="1" ht="12" customHeight="1" spans="1:12">
      <c r="A6511" s="57">
        <v>45631</v>
      </c>
      <c r="B6511" s="58">
        <v>0.6433</v>
      </c>
      <c r="C6511" s="58">
        <v>60.9</v>
      </c>
      <c r="D6511" s="61"/>
      <c r="E6511" s="29">
        <f t="shared" si="609"/>
        <v>-0.000466345406497704</v>
      </c>
      <c r="F6511" s="29">
        <f t="shared" si="607"/>
        <v>-0.00164203612479474</v>
      </c>
      <c r="G6511" s="60"/>
      <c r="H6511" s="12">
        <f t="shared" si="611"/>
        <v>1.1055</v>
      </c>
      <c r="I6511" s="12">
        <f t="shared" si="610"/>
        <v>80.2</v>
      </c>
      <c r="J6511" s="60"/>
      <c r="K6511" s="32">
        <f t="shared" si="612"/>
        <v>0.418091361374943</v>
      </c>
      <c r="L6511" s="32">
        <f t="shared" si="608"/>
        <v>0.240648379052369</v>
      </c>
    </row>
    <row r="6512" s="13" customFormat="1" ht="12" customHeight="1" spans="1:12">
      <c r="A6512" s="57">
        <v>45632</v>
      </c>
      <c r="B6512" s="58">
        <v>0.643</v>
      </c>
      <c r="C6512" s="58">
        <v>60.8</v>
      </c>
      <c r="D6512" s="61"/>
      <c r="E6512" s="29">
        <f t="shared" si="609"/>
        <v>-0.00746500777604986</v>
      </c>
      <c r="F6512" s="29">
        <f t="shared" si="607"/>
        <v>-0.00493421052631571</v>
      </c>
      <c r="G6512" s="60"/>
      <c r="H6512" s="12">
        <f t="shared" si="611"/>
        <v>1.1052</v>
      </c>
      <c r="I6512" s="12">
        <f t="shared" si="610"/>
        <v>80</v>
      </c>
      <c r="J6512" s="60"/>
      <c r="K6512" s="32">
        <f t="shared" si="612"/>
        <v>0.418204849800941</v>
      </c>
      <c r="L6512" s="32">
        <f t="shared" si="608"/>
        <v>0.24</v>
      </c>
    </row>
    <row r="6513" s="13" customFormat="1" ht="12" customHeight="1" spans="1:12">
      <c r="A6513" s="57">
        <v>45635</v>
      </c>
      <c r="B6513" s="58">
        <v>0.6382</v>
      </c>
      <c r="C6513" s="58">
        <v>60.5</v>
      </c>
      <c r="D6513" s="61"/>
      <c r="E6513" s="29">
        <f t="shared" si="609"/>
        <v>0.000470072077718431</v>
      </c>
      <c r="F6513" s="29">
        <f t="shared" si="607"/>
        <v>0</v>
      </c>
      <c r="G6513" s="60"/>
      <c r="H6513" s="12">
        <f t="shared" si="611"/>
        <v>1.1055</v>
      </c>
      <c r="I6513" s="12">
        <f t="shared" si="610"/>
        <v>80.2</v>
      </c>
      <c r="J6513" s="60"/>
      <c r="K6513" s="32">
        <f t="shared" si="612"/>
        <v>0.422704658525554</v>
      </c>
      <c r="L6513" s="32">
        <f t="shared" si="608"/>
        <v>0.245635910224439</v>
      </c>
    </row>
    <row r="6514" s="13" customFormat="1" ht="12" customHeight="1" spans="1:12">
      <c r="A6514" s="57">
        <v>45636</v>
      </c>
      <c r="B6514" s="58">
        <v>0.6385</v>
      </c>
      <c r="C6514" s="58">
        <v>60.5</v>
      </c>
      <c r="D6514" s="61"/>
      <c r="E6514" s="29">
        <f t="shared" si="609"/>
        <v>-0.00172278778386847</v>
      </c>
      <c r="F6514" s="29">
        <f t="shared" si="607"/>
        <v>-0.00165289256198353</v>
      </c>
      <c r="G6514" s="60"/>
      <c r="H6514" s="12">
        <f t="shared" si="611"/>
        <v>1.1052</v>
      </c>
      <c r="I6514" s="12">
        <f t="shared" si="610"/>
        <v>80</v>
      </c>
      <c r="J6514" s="60"/>
      <c r="K6514" s="32">
        <f t="shared" si="612"/>
        <v>0.422276511038726</v>
      </c>
      <c r="L6514" s="32">
        <f t="shared" si="608"/>
        <v>0.24375</v>
      </c>
    </row>
    <row r="6515" s="13" customFormat="1" ht="12" customHeight="1" spans="1:12">
      <c r="A6515" s="57">
        <v>45637</v>
      </c>
      <c r="B6515" s="58">
        <v>0.6374</v>
      </c>
      <c r="C6515" s="58">
        <v>60.4</v>
      </c>
      <c r="D6515" s="61"/>
      <c r="E6515" s="29">
        <f t="shared" si="609"/>
        <v>0.00674615625980568</v>
      </c>
      <c r="F6515" s="29">
        <f t="shared" si="607"/>
        <v>0.00827814569536423</v>
      </c>
      <c r="G6515" s="60"/>
      <c r="H6515" s="12">
        <f t="shared" si="611"/>
        <v>1.1055</v>
      </c>
      <c r="I6515" s="12">
        <f t="shared" si="610"/>
        <v>80.2</v>
      </c>
      <c r="J6515" s="60"/>
      <c r="K6515" s="32">
        <f t="shared" si="612"/>
        <v>0.423428312980552</v>
      </c>
      <c r="L6515" s="32">
        <f t="shared" si="608"/>
        <v>0.246882793017456</v>
      </c>
    </row>
    <row r="6516" s="13" customFormat="1" ht="12" customHeight="1" spans="1:12">
      <c r="A6516" s="57">
        <v>45638</v>
      </c>
      <c r="B6516" s="58">
        <v>0.6417</v>
      </c>
      <c r="C6516" s="58">
        <v>60.9</v>
      </c>
      <c r="D6516" s="61"/>
      <c r="E6516" s="29">
        <f t="shared" si="609"/>
        <v>-0.00779180302321958</v>
      </c>
      <c r="F6516" s="29">
        <f t="shared" si="607"/>
        <v>-0.00492610837438423</v>
      </c>
      <c r="G6516" s="60"/>
      <c r="H6516" s="12">
        <f t="shared" si="611"/>
        <v>1.1052</v>
      </c>
      <c r="I6516" s="12">
        <f t="shared" si="610"/>
        <v>80</v>
      </c>
      <c r="J6516" s="60"/>
      <c r="K6516" s="32">
        <f t="shared" si="612"/>
        <v>0.419381107491857</v>
      </c>
      <c r="L6516" s="32">
        <f t="shared" si="608"/>
        <v>0.23875</v>
      </c>
    </row>
    <row r="6517" s="13" customFormat="1" ht="12" customHeight="1" spans="1:12">
      <c r="A6517" s="57">
        <v>45639</v>
      </c>
      <c r="B6517" s="58">
        <v>0.6367</v>
      </c>
      <c r="C6517" s="58">
        <v>60.6</v>
      </c>
      <c r="D6517" s="61"/>
      <c r="E6517" s="29">
        <f t="shared" si="609"/>
        <v>0.00157059839798968</v>
      </c>
      <c r="F6517" s="29">
        <f t="shared" si="607"/>
        <v>0.00330033003300323</v>
      </c>
      <c r="G6517" s="60"/>
      <c r="H6517" s="12">
        <f t="shared" si="611"/>
        <v>1.1055</v>
      </c>
      <c r="I6517" s="12">
        <f t="shared" si="610"/>
        <v>80.2</v>
      </c>
      <c r="J6517" s="60"/>
      <c r="K6517" s="32">
        <f t="shared" si="612"/>
        <v>0.424061510628675</v>
      </c>
      <c r="L6517" s="32">
        <f t="shared" si="608"/>
        <v>0.244389027431421</v>
      </c>
    </row>
    <row r="6518" s="13" customFormat="1" ht="12" customHeight="1" spans="1:12">
      <c r="A6518" s="57">
        <v>45642</v>
      </c>
      <c r="B6518" s="58">
        <v>0.6377</v>
      </c>
      <c r="C6518" s="58">
        <v>60.8</v>
      </c>
      <c r="D6518" s="61"/>
      <c r="E6518" s="29">
        <f t="shared" si="609"/>
        <v>-0.00329308452250276</v>
      </c>
      <c r="F6518" s="29">
        <f t="shared" si="607"/>
        <v>-0.00328947368421051</v>
      </c>
      <c r="G6518" s="60"/>
      <c r="H6518" s="12">
        <f t="shared" si="611"/>
        <v>1.1052</v>
      </c>
      <c r="I6518" s="12">
        <f t="shared" si="610"/>
        <v>80</v>
      </c>
      <c r="J6518" s="60"/>
      <c r="K6518" s="32">
        <f t="shared" si="612"/>
        <v>0.423000361925443</v>
      </c>
      <c r="L6518" s="32">
        <f t="shared" si="608"/>
        <v>0.24</v>
      </c>
    </row>
    <row r="6519" s="13" customFormat="1" ht="12" customHeight="1" spans="1:12">
      <c r="A6519" s="57">
        <v>45643</v>
      </c>
      <c r="B6519" s="58">
        <v>0.6356</v>
      </c>
      <c r="C6519" s="58">
        <v>60.6</v>
      </c>
      <c r="D6519" s="61"/>
      <c r="E6519" s="29">
        <f t="shared" si="609"/>
        <v>-0.00676526117054765</v>
      </c>
      <c r="F6519" s="29">
        <f t="shared" si="607"/>
        <v>-0.00660066006600657</v>
      </c>
      <c r="G6519" s="60"/>
      <c r="H6519" s="12">
        <f t="shared" si="611"/>
        <v>1.1055</v>
      </c>
      <c r="I6519" s="12">
        <f t="shared" si="610"/>
        <v>80.2</v>
      </c>
      <c r="J6519" s="60"/>
      <c r="K6519" s="32">
        <f t="shared" si="612"/>
        <v>0.425056535504297</v>
      </c>
      <c r="L6519" s="32">
        <f t="shared" si="608"/>
        <v>0.244389027431421</v>
      </c>
    </row>
    <row r="6520" s="13" customFormat="1" ht="12" customHeight="1" spans="1:12">
      <c r="A6520" s="57">
        <v>45644</v>
      </c>
      <c r="B6520" s="58">
        <v>0.6313</v>
      </c>
      <c r="C6520" s="58">
        <v>60.2</v>
      </c>
      <c r="D6520" s="61"/>
      <c r="E6520" s="29">
        <f t="shared" si="609"/>
        <v>-0.0137810866466022</v>
      </c>
      <c r="F6520" s="29">
        <f t="shared" si="607"/>
        <v>-0.00830564784053156</v>
      </c>
      <c r="G6520" s="60"/>
      <c r="H6520" s="12">
        <f t="shared" si="611"/>
        <v>1.1052</v>
      </c>
      <c r="I6520" s="12">
        <f t="shared" si="610"/>
        <v>80</v>
      </c>
      <c r="J6520" s="60"/>
      <c r="K6520" s="32">
        <f t="shared" si="612"/>
        <v>0.428791169019182</v>
      </c>
      <c r="L6520" s="32">
        <f t="shared" si="608"/>
        <v>0.2475</v>
      </c>
    </row>
    <row r="6521" s="13" customFormat="1" ht="12" customHeight="1" spans="1:12">
      <c r="A6521" s="57">
        <v>45645</v>
      </c>
      <c r="B6521" s="58">
        <v>0.6226</v>
      </c>
      <c r="C6521" s="58">
        <v>59.7</v>
      </c>
      <c r="D6521" s="61"/>
      <c r="E6521" s="29">
        <f t="shared" si="609"/>
        <v>0</v>
      </c>
      <c r="F6521" s="29">
        <f t="shared" si="607"/>
        <v>0.00335008375209367</v>
      </c>
      <c r="G6521" s="60"/>
      <c r="H6521" s="12">
        <f t="shared" si="611"/>
        <v>1.1055</v>
      </c>
      <c r="I6521" s="12">
        <f t="shared" si="610"/>
        <v>80.2</v>
      </c>
      <c r="J6521" s="60"/>
      <c r="K6521" s="32">
        <f t="shared" si="612"/>
        <v>0.43681592039801</v>
      </c>
      <c r="L6521" s="32">
        <f t="shared" si="608"/>
        <v>0.255610972568579</v>
      </c>
    </row>
    <row r="6522" s="13" customFormat="1" ht="12" customHeight="1" spans="1:12">
      <c r="A6522" s="57">
        <v>45646</v>
      </c>
      <c r="B6522" s="58">
        <v>0.6226</v>
      </c>
      <c r="C6522" s="58">
        <v>59.9</v>
      </c>
      <c r="D6522" s="61"/>
      <c r="E6522" s="29">
        <f t="shared" si="609"/>
        <v>0.0053003533568905</v>
      </c>
      <c r="F6522" s="29">
        <f t="shared" si="607"/>
        <v>0.001669449081803</v>
      </c>
      <c r="G6522" s="60"/>
      <c r="H6522" s="12">
        <f t="shared" si="611"/>
        <v>1.1052</v>
      </c>
      <c r="I6522" s="12">
        <f t="shared" si="610"/>
        <v>80</v>
      </c>
      <c r="J6522" s="60"/>
      <c r="K6522" s="32">
        <f t="shared" si="612"/>
        <v>0.436663047412233</v>
      </c>
      <c r="L6522" s="32">
        <f t="shared" si="608"/>
        <v>0.25125</v>
      </c>
    </row>
    <row r="6523" s="13" customFormat="1" ht="12" customHeight="1" spans="1:12">
      <c r="A6523" s="57">
        <v>45649</v>
      </c>
      <c r="B6523" s="58">
        <v>0.6259</v>
      </c>
      <c r="C6523" s="58">
        <v>60</v>
      </c>
      <c r="D6523" s="61"/>
      <c r="E6523" s="29">
        <f t="shared" si="609"/>
        <v>-0.00303562869467966</v>
      </c>
      <c r="F6523" s="29">
        <f t="shared" si="607"/>
        <v>-0.00166666666666671</v>
      </c>
      <c r="G6523" s="60"/>
      <c r="H6523" s="12">
        <f t="shared" si="611"/>
        <v>1.1055</v>
      </c>
      <c r="I6523" s="12">
        <f t="shared" si="610"/>
        <v>80.2</v>
      </c>
      <c r="J6523" s="60"/>
      <c r="K6523" s="32">
        <f t="shared" si="612"/>
        <v>0.433830845771144</v>
      </c>
      <c r="L6523" s="32">
        <f t="shared" si="608"/>
        <v>0.251870324189526</v>
      </c>
    </row>
    <row r="6524" s="13" customFormat="1" ht="12" customHeight="1" spans="1:12">
      <c r="A6524" s="57">
        <v>45650</v>
      </c>
      <c r="B6524" s="58">
        <v>0.624</v>
      </c>
      <c r="C6524" s="58">
        <v>59.9</v>
      </c>
      <c r="D6524" s="61"/>
      <c r="E6524" s="29">
        <f t="shared" si="609"/>
        <v>-0.00464743589743588</v>
      </c>
      <c r="F6524" s="29">
        <f t="shared" si="607"/>
        <v>-0.00333889816360589</v>
      </c>
      <c r="G6524" s="60"/>
      <c r="H6524" s="12">
        <f t="shared" si="611"/>
        <v>1.1052</v>
      </c>
      <c r="I6524" s="12">
        <f t="shared" si="610"/>
        <v>80</v>
      </c>
      <c r="J6524" s="60"/>
      <c r="K6524" s="32">
        <f t="shared" si="612"/>
        <v>0.435396308360478</v>
      </c>
      <c r="L6524" s="32">
        <f t="shared" si="608"/>
        <v>0.25125</v>
      </c>
    </row>
    <row r="6525" s="13" customFormat="1" ht="12" customHeight="1" spans="1:12">
      <c r="A6525" s="57">
        <v>45653</v>
      </c>
      <c r="B6525" s="58">
        <v>0.6211</v>
      </c>
      <c r="C6525" s="58">
        <v>59.7</v>
      </c>
      <c r="D6525" s="61"/>
      <c r="E6525" s="29">
        <f t="shared" si="609"/>
        <v>0.00483014007406224</v>
      </c>
      <c r="F6525" s="29">
        <f t="shared" si="607"/>
        <v>0.00502512562814061</v>
      </c>
      <c r="G6525" s="60"/>
      <c r="H6525" s="12">
        <f t="shared" si="611"/>
        <v>1.1055</v>
      </c>
      <c r="I6525" s="12">
        <f t="shared" si="610"/>
        <v>80.2</v>
      </c>
      <c r="J6525" s="60"/>
      <c r="K6525" s="32">
        <f t="shared" si="612"/>
        <v>0.438172772501131</v>
      </c>
      <c r="L6525" s="32">
        <f t="shared" si="608"/>
        <v>0.255610972568579</v>
      </c>
    </row>
    <row r="6526" s="13" customFormat="1" ht="12" customHeight="1" spans="1:12">
      <c r="A6526" s="57">
        <v>45656</v>
      </c>
      <c r="B6526" s="58">
        <v>0.6241</v>
      </c>
      <c r="C6526" s="58">
        <v>60</v>
      </c>
      <c r="D6526" s="61"/>
      <c r="E6526" s="29">
        <f t="shared" si="609"/>
        <v>-0.00384553757410666</v>
      </c>
      <c r="F6526" s="29">
        <f t="shared" si="607"/>
        <v>-0.005</v>
      </c>
      <c r="G6526" s="60"/>
      <c r="H6526" s="12">
        <f t="shared" si="611"/>
        <v>1.1052</v>
      </c>
      <c r="I6526" s="12">
        <f t="shared" si="610"/>
        <v>80</v>
      </c>
      <c r="J6526" s="60"/>
      <c r="K6526" s="32">
        <f t="shared" si="612"/>
        <v>0.435305826999638</v>
      </c>
      <c r="L6526" s="32">
        <f t="shared" si="608"/>
        <v>0.25</v>
      </c>
    </row>
    <row r="6527" s="13" customFormat="1" ht="12" customHeight="1" spans="1:12">
      <c r="A6527" s="57">
        <v>45657</v>
      </c>
      <c r="B6527" s="58">
        <v>0.6217</v>
      </c>
      <c r="C6527" s="58">
        <v>59.7</v>
      </c>
      <c r="D6527" s="61"/>
      <c r="E6527" s="29">
        <f t="shared" si="609"/>
        <v>0</v>
      </c>
      <c r="F6527" s="29">
        <f t="shared" si="607"/>
        <v>0.00167504187604672</v>
      </c>
      <c r="G6527" s="60"/>
      <c r="H6527" s="12">
        <f t="shared" si="611"/>
        <v>1.1055</v>
      </c>
      <c r="I6527" s="12">
        <f t="shared" si="610"/>
        <v>80.2</v>
      </c>
      <c r="J6527" s="60"/>
      <c r="K6527" s="32">
        <f t="shared" si="612"/>
        <v>0.437630031659882</v>
      </c>
      <c r="L6527" s="32">
        <f t="shared" si="608"/>
        <v>0.255610972568579</v>
      </c>
    </row>
    <row r="6528" s="13" customFormat="1" ht="12" customHeight="1" spans="1:12">
      <c r="A6528" s="57">
        <v>45659</v>
      </c>
      <c r="B6528" s="58">
        <v>0.6217</v>
      </c>
      <c r="C6528" s="58">
        <v>59.8</v>
      </c>
      <c r="D6528" s="61"/>
      <c r="E6528" s="29">
        <f t="shared" si="609"/>
        <v>-0.000160849284220665</v>
      </c>
      <c r="F6528" s="29">
        <f t="shared" si="607"/>
        <v>0.0016722408026757</v>
      </c>
      <c r="G6528" s="60"/>
      <c r="H6528" s="12">
        <f t="shared" si="611"/>
        <v>1.1052</v>
      </c>
      <c r="I6528" s="12">
        <f t="shared" si="610"/>
        <v>80</v>
      </c>
      <c r="J6528" s="60"/>
      <c r="K6528" s="32">
        <f t="shared" si="612"/>
        <v>0.43747737965979</v>
      </c>
      <c r="L6528" s="32">
        <f t="shared" si="608"/>
        <v>0.2525</v>
      </c>
    </row>
    <row r="6529" s="13" customFormat="1" ht="12" customHeight="1" spans="1:12">
      <c r="A6529" s="57">
        <v>45660</v>
      </c>
      <c r="B6529" s="58">
        <v>0.6216</v>
      </c>
      <c r="C6529" s="58">
        <v>59.9</v>
      </c>
      <c r="D6529" s="61"/>
      <c r="E6529" s="29">
        <f t="shared" si="609"/>
        <v>0.00112612612612595</v>
      </c>
      <c r="F6529" s="29">
        <f t="shared" si="607"/>
        <v>0.003338898163606</v>
      </c>
      <c r="G6529" s="60"/>
      <c r="H6529" s="12">
        <f t="shared" si="611"/>
        <v>1.1055</v>
      </c>
      <c r="I6529" s="12">
        <f t="shared" si="610"/>
        <v>80.2</v>
      </c>
      <c r="J6529" s="60"/>
      <c r="K6529" s="32">
        <f t="shared" si="612"/>
        <v>0.437720488466757</v>
      </c>
      <c r="L6529" s="32">
        <f t="shared" si="608"/>
        <v>0.253117206982544</v>
      </c>
    </row>
    <row r="6530" s="13" customFormat="1" ht="12" customHeight="1" spans="1:12">
      <c r="A6530" s="57">
        <v>45663</v>
      </c>
      <c r="B6530" s="58">
        <v>0.6223</v>
      </c>
      <c r="C6530" s="58">
        <v>60.1</v>
      </c>
      <c r="D6530" s="61"/>
      <c r="E6530" s="29">
        <f t="shared" si="609"/>
        <v>0.00578499116181908</v>
      </c>
      <c r="F6530" s="29">
        <f t="shared" si="607"/>
        <v>0.00332778702163061</v>
      </c>
      <c r="G6530" s="60"/>
      <c r="H6530" s="12">
        <f t="shared" si="611"/>
        <v>1.1052</v>
      </c>
      <c r="I6530" s="12">
        <f t="shared" si="610"/>
        <v>80</v>
      </c>
      <c r="J6530" s="60"/>
      <c r="K6530" s="32">
        <f t="shared" si="612"/>
        <v>0.436934491494752</v>
      </c>
      <c r="L6530" s="32">
        <f t="shared" si="608"/>
        <v>0.24875</v>
      </c>
    </row>
    <row r="6531" s="13" customFormat="1" ht="12" customHeight="1" spans="1:12">
      <c r="A6531" s="57">
        <v>45664</v>
      </c>
      <c r="B6531" s="58">
        <v>0.6259</v>
      </c>
      <c r="C6531" s="58">
        <v>60.3</v>
      </c>
      <c r="D6531" s="61"/>
      <c r="E6531" s="29">
        <f t="shared" si="609"/>
        <v>-0.00463332800766902</v>
      </c>
      <c r="F6531" s="29">
        <f t="shared" si="607"/>
        <v>-0.00331674958540629</v>
      </c>
      <c r="G6531" s="60"/>
      <c r="H6531" s="12">
        <f t="shared" si="611"/>
        <v>1.1055</v>
      </c>
      <c r="I6531" s="12">
        <f t="shared" si="610"/>
        <v>80.2</v>
      </c>
      <c r="J6531" s="60"/>
      <c r="K6531" s="32">
        <f t="shared" si="612"/>
        <v>0.433830845771144</v>
      </c>
      <c r="L6531" s="32">
        <f t="shared" si="608"/>
        <v>0.248129675810474</v>
      </c>
    </row>
    <row r="6532" s="13" customFormat="1" ht="12" customHeight="1" spans="1:12">
      <c r="A6532" s="57">
        <v>45665</v>
      </c>
      <c r="B6532" s="58">
        <v>0.623</v>
      </c>
      <c r="C6532" s="58">
        <v>60.1</v>
      </c>
      <c r="D6532" s="61"/>
      <c r="E6532" s="29">
        <f t="shared" si="609"/>
        <v>-0.00497592295345106</v>
      </c>
      <c r="F6532" s="29">
        <f t="shared" ref="F6532:F6565" si="613">(C6533/C6532)-1</f>
        <v>-0.00499168053244603</v>
      </c>
      <c r="G6532" s="60"/>
      <c r="H6532" s="12">
        <f t="shared" si="611"/>
        <v>1.1052</v>
      </c>
      <c r="I6532" s="12">
        <f t="shared" si="610"/>
        <v>80</v>
      </c>
      <c r="J6532" s="60"/>
      <c r="K6532" s="32">
        <f t="shared" si="612"/>
        <v>0.436301121968874</v>
      </c>
      <c r="L6532" s="32">
        <f t="shared" ref="L6532:L6566" si="614">(I6532-C6532)/I6532</f>
        <v>0.24875</v>
      </c>
    </row>
    <row r="6533" s="13" customFormat="1" ht="12" customHeight="1" spans="1:12">
      <c r="A6533" s="57">
        <v>45666</v>
      </c>
      <c r="B6533" s="58">
        <v>0.6199</v>
      </c>
      <c r="C6533" s="58">
        <v>59.8</v>
      </c>
      <c r="D6533" s="59"/>
      <c r="E6533" s="29">
        <f t="shared" ref="E6533:E6565" si="615">(B6534/B6533)-1</f>
        <v>-0.000806581706726983</v>
      </c>
      <c r="F6533" s="29">
        <f t="shared" si="613"/>
        <v>0</v>
      </c>
      <c r="G6533" s="60"/>
      <c r="H6533" s="12">
        <f t="shared" si="611"/>
        <v>1.1055</v>
      </c>
      <c r="I6533" s="12">
        <f t="shared" ref="I6533:I6566" si="616">MAX(I6531,C6532)</f>
        <v>80.2</v>
      </c>
      <c r="J6533" s="60"/>
      <c r="K6533" s="32">
        <f t="shared" si="612"/>
        <v>0.439258254183627</v>
      </c>
      <c r="L6533" s="32">
        <f t="shared" si="614"/>
        <v>0.254364089775561</v>
      </c>
    </row>
    <row r="6534" s="13" customFormat="1" ht="12" customHeight="1" spans="1:12">
      <c r="A6534" s="57">
        <v>45667</v>
      </c>
      <c r="B6534" s="58">
        <v>0.6194</v>
      </c>
      <c r="C6534" s="58">
        <v>59.8</v>
      </c>
      <c r="D6534" s="59"/>
      <c r="E6534" s="29">
        <f t="shared" si="615"/>
        <v>-0.00984824023248299</v>
      </c>
      <c r="F6534" s="29">
        <f t="shared" si="613"/>
        <v>-0.00668896321070234</v>
      </c>
      <c r="G6534" s="60"/>
      <c r="H6534" s="12">
        <f t="shared" ref="H6534:H6566" si="617">MAX(H6532,B6533)</f>
        <v>1.1052</v>
      </c>
      <c r="I6534" s="12">
        <f t="shared" si="616"/>
        <v>80</v>
      </c>
      <c r="J6534" s="60"/>
      <c r="K6534" s="32">
        <f t="shared" si="612"/>
        <v>0.439558450959102</v>
      </c>
      <c r="L6534" s="32">
        <f t="shared" si="614"/>
        <v>0.2525</v>
      </c>
    </row>
    <row r="6535" s="13" customFormat="1" ht="12" customHeight="1" spans="1:12">
      <c r="A6535" s="57">
        <v>45670</v>
      </c>
      <c r="B6535" s="58">
        <v>0.6133</v>
      </c>
      <c r="C6535" s="58">
        <v>59.4</v>
      </c>
      <c r="D6535" s="59"/>
      <c r="E6535" s="29">
        <f t="shared" si="615"/>
        <v>0.00913093102886031</v>
      </c>
      <c r="F6535" s="29">
        <f t="shared" si="613"/>
        <v>0.0067340067340067</v>
      </c>
      <c r="G6535" s="60"/>
      <c r="H6535" s="12">
        <f t="shared" si="617"/>
        <v>1.1055</v>
      </c>
      <c r="I6535" s="12">
        <f t="shared" si="616"/>
        <v>80.2</v>
      </c>
      <c r="J6535" s="60"/>
      <c r="K6535" s="32">
        <f t="shared" si="612"/>
        <v>0.445228403437359</v>
      </c>
      <c r="L6535" s="32">
        <f t="shared" si="614"/>
        <v>0.259351620947631</v>
      </c>
    </row>
    <row r="6536" s="13" customFormat="1" ht="12" customHeight="1" spans="1:12">
      <c r="A6536" s="57">
        <v>45671</v>
      </c>
      <c r="B6536" s="58">
        <v>0.6189</v>
      </c>
      <c r="C6536" s="58">
        <v>59.8</v>
      </c>
      <c r="D6536" s="59"/>
      <c r="E6536" s="29">
        <f t="shared" si="615"/>
        <v>0.000969461948618688</v>
      </c>
      <c r="F6536" s="29">
        <f t="shared" si="613"/>
        <v>0.0016722408026757</v>
      </c>
      <c r="G6536" s="60"/>
      <c r="H6536" s="12">
        <f t="shared" si="617"/>
        <v>1.1052</v>
      </c>
      <c r="I6536" s="12">
        <f t="shared" si="616"/>
        <v>80</v>
      </c>
      <c r="J6536" s="60"/>
      <c r="K6536" s="32">
        <f t="shared" si="612"/>
        <v>0.440010857763301</v>
      </c>
      <c r="L6536" s="32">
        <f t="shared" si="614"/>
        <v>0.2525</v>
      </c>
    </row>
    <row r="6537" s="13" customFormat="1" ht="12" customHeight="1" spans="1:12">
      <c r="A6537" s="57">
        <v>45672</v>
      </c>
      <c r="B6537" s="58">
        <v>0.6195</v>
      </c>
      <c r="C6537" s="58">
        <v>59.9</v>
      </c>
      <c r="D6537" s="59"/>
      <c r="E6537" s="29">
        <f t="shared" si="615"/>
        <v>0.00177562550443899</v>
      </c>
      <c r="F6537" s="29">
        <f t="shared" si="613"/>
        <v>0</v>
      </c>
      <c r="G6537" s="60"/>
      <c r="H6537" s="12">
        <f t="shared" si="617"/>
        <v>1.1055</v>
      </c>
      <c r="I6537" s="12">
        <f t="shared" si="616"/>
        <v>80.2</v>
      </c>
      <c r="J6537" s="60"/>
      <c r="K6537" s="32">
        <f t="shared" si="612"/>
        <v>0.439620081411126</v>
      </c>
      <c r="L6537" s="32">
        <f t="shared" si="614"/>
        <v>0.253117206982544</v>
      </c>
    </row>
    <row r="6538" s="13" customFormat="1" ht="12" customHeight="1" spans="1:12">
      <c r="A6538" s="57">
        <v>45673</v>
      </c>
      <c r="B6538" s="58">
        <v>0.6206</v>
      </c>
      <c r="C6538" s="58">
        <v>59.9</v>
      </c>
      <c r="D6538" s="59"/>
      <c r="E6538" s="29">
        <f t="shared" si="615"/>
        <v>-0.000966806316468061</v>
      </c>
      <c r="F6538" s="29">
        <f t="shared" si="613"/>
        <v>-0.001669449081803</v>
      </c>
      <c r="G6538" s="60"/>
      <c r="H6538" s="12">
        <f t="shared" si="617"/>
        <v>1.1052</v>
      </c>
      <c r="I6538" s="12">
        <f t="shared" si="616"/>
        <v>80</v>
      </c>
      <c r="J6538" s="60"/>
      <c r="K6538" s="32">
        <f t="shared" si="612"/>
        <v>0.438472674629026</v>
      </c>
      <c r="L6538" s="32">
        <f t="shared" si="614"/>
        <v>0.25125</v>
      </c>
    </row>
    <row r="6539" s="13" customFormat="1" ht="12" customHeight="1" spans="1:12">
      <c r="A6539" s="57">
        <v>45674</v>
      </c>
      <c r="B6539" s="58">
        <v>0.62</v>
      </c>
      <c r="C6539" s="58">
        <v>59.8</v>
      </c>
      <c r="D6539" s="59"/>
      <c r="E6539" s="29">
        <f t="shared" si="615"/>
        <v>0.00225806451612898</v>
      </c>
      <c r="F6539" s="29">
        <f t="shared" si="613"/>
        <v>0.0016722408026757</v>
      </c>
      <c r="G6539" s="60"/>
      <c r="H6539" s="12">
        <f t="shared" si="617"/>
        <v>1.1055</v>
      </c>
      <c r="I6539" s="12">
        <f t="shared" si="616"/>
        <v>80.2</v>
      </c>
      <c r="J6539" s="60"/>
      <c r="K6539" s="32">
        <f t="shared" si="612"/>
        <v>0.439167797376753</v>
      </c>
      <c r="L6539" s="32">
        <f t="shared" si="614"/>
        <v>0.254364089775561</v>
      </c>
    </row>
    <row r="6540" s="13" customFormat="1" ht="12" customHeight="1" spans="1:12">
      <c r="A6540" s="57">
        <v>45677</v>
      </c>
      <c r="B6540" s="58">
        <v>0.6214</v>
      </c>
      <c r="C6540" s="58">
        <v>59.9</v>
      </c>
      <c r="D6540" s="59"/>
      <c r="E6540" s="29">
        <f t="shared" si="615"/>
        <v>0.00563244287093667</v>
      </c>
      <c r="F6540" s="29">
        <f t="shared" si="613"/>
        <v>0</v>
      </c>
      <c r="G6540" s="60"/>
      <c r="H6540" s="12">
        <f t="shared" si="617"/>
        <v>1.1052</v>
      </c>
      <c r="I6540" s="12">
        <f t="shared" si="616"/>
        <v>80</v>
      </c>
      <c r="J6540" s="60"/>
      <c r="K6540" s="32">
        <f t="shared" si="612"/>
        <v>0.437748823742309</v>
      </c>
      <c r="L6540" s="32">
        <f t="shared" si="614"/>
        <v>0.25125</v>
      </c>
    </row>
    <row r="6541" s="13" customFormat="1" ht="12" customHeight="1" spans="1:12">
      <c r="A6541" s="57">
        <v>45678</v>
      </c>
      <c r="B6541" s="58">
        <v>0.6249</v>
      </c>
      <c r="C6541" s="58">
        <v>59.9</v>
      </c>
      <c r="D6541" s="59"/>
      <c r="E6541" s="29">
        <f t="shared" si="615"/>
        <v>0.00256040966554649</v>
      </c>
      <c r="F6541" s="29">
        <f t="shared" si="613"/>
        <v>0.001669449081803</v>
      </c>
      <c r="G6541" s="60"/>
      <c r="H6541" s="12">
        <f t="shared" si="617"/>
        <v>1.1055</v>
      </c>
      <c r="I6541" s="12">
        <f t="shared" si="616"/>
        <v>80.2</v>
      </c>
      <c r="J6541" s="60"/>
      <c r="K6541" s="32">
        <f t="shared" si="612"/>
        <v>0.434735413839891</v>
      </c>
      <c r="L6541" s="32">
        <f t="shared" si="614"/>
        <v>0.253117206982544</v>
      </c>
    </row>
    <row r="6542" s="13" customFormat="1" ht="12" customHeight="1" spans="1:12">
      <c r="A6542" s="57">
        <v>45679</v>
      </c>
      <c r="B6542" s="58">
        <v>0.6265</v>
      </c>
      <c r="C6542" s="58">
        <v>60</v>
      </c>
      <c r="D6542" s="59"/>
      <c r="E6542" s="29">
        <f t="shared" si="615"/>
        <v>0.00159616919393457</v>
      </c>
      <c r="F6542" s="29">
        <f t="shared" si="613"/>
        <v>0.00333333333333341</v>
      </c>
      <c r="G6542" s="60"/>
      <c r="H6542" s="12">
        <f t="shared" si="617"/>
        <v>1.1052</v>
      </c>
      <c r="I6542" s="12">
        <f t="shared" si="616"/>
        <v>80</v>
      </c>
      <c r="J6542" s="60"/>
      <c r="K6542" s="32">
        <f t="shared" si="612"/>
        <v>0.433134274339486</v>
      </c>
      <c r="L6542" s="32">
        <f t="shared" si="614"/>
        <v>0.25</v>
      </c>
    </row>
    <row r="6543" s="13" customFormat="1" ht="12" customHeight="1" spans="1:12">
      <c r="A6543" s="57">
        <v>45680</v>
      </c>
      <c r="B6543" s="58">
        <v>0.6275</v>
      </c>
      <c r="C6543" s="58">
        <v>60.2</v>
      </c>
      <c r="D6543" s="59"/>
      <c r="E6543" s="29">
        <f t="shared" si="615"/>
        <v>0.00653386454183291</v>
      </c>
      <c r="F6543" s="29">
        <f t="shared" si="613"/>
        <v>0.00166112956810616</v>
      </c>
      <c r="G6543" s="60"/>
      <c r="H6543" s="12">
        <f t="shared" si="617"/>
        <v>1.1055</v>
      </c>
      <c r="I6543" s="12">
        <f t="shared" si="616"/>
        <v>80.2</v>
      </c>
      <c r="J6543" s="60"/>
      <c r="K6543" s="32">
        <f t="shared" ref="K6543:K6566" si="618">(H6543-B6543)/H6543</f>
        <v>0.432383536861149</v>
      </c>
      <c r="L6543" s="32">
        <f t="shared" si="614"/>
        <v>0.249376558603491</v>
      </c>
    </row>
    <row r="6544" s="13" customFormat="1" ht="12" customHeight="1" spans="1:12">
      <c r="A6544" s="57">
        <v>45681</v>
      </c>
      <c r="B6544" s="58">
        <v>0.6316</v>
      </c>
      <c r="C6544" s="58">
        <v>60.3</v>
      </c>
      <c r="D6544" s="59"/>
      <c r="E6544" s="29">
        <f t="shared" si="615"/>
        <v>-0.00997466751108311</v>
      </c>
      <c r="F6544" s="29">
        <f t="shared" si="613"/>
        <v>-0.00829187396351572</v>
      </c>
      <c r="G6544" s="60"/>
      <c r="H6544" s="12">
        <f t="shared" si="617"/>
        <v>1.1052</v>
      </c>
      <c r="I6544" s="12">
        <f t="shared" si="616"/>
        <v>80</v>
      </c>
      <c r="J6544" s="60"/>
      <c r="K6544" s="32">
        <f t="shared" si="618"/>
        <v>0.428519724936663</v>
      </c>
      <c r="L6544" s="32">
        <f t="shared" si="614"/>
        <v>0.24625</v>
      </c>
    </row>
    <row r="6545" s="13" customFormat="1" ht="12" customHeight="1" spans="1:12">
      <c r="A6545" s="57">
        <v>45685</v>
      </c>
      <c r="B6545" s="58">
        <v>0.6253</v>
      </c>
      <c r="C6545" s="58">
        <v>59.8</v>
      </c>
      <c r="D6545" s="59"/>
      <c r="E6545" s="29">
        <f t="shared" si="615"/>
        <v>-0.00255877178954089</v>
      </c>
      <c r="F6545" s="29">
        <f t="shared" si="613"/>
        <v>-0.00334448160535106</v>
      </c>
      <c r="G6545" s="60"/>
      <c r="H6545" s="12">
        <f t="shared" si="617"/>
        <v>1.1055</v>
      </c>
      <c r="I6545" s="12">
        <f t="shared" si="616"/>
        <v>80.2</v>
      </c>
      <c r="J6545" s="60"/>
      <c r="K6545" s="32">
        <f t="shared" si="618"/>
        <v>0.434373586612393</v>
      </c>
      <c r="L6545" s="32">
        <f t="shared" si="614"/>
        <v>0.254364089775561</v>
      </c>
    </row>
    <row r="6546" s="13" customFormat="1" ht="12" customHeight="1" spans="1:12">
      <c r="A6546" s="57">
        <v>45686</v>
      </c>
      <c r="B6546" s="58">
        <v>0.6237</v>
      </c>
      <c r="C6546" s="58">
        <v>59.6</v>
      </c>
      <c r="D6546" s="59"/>
      <c r="E6546" s="29">
        <f t="shared" si="615"/>
        <v>-0.00192400192400188</v>
      </c>
      <c r="F6546" s="29">
        <f t="shared" si="613"/>
        <v>-0.00167785234899331</v>
      </c>
      <c r="G6546" s="60"/>
      <c r="H6546" s="12">
        <f t="shared" si="617"/>
        <v>1.1052</v>
      </c>
      <c r="I6546" s="12">
        <f t="shared" si="616"/>
        <v>80</v>
      </c>
      <c r="J6546" s="60"/>
      <c r="K6546" s="32">
        <f t="shared" si="618"/>
        <v>0.435667752442997</v>
      </c>
      <c r="L6546" s="32">
        <f t="shared" si="614"/>
        <v>0.255</v>
      </c>
    </row>
    <row r="6547" s="13" customFormat="1" ht="12" customHeight="1" spans="1:12">
      <c r="A6547" s="57">
        <v>45687</v>
      </c>
      <c r="B6547" s="58">
        <v>0.6225</v>
      </c>
      <c r="C6547" s="58">
        <v>59.5</v>
      </c>
      <c r="D6547" s="59"/>
      <c r="E6547" s="29">
        <f t="shared" si="615"/>
        <v>0</v>
      </c>
      <c r="F6547" s="29">
        <f t="shared" si="613"/>
        <v>0.00168067226890756</v>
      </c>
      <c r="G6547" s="60"/>
      <c r="H6547" s="12">
        <f t="shared" si="617"/>
        <v>1.1055</v>
      </c>
      <c r="I6547" s="12">
        <f t="shared" si="616"/>
        <v>80.2</v>
      </c>
      <c r="J6547" s="60"/>
      <c r="K6547" s="32">
        <f t="shared" si="618"/>
        <v>0.436906377204885</v>
      </c>
      <c r="L6547" s="32">
        <f t="shared" si="614"/>
        <v>0.258104738154613</v>
      </c>
    </row>
    <row r="6548" s="13" customFormat="1" ht="12" customHeight="1" spans="1:12">
      <c r="A6548" s="57">
        <v>45688</v>
      </c>
      <c r="B6548" s="58">
        <v>0.6225</v>
      </c>
      <c r="C6548" s="58">
        <v>59.6</v>
      </c>
      <c r="D6548" s="59"/>
      <c r="E6548" s="29">
        <f t="shared" si="615"/>
        <v>-0.0175100401606426</v>
      </c>
      <c r="F6548" s="29">
        <f t="shared" si="613"/>
        <v>-0.0117449664429531</v>
      </c>
      <c r="G6548" s="60"/>
      <c r="H6548" s="12">
        <f t="shared" si="617"/>
        <v>1.1052</v>
      </c>
      <c r="I6548" s="12">
        <f t="shared" si="616"/>
        <v>80</v>
      </c>
      <c r="J6548" s="60"/>
      <c r="K6548" s="32">
        <f t="shared" si="618"/>
        <v>0.436753528773073</v>
      </c>
      <c r="L6548" s="32">
        <f t="shared" si="614"/>
        <v>0.255</v>
      </c>
    </row>
    <row r="6549" s="13" customFormat="1" ht="12" customHeight="1" spans="1:12">
      <c r="A6549" s="57">
        <v>45691</v>
      </c>
      <c r="B6549" s="58">
        <v>0.6116</v>
      </c>
      <c r="C6549" s="58">
        <v>58.9</v>
      </c>
      <c r="D6549" s="59"/>
      <c r="E6549" s="29">
        <f t="shared" si="615"/>
        <v>0.0120994113799868</v>
      </c>
      <c r="F6549" s="29">
        <f t="shared" si="613"/>
        <v>0.00848896434634971</v>
      </c>
      <c r="G6549" s="60"/>
      <c r="H6549" s="12">
        <f t="shared" si="617"/>
        <v>1.1055</v>
      </c>
      <c r="I6549" s="12">
        <f t="shared" si="616"/>
        <v>80.2</v>
      </c>
      <c r="J6549" s="60"/>
      <c r="K6549" s="32">
        <f t="shared" si="618"/>
        <v>0.446766169154229</v>
      </c>
      <c r="L6549" s="32">
        <f t="shared" si="614"/>
        <v>0.265586034912718</v>
      </c>
    </row>
    <row r="6550" s="13" customFormat="1" ht="12" customHeight="1" spans="1:12">
      <c r="A6550" s="57">
        <v>45692</v>
      </c>
      <c r="B6550" s="58">
        <v>0.619</v>
      </c>
      <c r="C6550" s="58">
        <v>59.4</v>
      </c>
      <c r="D6550" s="59"/>
      <c r="E6550" s="29">
        <f t="shared" si="615"/>
        <v>0.00953150242326339</v>
      </c>
      <c r="F6550" s="29">
        <f t="shared" si="613"/>
        <v>0.0067340067340067</v>
      </c>
      <c r="G6550" s="60"/>
      <c r="H6550" s="12">
        <f t="shared" si="617"/>
        <v>1.1052</v>
      </c>
      <c r="I6550" s="12">
        <f t="shared" si="616"/>
        <v>80</v>
      </c>
      <c r="J6550" s="60"/>
      <c r="K6550" s="32">
        <f t="shared" si="618"/>
        <v>0.439920376402461</v>
      </c>
      <c r="L6550" s="32">
        <f t="shared" si="614"/>
        <v>0.2575</v>
      </c>
    </row>
    <row r="6551" s="13" customFormat="1" ht="12" customHeight="1" spans="1:12">
      <c r="A6551" s="57">
        <v>45693</v>
      </c>
      <c r="B6551" s="58">
        <v>0.6249</v>
      </c>
      <c r="C6551" s="58">
        <v>59.8</v>
      </c>
      <c r="D6551" s="59"/>
      <c r="E6551" s="29">
        <f t="shared" si="615"/>
        <v>0.00224035845735315</v>
      </c>
      <c r="F6551" s="29">
        <f t="shared" si="613"/>
        <v>0.0016722408026757</v>
      </c>
      <c r="G6551" s="60"/>
      <c r="H6551" s="12">
        <f t="shared" si="617"/>
        <v>1.1055</v>
      </c>
      <c r="I6551" s="12">
        <f t="shared" si="616"/>
        <v>80.2</v>
      </c>
      <c r="J6551" s="60"/>
      <c r="K6551" s="32">
        <f t="shared" si="618"/>
        <v>0.434735413839891</v>
      </c>
      <c r="L6551" s="32">
        <f t="shared" si="614"/>
        <v>0.254364089775561</v>
      </c>
    </row>
    <row r="6552" s="13" customFormat="1" ht="12" customHeight="1" spans="1:12">
      <c r="A6552" s="57">
        <v>45694</v>
      </c>
      <c r="B6552" s="58">
        <v>0.6263</v>
      </c>
      <c r="C6552" s="58">
        <v>59.9</v>
      </c>
      <c r="D6552" s="59"/>
      <c r="E6552" s="29">
        <f t="shared" si="615"/>
        <v>0.0033530257065304</v>
      </c>
      <c r="F6552" s="29">
        <f t="shared" si="613"/>
        <v>0.003338898163606</v>
      </c>
      <c r="G6552" s="60"/>
      <c r="H6552" s="12">
        <f t="shared" si="617"/>
        <v>1.1052</v>
      </c>
      <c r="I6552" s="12">
        <f t="shared" si="616"/>
        <v>80</v>
      </c>
      <c r="J6552" s="60"/>
      <c r="K6552" s="32">
        <f t="shared" si="618"/>
        <v>0.433315237061165</v>
      </c>
      <c r="L6552" s="32">
        <f t="shared" si="614"/>
        <v>0.25125</v>
      </c>
    </row>
    <row r="6553" s="13" customFormat="1" ht="12" customHeight="1" spans="1:12">
      <c r="A6553" s="57">
        <v>45695</v>
      </c>
      <c r="B6553" s="58">
        <v>0.6284</v>
      </c>
      <c r="C6553" s="58">
        <v>60.1</v>
      </c>
      <c r="D6553" s="59"/>
      <c r="E6553" s="29">
        <f t="shared" si="615"/>
        <v>-0.0019096117122851</v>
      </c>
      <c r="F6553" s="29">
        <f t="shared" si="613"/>
        <v>0.00166389351081531</v>
      </c>
      <c r="G6553" s="60"/>
      <c r="H6553" s="12">
        <f t="shared" si="617"/>
        <v>1.1055</v>
      </c>
      <c r="I6553" s="12">
        <f t="shared" si="616"/>
        <v>80.2</v>
      </c>
      <c r="J6553" s="60"/>
      <c r="K6553" s="32">
        <f t="shared" si="618"/>
        <v>0.431569425599276</v>
      </c>
      <c r="L6553" s="32">
        <f t="shared" si="614"/>
        <v>0.250623441396509</v>
      </c>
    </row>
    <row r="6554" s="13" customFormat="1" ht="12" customHeight="1" spans="1:12">
      <c r="A6554" s="57">
        <v>45698</v>
      </c>
      <c r="B6554" s="58">
        <v>0.6272</v>
      </c>
      <c r="C6554" s="58">
        <v>60.2</v>
      </c>
      <c r="D6554" s="59"/>
      <c r="E6554" s="29">
        <f t="shared" si="615"/>
        <v>0.000478316326530503</v>
      </c>
      <c r="F6554" s="29">
        <f t="shared" si="613"/>
        <v>0</v>
      </c>
      <c r="G6554" s="60"/>
      <c r="H6554" s="12">
        <f t="shared" si="617"/>
        <v>1.1052</v>
      </c>
      <c r="I6554" s="12">
        <f t="shared" si="616"/>
        <v>80</v>
      </c>
      <c r="J6554" s="60"/>
      <c r="K6554" s="32">
        <f t="shared" si="618"/>
        <v>0.432500904813608</v>
      </c>
      <c r="L6554" s="32">
        <f t="shared" si="614"/>
        <v>0.2475</v>
      </c>
    </row>
    <row r="6555" s="13" customFormat="1" ht="12" customHeight="1" spans="1:12">
      <c r="A6555" s="57">
        <v>45699</v>
      </c>
      <c r="B6555" s="58">
        <v>0.6275</v>
      </c>
      <c r="C6555" s="58">
        <v>60.2</v>
      </c>
      <c r="D6555" s="59"/>
      <c r="E6555" s="29">
        <f t="shared" si="615"/>
        <v>0.00239043824701213</v>
      </c>
      <c r="F6555" s="29">
        <f t="shared" si="613"/>
        <v>0.00332225913621254</v>
      </c>
      <c r="G6555" s="60"/>
      <c r="H6555" s="12">
        <f t="shared" si="617"/>
        <v>1.1055</v>
      </c>
      <c r="I6555" s="12">
        <f t="shared" si="616"/>
        <v>80.2</v>
      </c>
      <c r="J6555" s="60"/>
      <c r="K6555" s="32">
        <f t="shared" si="618"/>
        <v>0.432383536861149</v>
      </c>
      <c r="L6555" s="32">
        <f t="shared" si="614"/>
        <v>0.249376558603491</v>
      </c>
    </row>
    <row r="6556" s="13" customFormat="1" ht="12" customHeight="1" spans="1:12">
      <c r="A6556" s="57">
        <v>45700</v>
      </c>
      <c r="B6556" s="58">
        <v>0.629</v>
      </c>
      <c r="C6556" s="58">
        <v>60.4</v>
      </c>
      <c r="D6556" s="59"/>
      <c r="E6556" s="29">
        <f t="shared" si="615"/>
        <v>0.000953895071542199</v>
      </c>
      <c r="F6556" s="29">
        <f t="shared" si="613"/>
        <v>-0.00165562913907291</v>
      </c>
      <c r="G6556" s="60"/>
      <c r="H6556" s="12">
        <f t="shared" si="617"/>
        <v>1.1052</v>
      </c>
      <c r="I6556" s="12">
        <f t="shared" si="616"/>
        <v>80</v>
      </c>
      <c r="J6556" s="60"/>
      <c r="K6556" s="32">
        <f t="shared" si="618"/>
        <v>0.430872240318494</v>
      </c>
      <c r="L6556" s="32">
        <f t="shared" si="614"/>
        <v>0.245</v>
      </c>
    </row>
    <row r="6557" s="13" customFormat="1" ht="12" customHeight="1" spans="1:12">
      <c r="A6557" s="57">
        <v>45701</v>
      </c>
      <c r="B6557" s="58">
        <v>0.6296</v>
      </c>
      <c r="C6557" s="58">
        <v>60.3</v>
      </c>
      <c r="D6557" s="59"/>
      <c r="E6557" s="29">
        <f t="shared" si="615"/>
        <v>0.00397077509529842</v>
      </c>
      <c r="F6557" s="29">
        <f t="shared" si="613"/>
        <v>0.00165837479270325</v>
      </c>
      <c r="G6557" s="60"/>
      <c r="H6557" s="12">
        <f t="shared" si="617"/>
        <v>1.1055</v>
      </c>
      <c r="I6557" s="12">
        <f t="shared" si="616"/>
        <v>80.2</v>
      </c>
      <c r="J6557" s="60"/>
      <c r="K6557" s="32">
        <f t="shared" si="618"/>
        <v>0.43048394391678</v>
      </c>
      <c r="L6557" s="32">
        <f t="shared" si="614"/>
        <v>0.248129675810474</v>
      </c>
    </row>
    <row r="6558" s="13" customFormat="1" ht="12" customHeight="1" spans="1:12">
      <c r="A6558" s="57">
        <v>45702</v>
      </c>
      <c r="B6558" s="58">
        <v>0.6321</v>
      </c>
      <c r="C6558" s="58">
        <v>60.4</v>
      </c>
      <c r="D6558" s="59"/>
      <c r="E6558" s="29">
        <f t="shared" si="615"/>
        <v>0.00759373516848605</v>
      </c>
      <c r="F6558" s="29">
        <f t="shared" si="613"/>
        <v>0.00331125827814582</v>
      </c>
      <c r="G6558" s="60"/>
      <c r="H6558" s="12">
        <f t="shared" si="617"/>
        <v>1.1052</v>
      </c>
      <c r="I6558" s="12">
        <f t="shared" si="616"/>
        <v>80</v>
      </c>
      <c r="J6558" s="60"/>
      <c r="K6558" s="32">
        <f t="shared" si="618"/>
        <v>0.428067318132465</v>
      </c>
      <c r="L6558" s="32">
        <f t="shared" si="614"/>
        <v>0.245</v>
      </c>
    </row>
    <row r="6559" s="13" customFormat="1" ht="12" customHeight="1" spans="1:12">
      <c r="A6559" s="57">
        <v>45705</v>
      </c>
      <c r="B6559" s="58">
        <v>0.6369</v>
      </c>
      <c r="C6559" s="58">
        <v>60.6</v>
      </c>
      <c r="D6559" s="59"/>
      <c r="E6559" s="29">
        <f t="shared" si="615"/>
        <v>-0.00251216831527723</v>
      </c>
      <c r="F6559" s="29">
        <f t="shared" si="613"/>
        <v>0.00165016501650173</v>
      </c>
      <c r="G6559" s="60"/>
      <c r="H6559" s="12">
        <f t="shared" si="617"/>
        <v>1.1055</v>
      </c>
      <c r="I6559" s="12">
        <f t="shared" si="616"/>
        <v>80.2</v>
      </c>
      <c r="J6559" s="60"/>
      <c r="K6559" s="32">
        <f t="shared" si="618"/>
        <v>0.423880597014925</v>
      </c>
      <c r="L6559" s="32">
        <f t="shared" si="614"/>
        <v>0.244389027431421</v>
      </c>
    </row>
    <row r="6560" s="13" customFormat="1" ht="12" customHeight="1" spans="1:12">
      <c r="A6560" s="57">
        <v>45706</v>
      </c>
      <c r="B6560" s="58">
        <v>0.6353</v>
      </c>
      <c r="C6560" s="58">
        <v>60.7</v>
      </c>
      <c r="D6560" s="59"/>
      <c r="E6560" s="29">
        <f t="shared" si="615"/>
        <v>0.00173146544939407</v>
      </c>
      <c r="F6560" s="29">
        <f t="shared" si="613"/>
        <v>0.00164744645799009</v>
      </c>
      <c r="G6560" s="60"/>
      <c r="H6560" s="12">
        <f t="shared" si="617"/>
        <v>1.1052</v>
      </c>
      <c r="I6560" s="12">
        <f t="shared" si="616"/>
        <v>80</v>
      </c>
      <c r="J6560" s="60"/>
      <c r="K6560" s="32">
        <f t="shared" si="618"/>
        <v>0.425171914585595</v>
      </c>
      <c r="L6560" s="32">
        <f t="shared" si="614"/>
        <v>0.24125</v>
      </c>
    </row>
    <row r="6561" s="13" customFormat="1" ht="12" customHeight="1" spans="1:12">
      <c r="A6561" s="57">
        <v>45707</v>
      </c>
      <c r="B6561" s="58">
        <v>0.6364</v>
      </c>
      <c r="C6561" s="58">
        <v>60.8</v>
      </c>
      <c r="D6561" s="59"/>
      <c r="E6561" s="29">
        <f t="shared" si="615"/>
        <v>-0.000157133878064042</v>
      </c>
      <c r="F6561" s="29">
        <f t="shared" si="613"/>
        <v>-0.00328947368421051</v>
      </c>
      <c r="G6561" s="60"/>
      <c r="H6561" s="12">
        <f t="shared" si="617"/>
        <v>1.1055</v>
      </c>
      <c r="I6561" s="12">
        <f t="shared" si="616"/>
        <v>80.2</v>
      </c>
      <c r="J6561" s="60"/>
      <c r="K6561" s="32">
        <f t="shared" si="618"/>
        <v>0.424332881049299</v>
      </c>
      <c r="L6561" s="32">
        <f t="shared" si="614"/>
        <v>0.241895261845387</v>
      </c>
    </row>
    <row r="6562" s="13" customFormat="1" ht="12" customHeight="1" spans="1:12">
      <c r="A6562" s="57">
        <v>45708</v>
      </c>
      <c r="B6562" s="58">
        <v>0.6363</v>
      </c>
      <c r="C6562" s="58">
        <v>60.6</v>
      </c>
      <c r="D6562" s="59"/>
      <c r="E6562" s="29">
        <f t="shared" si="615"/>
        <v>0.00534339148200536</v>
      </c>
      <c r="F6562" s="29">
        <f t="shared" si="613"/>
        <v>0.00330033003300323</v>
      </c>
      <c r="G6562" s="60"/>
      <c r="H6562" s="12">
        <f t="shared" si="617"/>
        <v>1.1052</v>
      </c>
      <c r="I6562" s="12">
        <f t="shared" si="616"/>
        <v>80</v>
      </c>
      <c r="J6562" s="60"/>
      <c r="K6562" s="32">
        <f t="shared" si="618"/>
        <v>0.424267100977199</v>
      </c>
      <c r="L6562" s="32">
        <f t="shared" si="614"/>
        <v>0.2425</v>
      </c>
    </row>
    <row r="6563" s="13" customFormat="1" ht="12" customHeight="1" spans="1:12">
      <c r="A6563" s="57">
        <v>45709</v>
      </c>
      <c r="B6563" s="58">
        <v>0.6397</v>
      </c>
      <c r="C6563" s="58">
        <v>60.8</v>
      </c>
      <c r="D6563" s="59"/>
      <c r="E6563" s="29">
        <f t="shared" si="615"/>
        <v>-0.00250117242457404</v>
      </c>
      <c r="F6563" s="29">
        <f t="shared" si="613"/>
        <v>-0.00493421052631571</v>
      </c>
      <c r="G6563" s="60"/>
      <c r="H6563" s="12">
        <f t="shared" si="617"/>
        <v>1.1055</v>
      </c>
      <c r="I6563" s="12">
        <f t="shared" si="616"/>
        <v>80.2</v>
      </c>
      <c r="J6563" s="60"/>
      <c r="K6563" s="32">
        <f t="shared" si="618"/>
        <v>0.421347806422433</v>
      </c>
      <c r="L6563" s="32">
        <f t="shared" si="614"/>
        <v>0.241895261845387</v>
      </c>
    </row>
    <row r="6564" s="13" customFormat="1" ht="12" customHeight="1" spans="1:12">
      <c r="A6564" s="57">
        <v>45712</v>
      </c>
      <c r="B6564" s="58">
        <v>0.6381</v>
      </c>
      <c r="C6564" s="58">
        <v>60.5</v>
      </c>
      <c r="D6564" s="59"/>
      <c r="E6564" s="29">
        <f t="shared" si="615"/>
        <v>-0.00470145745181005</v>
      </c>
      <c r="F6564" s="29">
        <f t="shared" si="613"/>
        <v>-0.00165289256198353</v>
      </c>
      <c r="G6564" s="60"/>
      <c r="H6564" s="12">
        <f t="shared" si="617"/>
        <v>1.1052</v>
      </c>
      <c r="I6564" s="12">
        <f t="shared" si="616"/>
        <v>80</v>
      </c>
      <c r="J6564" s="60"/>
      <c r="K6564" s="32">
        <f t="shared" si="618"/>
        <v>0.422638436482085</v>
      </c>
      <c r="L6564" s="32">
        <f t="shared" si="614"/>
        <v>0.24375</v>
      </c>
    </row>
    <row r="6565" s="13" customFormat="1" ht="12" customHeight="1" spans="1:12">
      <c r="A6565" s="57">
        <v>45713</v>
      </c>
      <c r="B6565" s="58">
        <v>0.6351</v>
      </c>
      <c r="C6565" s="58">
        <v>60.4</v>
      </c>
      <c r="D6565" s="59"/>
      <c r="E6565" s="29">
        <f t="shared" si="615"/>
        <v>-0.00362147693276649</v>
      </c>
      <c r="F6565" s="29">
        <f t="shared" si="613"/>
        <v>-0.0033112582781456</v>
      </c>
      <c r="G6565" s="60"/>
      <c r="H6565" s="12">
        <f t="shared" si="617"/>
        <v>1.1055</v>
      </c>
      <c r="I6565" s="12">
        <f t="shared" si="616"/>
        <v>80.2</v>
      </c>
      <c r="J6565" s="60"/>
      <c r="K6565" s="32">
        <f t="shared" si="618"/>
        <v>0.42550881953867</v>
      </c>
      <c r="L6565" s="32">
        <f t="shared" si="614"/>
        <v>0.246882793017456</v>
      </c>
    </row>
    <row r="6566" s="13" customFormat="1" ht="12" customHeight="1" spans="1:12">
      <c r="A6566" s="57">
        <v>45714</v>
      </c>
      <c r="B6566" s="58">
        <v>0.6328</v>
      </c>
      <c r="C6566" s="58">
        <v>60.2</v>
      </c>
      <c r="D6566" s="59"/>
      <c r="E6566" s="29"/>
      <c r="F6566" s="62"/>
      <c r="G6566" s="60"/>
      <c r="H6566" s="12">
        <f t="shared" si="617"/>
        <v>1.1052</v>
      </c>
      <c r="I6566" s="12">
        <f t="shared" si="616"/>
        <v>80</v>
      </c>
      <c r="J6566" s="60"/>
      <c r="K6566" s="32">
        <f t="shared" si="618"/>
        <v>0.427433948606587</v>
      </c>
      <c r="L6566" s="32">
        <f t="shared" si="614"/>
        <v>0.2475</v>
      </c>
    </row>
    <row r="6567" spans="11:12">
      <c r="K6567" s="65">
        <f>MAX(K3:K6566)</f>
        <v>0.495928338762215</v>
      </c>
      <c r="L6567" s="65">
        <f>MAX(L3:L6566)</f>
        <v>0.37625</v>
      </c>
    </row>
    <row r="6568" spans="1:3">
      <c r="A6568" s="63" t="s">
        <v>10</v>
      </c>
      <c r="B6568" s="64">
        <f>STDEV.P(E4:E6565)</f>
        <v>0.00762934135586389</v>
      </c>
      <c r="C6568" s="64">
        <f>STDEV.P(F4:F6565)</f>
        <v>0.00621670184627224</v>
      </c>
    </row>
  </sheetData>
  <mergeCells count="3">
    <mergeCell ref="E1:F1"/>
    <mergeCell ref="H1:I1"/>
    <mergeCell ref="K1:L1"/>
  </mergeCells>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workbookViewId="0">
      <selection activeCell="I8" sqref="I8"/>
    </sheetView>
  </sheetViews>
  <sheetFormatPr defaultColWidth="9.11111111111111" defaultRowHeight="13.2"/>
  <cols>
    <col min="1" max="1" width="24.6666666666667" style="1" customWidth="1"/>
    <col min="2" max="2" width="0.666666666666667" style="1" customWidth="1"/>
    <col min="3" max="4" width="9.11111111111111" style="1"/>
    <col min="5" max="5" width="26.5555555555556" style="1" customWidth="1"/>
    <col min="6" max="11" width="9.11111111111111" style="1"/>
    <col min="12" max="12" width="5" style="1" customWidth="1"/>
    <col min="13" max="16384" width="9.11111111111111" style="1"/>
  </cols>
  <sheetData>
    <row r="1" ht="14.25" customHeight="1" spans="1:10">
      <c r="A1" s="2" t="s">
        <v>11</v>
      </c>
      <c r="B1" s="2"/>
      <c r="C1" s="2"/>
      <c r="D1" s="2"/>
      <c r="E1" s="2"/>
      <c r="F1" s="2"/>
      <c r="G1" s="2"/>
      <c r="H1" s="2"/>
      <c r="I1" s="2"/>
      <c r="J1" s="2"/>
    </row>
    <row r="2" ht="15" customHeight="1" spans="1:10">
      <c r="A2" s="2" t="s">
        <v>12</v>
      </c>
      <c r="B2" s="2"/>
      <c r="C2" s="2"/>
      <c r="D2" s="2"/>
      <c r="E2" s="2"/>
      <c r="F2" s="2"/>
      <c r="G2" s="2"/>
      <c r="H2" s="2"/>
      <c r="I2" s="2"/>
      <c r="J2" s="2"/>
    </row>
    <row r="3" ht="77.25" customHeight="1" spans="1:11">
      <c r="A3" s="3" t="s">
        <v>13</v>
      </c>
      <c r="B3" s="3"/>
      <c r="C3" s="3"/>
      <c r="D3" s="3"/>
      <c r="E3" s="3"/>
      <c r="F3" s="3"/>
      <c r="G3" s="3"/>
      <c r="H3" s="3"/>
      <c r="I3" s="3"/>
      <c r="J3" s="3"/>
      <c r="K3" s="3"/>
    </row>
    <row r="4" ht="34.5" customHeight="1" spans="1:12">
      <c r="A4" s="66" t="s">
        <v>14</v>
      </c>
      <c r="B4" s="3"/>
      <c r="C4" s="3"/>
      <c r="D4" s="3"/>
      <c r="E4" s="3"/>
      <c r="F4" s="3"/>
      <c r="G4" s="3"/>
      <c r="H4" s="3"/>
      <c r="I4" s="3"/>
      <c r="J4" s="3"/>
      <c r="K4" s="3"/>
      <c r="L4" s="3"/>
    </row>
    <row r="5" ht="42" customHeight="1" spans="1:10">
      <c r="A5" s="4" t="s">
        <v>15</v>
      </c>
      <c r="B5" s="4"/>
      <c r="C5" s="4"/>
      <c r="D5" s="4"/>
      <c r="E5" s="4"/>
      <c r="F5" s="4"/>
      <c r="G5" s="4"/>
      <c r="H5" s="4"/>
      <c r="I5" s="4"/>
      <c r="J5" s="4"/>
    </row>
    <row r="6" ht="55.5" customHeight="1" spans="1:10">
      <c r="A6" s="3" t="s">
        <v>16</v>
      </c>
      <c r="B6" s="3"/>
      <c r="C6" s="3"/>
      <c r="D6" s="3"/>
      <c r="E6" s="3"/>
      <c r="F6" s="3"/>
      <c r="G6" s="3"/>
      <c r="H6" s="3"/>
      <c r="I6" s="3"/>
      <c r="J6" s="3"/>
    </row>
    <row r="7" ht="10.5" customHeight="1"/>
    <row r="8" ht="19.5" customHeight="1" spans="1:3">
      <c r="A8" s="5" t="s">
        <v>17</v>
      </c>
      <c r="B8" s="5"/>
      <c r="C8" s="5"/>
    </row>
    <row r="9" ht="14.25" customHeight="1" spans="1:3">
      <c r="A9" s="6" t="s">
        <v>18</v>
      </c>
      <c r="B9" s="6"/>
      <c r="C9" s="6"/>
    </row>
    <row r="10" spans="1:2">
      <c r="A10" s="7" t="s">
        <v>19</v>
      </c>
      <c r="B10" s="7"/>
    </row>
    <row r="11" spans="1:4">
      <c r="A11" s="8" t="s">
        <v>20</v>
      </c>
      <c r="B11" s="8"/>
      <c r="C11" s="9" t="s">
        <v>21</v>
      </c>
      <c r="D11" s="9">
        <v>40.3399</v>
      </c>
    </row>
    <row r="12" spans="1:4">
      <c r="A12" s="10" t="s">
        <v>22</v>
      </c>
      <c r="B12" s="10"/>
      <c r="C12" s="9" t="s">
        <v>23</v>
      </c>
      <c r="D12" s="9">
        <v>1.95583</v>
      </c>
    </row>
    <row r="13" spans="1:4">
      <c r="A13" s="10" t="s">
        <v>24</v>
      </c>
      <c r="B13" s="10"/>
      <c r="C13" s="9" t="s">
        <v>25</v>
      </c>
      <c r="D13" s="9">
        <v>15.6466</v>
      </c>
    </row>
    <row r="14" spans="1:4">
      <c r="A14" s="11" t="s">
        <v>26</v>
      </c>
      <c r="B14" s="11"/>
      <c r="C14" s="9" t="s">
        <v>27</v>
      </c>
      <c r="D14" s="9">
        <v>0.787564</v>
      </c>
    </row>
    <row r="15" spans="1:4">
      <c r="A15" s="9" t="s">
        <v>28</v>
      </c>
      <c r="B15" s="9"/>
      <c r="C15" s="9" t="s">
        <v>29</v>
      </c>
      <c r="D15" s="9">
        <v>340.75</v>
      </c>
    </row>
    <row r="16" spans="1:4">
      <c r="A16" s="9" t="s">
        <v>30</v>
      </c>
      <c r="B16" s="9"/>
      <c r="C16" s="9" t="s">
        <v>31</v>
      </c>
      <c r="D16" s="9">
        <v>166.386</v>
      </c>
    </row>
    <row r="17" spans="1:4">
      <c r="A17" s="9" t="s">
        <v>32</v>
      </c>
      <c r="B17" s="9"/>
      <c r="C17" s="9" t="s">
        <v>33</v>
      </c>
      <c r="D17" s="9">
        <v>0.585274</v>
      </c>
    </row>
    <row r="18" spans="1:4">
      <c r="A18" s="9" t="s">
        <v>34</v>
      </c>
      <c r="B18" s="9"/>
      <c r="C18" s="9" t="s">
        <v>35</v>
      </c>
      <c r="D18" s="9">
        <v>6.55957</v>
      </c>
    </row>
    <row r="19" spans="1:4">
      <c r="A19" s="9" t="s">
        <v>36</v>
      </c>
      <c r="B19" s="9"/>
      <c r="C19" s="9" t="s">
        <v>37</v>
      </c>
      <c r="D19" s="9">
        <v>1936.27</v>
      </c>
    </row>
    <row r="20" spans="1:4">
      <c r="A20" s="9" t="s">
        <v>38</v>
      </c>
      <c r="B20" s="9"/>
      <c r="C20" s="9" t="s">
        <v>39</v>
      </c>
      <c r="D20" s="9">
        <v>0.702804</v>
      </c>
    </row>
    <row r="21" spans="1:4">
      <c r="A21" s="9" t="s">
        <v>40</v>
      </c>
      <c r="B21" s="9"/>
      <c r="C21" s="9" t="s">
        <v>41</v>
      </c>
      <c r="D21" s="9">
        <v>40.3399</v>
      </c>
    </row>
    <row r="22" spans="1:4">
      <c r="A22" s="9" t="s">
        <v>42</v>
      </c>
      <c r="B22" s="9"/>
      <c r="C22" s="9" t="s">
        <v>43</v>
      </c>
      <c r="D22" s="9">
        <v>0.4293</v>
      </c>
    </row>
    <row r="23" spans="1:4">
      <c r="A23" s="9" t="s">
        <v>44</v>
      </c>
      <c r="B23" s="9"/>
      <c r="C23" s="9" t="s">
        <v>45</v>
      </c>
      <c r="D23" s="9">
        <v>2.20371</v>
      </c>
    </row>
    <row r="24" spans="1:4">
      <c r="A24" s="9" t="s">
        <v>46</v>
      </c>
      <c r="B24" s="9"/>
      <c r="C24" s="9" t="s">
        <v>47</v>
      </c>
      <c r="D24" s="9">
        <v>13.7603</v>
      </c>
    </row>
    <row r="25" spans="1:4">
      <c r="A25" s="9" t="s">
        <v>48</v>
      </c>
      <c r="B25" s="9"/>
      <c r="C25" s="9" t="s">
        <v>49</v>
      </c>
      <c r="D25" s="9">
        <v>200.482</v>
      </c>
    </row>
    <row r="26" spans="1:4">
      <c r="A26" s="9" t="s">
        <v>50</v>
      </c>
      <c r="B26" s="9"/>
      <c r="C26" s="9" t="s">
        <v>51</v>
      </c>
      <c r="D26" s="9">
        <v>239.64</v>
      </c>
    </row>
    <row r="27" spans="1:4">
      <c r="A27" s="9" t="s">
        <v>52</v>
      </c>
      <c r="B27" s="9"/>
      <c r="C27" s="9" t="s">
        <v>53</v>
      </c>
      <c r="D27" s="9">
        <v>30.126</v>
      </c>
    </row>
    <row r="28" spans="1:4">
      <c r="A28" s="9" t="s">
        <v>54</v>
      </c>
      <c r="B28" s="9"/>
      <c r="C28" s="9" t="s">
        <v>55</v>
      </c>
      <c r="D28" s="9">
        <v>5.94573</v>
      </c>
    </row>
  </sheetData>
  <mergeCells count="21">
    <mergeCell ref="A3:I3"/>
    <mergeCell ref="A4:I4"/>
    <mergeCell ref="A5:I5"/>
    <mergeCell ref="A6:I6"/>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Reserve Bank of Australia</Company>
  <Application>Microsoft Excel</Application>
  <HeadingPairs>
    <vt:vector size="2" baseType="variant">
      <vt:variant>
        <vt:lpstr>工作表</vt:lpstr>
      </vt:variant>
      <vt:variant>
        <vt:i4>2</vt:i4>
      </vt:variant>
    </vt:vector>
  </HeadingPairs>
  <TitlesOfParts>
    <vt:vector size="2" baseType="lpstr">
      <vt:lpstr>Data</vt:lpstr>
      <vt:lpstr>Notes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1999–2002 Historical Daily Exchange Rates of the Australian Dollar Against:</dc:title>
  <dc:creator>Garvit</dc:creator>
  <cp:lastModifiedBy>Garvit</cp:lastModifiedBy>
  <dcterms:created xsi:type="dcterms:W3CDTF">2009-12-14T06:50:00Z</dcterms:created>
  <dcterms:modified xsi:type="dcterms:W3CDTF">2025-03-10T11:34:25Z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351DFD720E014EEDBA02CBAAE8F45F0B_13</vt:lpwstr>
  </property>
  <property fmtid="{D5CDD505-2E9C-101B-9397-08002B2CF9AE}" pid="3" name="KSOProductBuildVer">
    <vt:lpwstr>1033-12.2.0.20326</vt:lpwstr>
  </property>
</Properties>
</file>