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585" yWindow="60" windowWidth="18885" windowHeight="18750"/>
  </bookViews>
  <sheets>
    <sheet name="2013-09" sheetId="6" r:id="rId1"/>
    <sheet name="2013-04" sheetId="5" r:id="rId2"/>
    <sheet name="2013-03" sheetId="4" r:id="rId3"/>
    <sheet name="2013-02" sheetId="3" r:id="rId4"/>
    <sheet name="2013-01" sheetId="2" r:id="rId5"/>
    <sheet name="2012-12" sheetId="1" r:id="rId6"/>
  </sheets>
  <calcPr calcId="144525"/>
</workbook>
</file>

<file path=xl/calcChain.xml><?xml version="1.0" encoding="utf-8"?>
<calcChain xmlns="http://schemas.openxmlformats.org/spreadsheetml/2006/main">
  <c r="C101" i="6" l="1"/>
  <c r="D101" i="6"/>
  <c r="E101" i="6"/>
  <c r="F101" i="6"/>
  <c r="G101" i="6"/>
  <c r="H101" i="6"/>
  <c r="I101" i="6"/>
  <c r="J101" i="6"/>
  <c r="K101" i="6"/>
  <c r="L101" i="6"/>
  <c r="M101" i="6"/>
  <c r="N101" i="6"/>
  <c r="O101" i="6"/>
  <c r="B10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38" i="6"/>
  <c r="N238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O211" i="6"/>
  <c r="N211" i="6"/>
  <c r="M211" i="6"/>
  <c r="L211" i="6"/>
  <c r="K211" i="6"/>
  <c r="J211" i="6"/>
  <c r="I211" i="6"/>
  <c r="H211" i="6"/>
  <c r="G211" i="6"/>
  <c r="F211" i="6"/>
  <c r="E211" i="6"/>
  <c r="D211" i="6"/>
  <c r="C211" i="6"/>
  <c r="B211" i="6"/>
  <c r="O201" i="6"/>
  <c r="N201" i="6"/>
  <c r="M201" i="6"/>
  <c r="L201" i="6"/>
  <c r="K201" i="6"/>
  <c r="J201" i="6"/>
  <c r="I201" i="6"/>
  <c r="H201" i="6"/>
  <c r="G201" i="6"/>
  <c r="F201" i="6"/>
  <c r="E201" i="6"/>
  <c r="D201" i="6"/>
  <c r="C201" i="6"/>
  <c r="B201" i="6"/>
  <c r="O189" i="6"/>
  <c r="N189" i="6"/>
  <c r="M189" i="6"/>
  <c r="L189" i="6"/>
  <c r="K189" i="6"/>
  <c r="J189" i="6"/>
  <c r="I189" i="6"/>
  <c r="H189" i="6"/>
  <c r="G189" i="6"/>
  <c r="F189" i="6"/>
  <c r="E189" i="6"/>
  <c r="D189" i="6"/>
  <c r="C189" i="6"/>
  <c r="B189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O160" i="6"/>
  <c r="N160" i="6"/>
  <c r="M160" i="6"/>
  <c r="L160" i="6"/>
  <c r="K160" i="6"/>
  <c r="J160" i="6"/>
  <c r="I160" i="6"/>
  <c r="H160" i="6"/>
  <c r="G160" i="6"/>
  <c r="F160" i="6"/>
  <c r="E160" i="6"/>
  <c r="D160" i="6"/>
  <c r="C160" i="6"/>
  <c r="B160" i="6"/>
  <c r="O151" i="6"/>
  <c r="N151" i="6"/>
  <c r="M151" i="6"/>
  <c r="L151" i="6"/>
  <c r="K151" i="6"/>
  <c r="J151" i="6"/>
  <c r="I151" i="6"/>
  <c r="H151" i="6"/>
  <c r="G151" i="6"/>
  <c r="F151" i="6"/>
  <c r="E151" i="6"/>
  <c r="D151" i="6"/>
  <c r="C151" i="6"/>
  <c r="B151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8" authorId="0">
      <text>
        <r>
          <rPr>
            <b/>
            <sz val="9"/>
            <color indexed="81"/>
            <rFont val="Tahoma"/>
            <charset val="1"/>
          </rPr>
          <t>But 0 binary format exposed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<sst xmlns="http://schemas.openxmlformats.org/spreadsheetml/2006/main" count="14149" uniqueCount="266">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</sst>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0.23809523809523808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12352"/>
        <c:axId val="136698048"/>
      </c:barChart>
      <c:catAx>
        <c:axId val="1398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98048"/>
        <c:crosses val="autoZero"/>
        <c:auto val="1"/>
        <c:lblAlgn val="ctr"/>
        <c:lblOffset val="100"/>
        <c:noMultiLvlLbl val="0"/>
      </c:catAx>
      <c:valAx>
        <c:axId val="1366980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981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75872"/>
        <c:axId val="67932672"/>
      </c:barChart>
      <c:catAx>
        <c:axId val="1273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932672"/>
        <c:crosses val="autoZero"/>
        <c:auto val="1"/>
        <c:lblAlgn val="ctr"/>
        <c:lblOffset val="100"/>
        <c:noMultiLvlLbl val="0"/>
      </c:catAx>
      <c:valAx>
        <c:axId val="679326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73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86464"/>
        <c:axId val="129607360"/>
      </c:barChart>
      <c:catAx>
        <c:axId val="1306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07360"/>
        <c:crosses val="autoZero"/>
        <c:auto val="1"/>
        <c:lblAlgn val="ctr"/>
        <c:lblOffset val="100"/>
        <c:noMultiLvlLbl val="0"/>
      </c:catAx>
      <c:valAx>
        <c:axId val="129607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6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93696"/>
        <c:axId val="129609088"/>
      </c:barChart>
      <c:catAx>
        <c:axId val="1312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09088"/>
        <c:crosses val="autoZero"/>
        <c:auto val="1"/>
        <c:lblAlgn val="ctr"/>
        <c:lblOffset val="100"/>
        <c:noMultiLvlLbl val="0"/>
      </c:catAx>
      <c:valAx>
        <c:axId val="1296090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2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133824"/>
        <c:axId val="133005888"/>
      </c:barChart>
      <c:catAx>
        <c:axId val="13313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05888"/>
        <c:crosses val="autoZero"/>
        <c:auto val="1"/>
        <c:lblAlgn val="ctr"/>
        <c:lblOffset val="100"/>
        <c:noMultiLvlLbl val="0"/>
      </c:catAx>
      <c:valAx>
        <c:axId val="1330058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13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drawing" Target="../drawings/drawing1.xm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vmlDrawing" Target="../drawings/vmlDrawing1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comments" Target="../comments1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4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4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4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6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0"/>
  <sheetViews>
    <sheetView tabSelected="1" workbookViewId="0">
      <selection activeCell="E25" sqref="E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4" t="s">
        <v>245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5" t="s">
        <v>169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6" t="s">
        <v>3</v>
      </c>
      <c r="C8" s="66"/>
      <c r="D8" s="66"/>
      <c r="E8" s="66"/>
      <c r="F8" s="66"/>
      <c r="G8" s="66" t="s">
        <v>9</v>
      </c>
      <c r="H8" s="66"/>
      <c r="I8" s="66"/>
      <c r="J8" s="66"/>
      <c r="K8" s="66"/>
      <c r="L8" s="66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67" t="s">
        <v>265</v>
      </c>
      <c r="C9" s="67"/>
      <c r="D9" s="67"/>
      <c r="E9" s="67"/>
      <c r="F9" s="67"/>
      <c r="G9" s="67" t="s">
        <v>244</v>
      </c>
      <c r="H9" s="67"/>
      <c r="I9" s="67"/>
      <c r="J9" s="67"/>
      <c r="K9" s="67"/>
      <c r="L9" s="67"/>
      <c r="M9" s="61" t="s">
        <v>246</v>
      </c>
      <c r="N9" s="61" t="s">
        <v>241</v>
      </c>
      <c r="O9" s="61" t="s">
        <v>229</v>
      </c>
    </row>
    <row r="10" spans="1:15" ht="15.75" thickBot="1" x14ac:dyDescent="0.3">
      <c r="A10" s="14" t="s">
        <v>177</v>
      </c>
      <c r="B10" s="62">
        <v>41514</v>
      </c>
      <c r="C10" s="63"/>
      <c r="D10" s="63"/>
      <c r="E10" s="63"/>
      <c r="F10" s="63"/>
      <c r="G10" s="62">
        <v>41388</v>
      </c>
      <c r="H10" s="63"/>
      <c r="I10" s="63"/>
      <c r="J10" s="63"/>
      <c r="K10" s="63"/>
      <c r="L10" s="63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COUNTIF(B$104:B$111,"V") / (COUNTIF(B$104:B$111,"V") + COUNTIF(B$104:B$111,"X"))</f>
        <v>0.625</v>
      </c>
      <c r="C12" s="40">
        <f t="shared" ref="C12:O12" si="0">COUNTIF(C$104:C$111,"V") / (COUNTIF(C$104:C$111,"V") + COUNTIF(C$104:C$111,"X"))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>COUNTIF(B$115:B$135,"V") / (COUNTIF(B$115:B$135,"V") + COUNTIF(B$115:B$135,"X"))</f>
        <v>0.80952380952380953</v>
      </c>
      <c r="C13" s="40">
        <f>COUNTIF(C$115:C$135,"V") / (COUNTIF(C$115:C$135,"V") + COUNTIF(C$115:C$135,"X"))</f>
        <v>0.80952380952380953</v>
      </c>
      <c r="D13" s="40">
        <f>COUNTIF(D$115:D$135,"V") / (COUNTIF(D$115:D$135,"V") + COUNTIF(D$115:D$135,"X"))</f>
        <v>0.80952380952380953</v>
      </c>
      <c r="E13" s="40">
        <f>COUNTIF(E$115:E$135,"V") / (COUNTIF(E$115:E$135,"V") + COUNTIF(E$115:E$135,"X"))</f>
        <v>1</v>
      </c>
      <c r="F13" s="40">
        <f>COUNTIF(F$115:F$135,"V") / (COUNTIF(F$115:F$135,"V") + COUNTIF(F$115:F$135,"X"))</f>
        <v>1</v>
      </c>
      <c r="G13" s="40">
        <f>COUNTIF(G$115:G$135,"V") / (COUNTIF(G$115:G$135,"V") + COUNTIF(G$115:G$135,"X"))</f>
        <v>0</v>
      </c>
      <c r="H13" s="40">
        <f>COUNTIF(H$115:H$135,"V") / (COUNTIF(H$115:H$135,"V") + COUNTIF(H$115:H$135,"X"))</f>
        <v>0</v>
      </c>
      <c r="I13" s="40">
        <f>COUNTIF(I$115:I$135,"V") / (COUNTIF(I$115:I$135,"V") + COUNTIF(I$115:I$135,"X"))</f>
        <v>0</v>
      </c>
      <c r="J13" s="40">
        <f>COUNTIF(J$115:J$135,"V") / (COUNTIF(J$115:J$135,"V") + COUNTIF(J$115:J$135,"X"))</f>
        <v>0.90476190476190477</v>
      </c>
      <c r="K13" s="40">
        <f>COUNTIF(K$115:K$135,"V") / (COUNTIF(K$115:K$135,"V") + COUNTIF(K$115:K$135,"X"))</f>
        <v>0.90476190476190477</v>
      </c>
      <c r="L13" s="40">
        <f>COUNTIF(L$115:L$135,"V") / (COUNTIF(L$115:L$135,"V") + COUNTIF(L$115:L$135,"X"))</f>
        <v>0.90476190476190477</v>
      </c>
      <c r="M13" s="40">
        <f>COUNTIF(M$115:M$135,"V") / (COUNTIF(M$115:M$135,"V") + COUNTIF(M$115:M$135,"X"))</f>
        <v>0.23809523809523808</v>
      </c>
      <c r="N13" s="40">
        <f>COUNTIF(N$115:N$135,"V") / (COUNTIF(N$115:N$135,"V") + COUNTIF(N$115:N$135,"X"))</f>
        <v>0.14285714285714285</v>
      </c>
      <c r="O13" s="40">
        <f>COUNTIF(O$115:O$135,"V") / (COUNTIF(O$115:O$135,"V") + COUNTIF(O$115:O$135,"X"))</f>
        <v>0</v>
      </c>
    </row>
    <row r="14" spans="1:15" x14ac:dyDescent="0.25">
      <c r="A14" s="37" t="s">
        <v>34</v>
      </c>
      <c r="B14" s="40">
        <f t="shared" ref="B14:O14" si="1">COUNTIF(B$139:B$150,"V") / (COUNTIF(B$139:B$150,"V") + COUNTIF(B$139:B$150,"X"))</f>
        <v>0.58333333333333337</v>
      </c>
      <c r="C14" s="40">
        <f t="shared" si="1"/>
        <v>0.58333333333333337</v>
      </c>
      <c r="D14" s="40">
        <f t="shared" si="1"/>
        <v>0.58333333333333337</v>
      </c>
      <c r="E14" s="40">
        <f t="shared" si="1"/>
        <v>1</v>
      </c>
      <c r="F14" s="40">
        <f t="shared" si="1"/>
        <v>1</v>
      </c>
      <c r="G14" s="40">
        <f t="shared" si="1"/>
        <v>0.66666666666666663</v>
      </c>
      <c r="H14" s="40">
        <f t="shared" si="1"/>
        <v>0.66666666666666663</v>
      </c>
      <c r="I14" s="40">
        <f t="shared" si="1"/>
        <v>0.66666666666666663</v>
      </c>
      <c r="J14" s="40">
        <f t="shared" si="1"/>
        <v>1</v>
      </c>
      <c r="K14" s="40">
        <f t="shared" si="1"/>
        <v>1</v>
      </c>
      <c r="L14" s="40">
        <f t="shared" si="1"/>
        <v>1</v>
      </c>
      <c r="M14" s="40">
        <f t="shared" si="1"/>
        <v>1</v>
      </c>
      <c r="N14" s="40">
        <f t="shared" si="1"/>
        <v>0.58333333333333337</v>
      </c>
      <c r="O14" s="40">
        <f t="shared" si="1"/>
        <v>0</v>
      </c>
    </row>
    <row r="15" spans="1:15" x14ac:dyDescent="0.25">
      <c r="A15" s="37" t="s">
        <v>124</v>
      </c>
      <c r="B15" s="40">
        <f t="shared" ref="B15:O15" si="2">COUNTIF(B$154:B$159,"V") / (COUNTIF(B$154:B$159,"V") + COUNTIF(B$154:B$159,"X"))</f>
        <v>0.66666666666666663</v>
      </c>
      <c r="C15" s="40">
        <f t="shared" si="2"/>
        <v>0.66666666666666663</v>
      </c>
      <c r="D15" s="40">
        <f t="shared" si="2"/>
        <v>0.66666666666666663</v>
      </c>
      <c r="E15" s="40">
        <f t="shared" si="2"/>
        <v>1</v>
      </c>
      <c r="F15" s="40">
        <f t="shared" si="2"/>
        <v>1</v>
      </c>
      <c r="G15" s="40">
        <f t="shared" si="2"/>
        <v>0.83333333333333337</v>
      </c>
      <c r="H15" s="40">
        <f t="shared" si="2"/>
        <v>0.83333333333333337</v>
      </c>
      <c r="I15" s="40">
        <f t="shared" si="2"/>
        <v>0.83333333333333337</v>
      </c>
      <c r="J15" s="40">
        <f t="shared" si="2"/>
        <v>1</v>
      </c>
      <c r="K15" s="40">
        <f t="shared" si="2"/>
        <v>1</v>
      </c>
      <c r="L15" s="40">
        <f t="shared" si="2"/>
        <v>1</v>
      </c>
      <c r="M15" s="40">
        <f t="shared" si="2"/>
        <v>1</v>
      </c>
      <c r="N15" s="40">
        <f t="shared" si="2"/>
        <v>0.33333333333333331</v>
      </c>
      <c r="O15" s="40">
        <f t="shared" si="2"/>
        <v>0.16666666666666666</v>
      </c>
    </row>
    <row r="16" spans="1:15" x14ac:dyDescent="0.25">
      <c r="A16" s="37" t="s">
        <v>125</v>
      </c>
      <c r="B16" s="40">
        <f t="shared" ref="B16:O16" si="3">COUNTIF(B$163:B$175,"V") / (COUNTIF(B$163:B$175,"V") + COUNTIF(B$163:B$175,"X"))</f>
        <v>0</v>
      </c>
      <c r="C16" s="40">
        <f t="shared" si="3"/>
        <v>7.6923076923076927E-2</v>
      </c>
      <c r="D16" s="40">
        <f t="shared" si="3"/>
        <v>0.46153846153846156</v>
      </c>
      <c r="E16" s="40">
        <f t="shared" si="3"/>
        <v>1</v>
      </c>
      <c r="F16" s="40">
        <f t="shared" si="3"/>
        <v>1</v>
      </c>
      <c r="G16" s="40">
        <f t="shared" si="3"/>
        <v>0.30769230769230771</v>
      </c>
      <c r="H16" s="40">
        <f t="shared" si="3"/>
        <v>0.53846153846153844</v>
      </c>
      <c r="I16" s="40">
        <f t="shared" si="3"/>
        <v>0.61538461538461542</v>
      </c>
      <c r="J16" s="40">
        <f t="shared" si="3"/>
        <v>1</v>
      </c>
      <c r="K16" s="40">
        <f t="shared" si="3"/>
        <v>1</v>
      </c>
      <c r="L16" s="40">
        <f t="shared" si="3"/>
        <v>1</v>
      </c>
      <c r="M16" s="40">
        <f t="shared" si="3"/>
        <v>1</v>
      </c>
      <c r="N16" s="40">
        <f t="shared" si="3"/>
        <v>0.46153846153846156</v>
      </c>
      <c r="O16" s="40">
        <f t="shared" si="3"/>
        <v>0</v>
      </c>
    </row>
    <row r="17" spans="1:15" x14ac:dyDescent="0.25">
      <c r="A17" s="37" t="s">
        <v>126</v>
      </c>
      <c r="B17" s="40">
        <f t="shared" ref="B17:O17" si="4">COUNTIF(B$179:B$188,"V") / (COUNTIF(B$179:B$188,"V") + COUNTIF(B$179:B$188,"X"))</f>
        <v>1</v>
      </c>
      <c r="C17" s="40">
        <f t="shared" si="4"/>
        <v>1</v>
      </c>
      <c r="D17" s="40">
        <f t="shared" si="4"/>
        <v>1</v>
      </c>
      <c r="E17" s="40">
        <f t="shared" si="4"/>
        <v>1</v>
      </c>
      <c r="F17" s="40">
        <f t="shared" si="4"/>
        <v>1</v>
      </c>
      <c r="G17" s="40">
        <f t="shared" si="4"/>
        <v>1</v>
      </c>
      <c r="H17" s="40">
        <f t="shared" si="4"/>
        <v>1</v>
      </c>
      <c r="I17" s="40">
        <f t="shared" si="4"/>
        <v>1</v>
      </c>
      <c r="J17" s="40">
        <f t="shared" si="4"/>
        <v>1</v>
      </c>
      <c r="K17" s="40">
        <f t="shared" si="4"/>
        <v>1</v>
      </c>
      <c r="L17" s="40">
        <f t="shared" si="4"/>
        <v>1</v>
      </c>
      <c r="M17" s="40">
        <f t="shared" si="4"/>
        <v>1</v>
      </c>
      <c r="N17" s="40">
        <f t="shared" si="4"/>
        <v>1</v>
      </c>
      <c r="O17" s="40">
        <f t="shared" si="4"/>
        <v>0.6</v>
      </c>
    </row>
    <row r="18" spans="1:15" x14ac:dyDescent="0.25">
      <c r="A18" s="37" t="s">
        <v>127</v>
      </c>
      <c r="B18" s="40">
        <f t="shared" ref="B18:O18" si="5">COUNTIF(B$192:B$200,"V") / (COUNTIF(B$192:B$200,"V") + COUNTIF(B$192:B$200,"X"))</f>
        <v>1</v>
      </c>
      <c r="C18" s="40">
        <f t="shared" si="5"/>
        <v>1</v>
      </c>
      <c r="D18" s="40">
        <f t="shared" si="5"/>
        <v>1</v>
      </c>
      <c r="E18" s="40">
        <f t="shared" si="5"/>
        <v>1</v>
      </c>
      <c r="F18" s="40">
        <f t="shared" si="5"/>
        <v>1</v>
      </c>
      <c r="G18" s="40">
        <f t="shared" si="5"/>
        <v>1</v>
      </c>
      <c r="H18" s="40">
        <f t="shared" si="5"/>
        <v>1</v>
      </c>
      <c r="I18" s="40">
        <f t="shared" si="5"/>
        <v>1</v>
      </c>
      <c r="J18" s="40">
        <f t="shared" si="5"/>
        <v>1</v>
      </c>
      <c r="K18" s="40">
        <f t="shared" si="5"/>
        <v>1</v>
      </c>
      <c r="L18" s="40">
        <f t="shared" si="5"/>
        <v>1</v>
      </c>
      <c r="M18" s="40">
        <f t="shared" si="5"/>
        <v>1</v>
      </c>
      <c r="N18" s="40">
        <f t="shared" si="5"/>
        <v>0.88888888888888884</v>
      </c>
      <c r="O18" s="40">
        <f t="shared" si="5"/>
        <v>1</v>
      </c>
    </row>
    <row r="19" spans="1:15" x14ac:dyDescent="0.25">
      <c r="A19" s="37" t="s">
        <v>128</v>
      </c>
      <c r="B19" s="40">
        <f t="shared" ref="B19:O19" si="6">COUNTIF(B$204:B$210,"V") / (COUNTIF(B$204:B$210,"V") + COUNTIF(B$204:B$210,"X"))</f>
        <v>1</v>
      </c>
      <c r="C19" s="40">
        <f t="shared" si="6"/>
        <v>1</v>
      </c>
      <c r="D19" s="40">
        <f t="shared" si="6"/>
        <v>1</v>
      </c>
      <c r="E19" s="40">
        <f t="shared" si="6"/>
        <v>1</v>
      </c>
      <c r="F19" s="40">
        <f t="shared" si="6"/>
        <v>1</v>
      </c>
      <c r="G19" s="40">
        <f t="shared" si="6"/>
        <v>1</v>
      </c>
      <c r="H19" s="40">
        <f t="shared" si="6"/>
        <v>1</v>
      </c>
      <c r="I19" s="40">
        <f t="shared" si="6"/>
        <v>1</v>
      </c>
      <c r="J19" s="40">
        <f t="shared" si="6"/>
        <v>1</v>
      </c>
      <c r="K19" s="40">
        <f t="shared" si="6"/>
        <v>1</v>
      </c>
      <c r="L19" s="40">
        <f t="shared" si="6"/>
        <v>1</v>
      </c>
      <c r="M19" s="40">
        <f t="shared" si="6"/>
        <v>1</v>
      </c>
      <c r="N19" s="40">
        <f t="shared" si="6"/>
        <v>1</v>
      </c>
      <c r="O19" s="40">
        <f t="shared" si="6"/>
        <v>1</v>
      </c>
    </row>
    <row r="20" spans="1:15" x14ac:dyDescent="0.25">
      <c r="A20" s="37" t="s">
        <v>129</v>
      </c>
      <c r="B20" s="40">
        <f>COUNTIF(B$236:B$237,"V") / (COUNTIF(B$236:B$237,"V") + COUNTIF(B$236:B$237,"X"))</f>
        <v>1</v>
      </c>
      <c r="C20" s="40">
        <f t="shared" ref="C20:O20" si="7">COUNTIF(C$214:C$232,"V") / (COUNTIF(C$214:C$232,"V") + COUNTIF(C$214:C$232,"X"))</f>
        <v>1</v>
      </c>
      <c r="D20" s="40">
        <f t="shared" si="7"/>
        <v>1</v>
      </c>
      <c r="E20" s="40">
        <f t="shared" si="7"/>
        <v>1</v>
      </c>
      <c r="F20" s="40">
        <f t="shared" si="7"/>
        <v>1</v>
      </c>
      <c r="G20" s="40">
        <f t="shared" si="7"/>
        <v>1</v>
      </c>
      <c r="H20" s="40">
        <f t="shared" si="7"/>
        <v>1</v>
      </c>
      <c r="I20" s="40">
        <f t="shared" si="7"/>
        <v>1</v>
      </c>
      <c r="J20" s="40">
        <f t="shared" si="7"/>
        <v>1</v>
      </c>
      <c r="K20" s="40">
        <f t="shared" si="7"/>
        <v>1</v>
      </c>
      <c r="L20" s="40">
        <f t="shared" si="7"/>
        <v>1</v>
      </c>
      <c r="M20" s="40">
        <f t="shared" si="7"/>
        <v>1</v>
      </c>
      <c r="N20" s="40">
        <f t="shared" si="7"/>
        <v>1</v>
      </c>
      <c r="O20" s="40">
        <f t="shared" si="7"/>
        <v>1</v>
      </c>
    </row>
    <row r="21" spans="1:15" x14ac:dyDescent="0.25">
      <c r="A21" s="37" t="s">
        <v>132</v>
      </c>
      <c r="B21" s="40">
        <f>COUNTIF(B$236:B$237,"V") / (COUNTIF(B$236:B$237,"V") + COUNTIF(B$236:B$237,"X"))</f>
        <v>1</v>
      </c>
      <c r="C21" s="40">
        <f t="shared" ref="C21:O21" si="8">COUNTIF(C$236:C$237,"V") / (COUNTIF(C$236:C$237,"V") + COUNTIF(C$236:C$237,"X"))</f>
        <v>1</v>
      </c>
      <c r="D21" s="40">
        <f t="shared" si="8"/>
        <v>1</v>
      </c>
      <c r="E21" s="40">
        <f t="shared" si="8"/>
        <v>1</v>
      </c>
      <c r="F21" s="40">
        <f t="shared" si="8"/>
        <v>1</v>
      </c>
      <c r="G21" s="40">
        <f t="shared" si="8"/>
        <v>1</v>
      </c>
      <c r="H21" s="40">
        <f t="shared" si="8"/>
        <v>1</v>
      </c>
      <c r="I21" s="40">
        <f t="shared" si="8"/>
        <v>1</v>
      </c>
      <c r="J21" s="40">
        <f t="shared" si="8"/>
        <v>1</v>
      </c>
      <c r="K21" s="40">
        <f t="shared" si="8"/>
        <v>1</v>
      </c>
      <c r="L21" s="40">
        <f t="shared" si="8"/>
        <v>1</v>
      </c>
      <c r="M21" s="40">
        <f t="shared" si="8"/>
        <v>1</v>
      </c>
      <c r="N21" s="40">
        <f t="shared" si="8"/>
        <v>1</v>
      </c>
      <c r="O21" s="40">
        <f t="shared" si="8"/>
        <v>1</v>
      </c>
    </row>
    <row r="22" spans="1:15" ht="15.75" thickBot="1" x14ac:dyDescent="0.3">
      <c r="A22" s="41" t="s">
        <v>136</v>
      </c>
      <c r="B22" s="36">
        <f t="shared" ref="B22:O22" si="9">COUNTIF(B$241:B$249,"V") / (COUNTIF(B$241:B$249,"V") + COUNTIF(B$241:B$249,"X"))</f>
        <v>1</v>
      </c>
      <c r="C22" s="36">
        <f t="shared" si="9"/>
        <v>1</v>
      </c>
      <c r="D22" s="36">
        <f t="shared" si="9"/>
        <v>1</v>
      </c>
      <c r="E22" s="36">
        <f t="shared" si="9"/>
        <v>1</v>
      </c>
      <c r="F22" s="36">
        <f t="shared" si="9"/>
        <v>1</v>
      </c>
      <c r="G22" s="36">
        <f t="shared" si="9"/>
        <v>1</v>
      </c>
      <c r="H22" s="36">
        <f t="shared" si="9"/>
        <v>1</v>
      </c>
      <c r="I22" s="36">
        <f t="shared" si="9"/>
        <v>1</v>
      </c>
      <c r="J22" s="36">
        <f t="shared" si="9"/>
        <v>1</v>
      </c>
      <c r="K22" s="36">
        <f t="shared" si="9"/>
        <v>1</v>
      </c>
      <c r="L22" s="36">
        <f t="shared" si="9"/>
        <v>1</v>
      </c>
      <c r="M22" s="36">
        <f t="shared" si="9"/>
        <v>1</v>
      </c>
      <c r="N22" s="36">
        <f t="shared" si="9"/>
        <v>1</v>
      </c>
      <c r="O22" s="36">
        <f t="shared" si="9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238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4" t="s">
        <v>163</v>
      </c>
      <c r="C58" s="4" t="s">
        <v>163</v>
      </c>
      <c r="D58" s="4" t="s">
        <v>163</v>
      </c>
      <c r="E58" s="56" t="s">
        <v>138</v>
      </c>
      <c r="F58" s="56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197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4" t="s">
        <v>163</v>
      </c>
      <c r="C62" s="4" t="s">
        <v>163</v>
      </c>
      <c r="D62" s="4" t="s">
        <v>163</v>
      </c>
      <c r="E62" s="56" t="s">
        <v>138</v>
      </c>
      <c r="F62" s="56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5" t="s">
        <v>138</v>
      </c>
      <c r="H66" s="5" t="s">
        <v>138</v>
      </c>
      <c r="I66" s="5" t="s">
        <v>138</v>
      </c>
      <c r="J66" s="5" t="s">
        <v>138</v>
      </c>
      <c r="K66" s="5" t="s">
        <v>138</v>
      </c>
      <c r="L66" s="5" t="s">
        <v>138</v>
      </c>
      <c r="M66" s="4" t="s">
        <v>163</v>
      </c>
      <c r="N66" s="5" t="s">
        <v>138</v>
      </c>
      <c r="O66" s="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4" t="s">
        <v>163</v>
      </c>
      <c r="C68" s="4" t="s">
        <v>163</v>
      </c>
      <c r="D68" s="4" t="s">
        <v>163</v>
      </c>
      <c r="E68" s="56" t="s">
        <v>138</v>
      </c>
      <c r="F68" s="56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4" t="s">
        <v>163</v>
      </c>
      <c r="C70" s="4" t="s">
        <v>163</v>
      </c>
      <c r="D70" s="4" t="s">
        <v>163</v>
      </c>
      <c r="E70" s="4" t="s">
        <v>163</v>
      </c>
      <c r="F70" s="4" t="s">
        <v>163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56" t="s">
        <v>138</v>
      </c>
      <c r="N72" s="4" t="s">
        <v>163</v>
      </c>
      <c r="O72" s="5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4" t="s">
        <v>163</v>
      </c>
      <c r="C74" s="4" t="s">
        <v>163</v>
      </c>
      <c r="D74" s="4" t="s">
        <v>163</v>
      </c>
      <c r="E74" s="4" t="s">
        <v>163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5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198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200</v>
      </c>
      <c r="B81" s="4" t="s">
        <v>163</v>
      </c>
      <c r="C81" s="4" t="s">
        <v>163</v>
      </c>
      <c r="D81" s="4" t="s">
        <v>163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9" t="s">
        <v>205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214</v>
      </c>
      <c r="B85" s="4" t="s">
        <v>163</v>
      </c>
      <c r="C85" s="4" t="s">
        <v>163</v>
      </c>
      <c r="D85" s="4" t="s">
        <v>163</v>
      </c>
      <c r="E85" s="4" t="s">
        <v>163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264</v>
      </c>
      <c r="B86" s="4" t="s">
        <v>163</v>
      </c>
      <c r="C86" s="4" t="s">
        <v>163</v>
      </c>
      <c r="D86" s="4" t="s">
        <v>163</v>
      </c>
      <c r="E86" s="56" t="s">
        <v>138</v>
      </c>
      <c r="F86" s="56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256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206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5" t="s">
        <v>138</v>
      </c>
      <c r="N88" s="4" t="s">
        <v>163</v>
      </c>
      <c r="O88" s="4" t="s">
        <v>163</v>
      </c>
    </row>
    <row r="89" spans="1:15" x14ac:dyDescent="0.25">
      <c r="A89" s="10" t="s">
        <v>228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187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184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4" t="s">
        <v>163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193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194</v>
      </c>
      <c r="B94" s="4" t="s">
        <v>163</v>
      </c>
      <c r="C94" s="4" t="s">
        <v>163</v>
      </c>
      <c r="D94" s="4" t="s">
        <v>163</v>
      </c>
      <c r="E94" s="4" t="s">
        <v>163</v>
      </c>
      <c r="F94" s="4" t="s">
        <v>163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196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201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202</v>
      </c>
      <c r="B97" s="4" t="s">
        <v>163</v>
      </c>
      <c r="C97" s="4" t="s">
        <v>163</v>
      </c>
      <c r="D97" s="4" t="s">
        <v>163</v>
      </c>
      <c r="E97" s="4" t="s">
        <v>163</v>
      </c>
      <c r="F97" s="4" t="s">
        <v>163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203</v>
      </c>
      <c r="B98" s="4" t="s">
        <v>163</v>
      </c>
      <c r="C98" s="4" t="s">
        <v>163</v>
      </c>
      <c r="D98" s="4" t="s">
        <v>163</v>
      </c>
      <c r="E98" s="4" t="s">
        <v>163</v>
      </c>
      <c r="F98" s="4" t="s">
        <v>163</v>
      </c>
      <c r="G98" s="4" t="s">
        <v>163</v>
      </c>
      <c r="H98" s="4" t="s">
        <v>163</v>
      </c>
      <c r="I98" s="4" t="s">
        <v>163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204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213</v>
      </c>
      <c r="B100" s="4" t="s">
        <v>163</v>
      </c>
      <c r="C100" s="4" t="s">
        <v>163</v>
      </c>
      <c r="D100" s="4" t="s">
        <v>163</v>
      </c>
      <c r="E100" s="4" t="s">
        <v>163</v>
      </c>
      <c r="F100" s="4" t="s">
        <v>163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5" t="s">
        <v>138</v>
      </c>
      <c r="L100" s="5" t="s">
        <v>138</v>
      </c>
      <c r="M100" s="4" t="s">
        <v>163</v>
      </c>
      <c r="N100" s="4" t="s">
        <v>163</v>
      </c>
      <c r="O100" s="4" t="s">
        <v>163</v>
      </c>
    </row>
    <row r="101" spans="1:15" ht="15.75" thickBot="1" x14ac:dyDescent="0.3">
      <c r="A101" s="32" t="s">
        <v>123</v>
      </c>
      <c r="B101" s="6">
        <f>COUNTIF(B$56:B$100,"V") / (COUNTIF(B$56:B$100,"V") + COUNTIF(B$56:B$100,"X"))</f>
        <v>0.35555555555555557</v>
      </c>
      <c r="C101" s="6">
        <f t="shared" ref="C101:O101" si="10">COUNTIF(C$56:C$100,"V") / (COUNTIF(C$56:C$100,"V") + COUNTIF(C$56:C$100,"X"))</f>
        <v>0.35555555555555557</v>
      </c>
      <c r="D101" s="6">
        <f t="shared" si="10"/>
        <v>0.35555555555555557</v>
      </c>
      <c r="E101" s="6">
        <f t="shared" si="10"/>
        <v>0.57777777777777772</v>
      </c>
      <c r="F101" s="6">
        <f t="shared" si="10"/>
        <v>0.68888888888888888</v>
      </c>
      <c r="G101" s="6">
        <f t="shared" si="10"/>
        <v>0.2</v>
      </c>
      <c r="H101" s="6">
        <f t="shared" si="10"/>
        <v>0.2</v>
      </c>
      <c r="I101" s="6">
        <f t="shared" si="10"/>
        <v>0.22222222222222221</v>
      </c>
      <c r="J101" s="6">
        <f t="shared" si="10"/>
        <v>0.33333333333333331</v>
      </c>
      <c r="K101" s="6">
        <f t="shared" si="10"/>
        <v>0.37777777777777777</v>
      </c>
      <c r="L101" s="6">
        <f t="shared" si="10"/>
        <v>0.46666666666666667</v>
      </c>
      <c r="M101" s="6">
        <f t="shared" si="10"/>
        <v>6.6666666666666666E-2</v>
      </c>
      <c r="N101" s="6">
        <f t="shared" si="10"/>
        <v>2.2222222222222223E-2</v>
      </c>
      <c r="O101" s="6">
        <f t="shared" si="10"/>
        <v>0.1111111111111111</v>
      </c>
    </row>
    <row r="102" spans="1:15" ht="15.75" thickBot="1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33" t="s">
        <v>247</v>
      </c>
      <c r="B103" s="33" t="s">
        <v>167</v>
      </c>
      <c r="C103" s="33" t="s">
        <v>1</v>
      </c>
      <c r="D103" s="33" t="s">
        <v>178</v>
      </c>
      <c r="E103" s="33" t="s">
        <v>0</v>
      </c>
      <c r="F103" s="33" t="s">
        <v>2</v>
      </c>
      <c r="G103" s="33" t="s">
        <v>7</v>
      </c>
      <c r="H103" s="33" t="s">
        <v>164</v>
      </c>
      <c r="I103" s="33" t="s">
        <v>6</v>
      </c>
      <c r="J103" s="33" t="s">
        <v>8</v>
      </c>
      <c r="K103" s="33" t="s">
        <v>215</v>
      </c>
      <c r="L103" s="33" t="s">
        <v>165</v>
      </c>
      <c r="M103" s="33" t="s">
        <v>10</v>
      </c>
      <c r="N103" s="33" t="s">
        <v>218</v>
      </c>
      <c r="O103" s="33" t="s">
        <v>182</v>
      </c>
    </row>
    <row r="104" spans="1:15" x14ac:dyDescent="0.25">
      <c r="A104" s="10" t="s">
        <v>248</v>
      </c>
      <c r="B104" s="4" t="s">
        <v>163</v>
      </c>
      <c r="C104" s="4" t="s">
        <v>163</v>
      </c>
      <c r="D104" s="4" t="s">
        <v>163</v>
      </c>
      <c r="E104" s="56" t="s">
        <v>138</v>
      </c>
      <c r="F104" s="56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249</v>
      </c>
      <c r="B105" s="4" t="s">
        <v>163</v>
      </c>
      <c r="C105" s="4" t="s">
        <v>163</v>
      </c>
      <c r="D105" s="4" t="s">
        <v>163</v>
      </c>
      <c r="E105" s="56" t="s">
        <v>138</v>
      </c>
      <c r="F105" s="56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250</v>
      </c>
      <c r="B106" s="56" t="s">
        <v>138</v>
      </c>
      <c r="C106" s="56" t="s">
        <v>138</v>
      </c>
      <c r="D106" s="56" t="s">
        <v>138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251</v>
      </c>
      <c r="B107" s="56" t="s">
        <v>138</v>
      </c>
      <c r="C107" s="56" t="s">
        <v>138</v>
      </c>
      <c r="D107" s="56" t="s">
        <v>138</v>
      </c>
      <c r="E107" s="56" t="s">
        <v>138</v>
      </c>
      <c r="F107" s="56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252</v>
      </c>
      <c r="B108" s="4" t="s">
        <v>163</v>
      </c>
      <c r="C108" s="4" t="s">
        <v>163</v>
      </c>
      <c r="D108" s="4" t="s">
        <v>163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253</v>
      </c>
      <c r="B109" s="56" t="s">
        <v>138</v>
      </c>
      <c r="C109" s="56" t="s">
        <v>138</v>
      </c>
      <c r="D109" s="56" t="s">
        <v>138</v>
      </c>
      <c r="E109" s="56" t="s">
        <v>138</v>
      </c>
      <c r="F109" s="56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254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255</v>
      </c>
      <c r="B111" s="56" t="s">
        <v>138</v>
      </c>
      <c r="C111" s="56" t="s">
        <v>138</v>
      </c>
      <c r="D111" s="56" t="s">
        <v>138</v>
      </c>
      <c r="E111" s="56" t="s">
        <v>138</v>
      </c>
      <c r="F111" s="56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ht="15.75" thickBot="1" x14ac:dyDescent="0.3">
      <c r="A112" s="32" t="s">
        <v>123</v>
      </c>
      <c r="B112" s="6">
        <f t="shared" ref="B112:O112" si="11">COUNTIF(B$115:B$135,"V") / (COUNTIF(B$115:B$135,"V") + COUNTIF(B$115:B$135,"X"))</f>
        <v>0.80952380952380953</v>
      </c>
      <c r="C112" s="6">
        <f t="shared" si="11"/>
        <v>0.80952380952380953</v>
      </c>
      <c r="D112" s="6">
        <f t="shared" si="11"/>
        <v>0.80952380952380953</v>
      </c>
      <c r="E112" s="6">
        <f t="shared" si="11"/>
        <v>1</v>
      </c>
      <c r="F112" s="6">
        <f t="shared" si="11"/>
        <v>1</v>
      </c>
      <c r="G112" s="6">
        <f t="shared" si="11"/>
        <v>0</v>
      </c>
      <c r="H112" s="6">
        <f t="shared" si="11"/>
        <v>0</v>
      </c>
      <c r="I112" s="6">
        <f t="shared" si="11"/>
        <v>0</v>
      </c>
      <c r="J112" s="6">
        <f t="shared" si="11"/>
        <v>0.90476190476190477</v>
      </c>
      <c r="K112" s="6">
        <f t="shared" si="11"/>
        <v>0.90476190476190477</v>
      </c>
      <c r="L112" s="6">
        <f t="shared" si="11"/>
        <v>0.90476190476190477</v>
      </c>
      <c r="M112" s="6">
        <f t="shared" si="11"/>
        <v>0.23809523809523808</v>
      </c>
      <c r="N112" s="6">
        <f t="shared" si="11"/>
        <v>0.14285714285714285</v>
      </c>
      <c r="O112" s="6">
        <f t="shared" si="11"/>
        <v>0</v>
      </c>
    </row>
    <row r="113" spans="1:15" ht="15.75" thickBot="1" x14ac:dyDescent="0.3">
      <c r="A113" s="18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1:15" x14ac:dyDescent="0.25">
      <c r="A114" s="33" t="s">
        <v>33</v>
      </c>
      <c r="B114" s="33" t="s">
        <v>167</v>
      </c>
      <c r="C114" s="33" t="s">
        <v>1</v>
      </c>
      <c r="D114" s="33" t="s">
        <v>178</v>
      </c>
      <c r="E114" s="33" t="s">
        <v>0</v>
      </c>
      <c r="F114" s="33" t="s">
        <v>2</v>
      </c>
      <c r="G114" s="33" t="s">
        <v>7</v>
      </c>
      <c r="H114" s="33" t="s">
        <v>164</v>
      </c>
      <c r="I114" s="33" t="s">
        <v>6</v>
      </c>
      <c r="J114" s="33" t="s">
        <v>8</v>
      </c>
      <c r="K114" s="33" t="s">
        <v>215</v>
      </c>
      <c r="L114" s="33" t="s">
        <v>165</v>
      </c>
      <c r="M114" s="33" t="s">
        <v>10</v>
      </c>
      <c r="N114" s="33" t="s">
        <v>218</v>
      </c>
      <c r="O114" s="33" t="s">
        <v>182</v>
      </c>
    </row>
    <row r="115" spans="1:15" x14ac:dyDescent="0.25">
      <c r="A115" s="10" t="s">
        <v>25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26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11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12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13</v>
      </c>
      <c r="B121" s="4" t="s">
        <v>163</v>
      </c>
      <c r="C121" s="4" t="s">
        <v>163</v>
      </c>
      <c r="D121" s="4" t="s">
        <v>163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5" t="s">
        <v>138</v>
      </c>
      <c r="K121" s="5" t="s">
        <v>138</v>
      </c>
      <c r="L121" s="5" t="s">
        <v>138</v>
      </c>
      <c r="M121" s="56" t="s">
        <v>138</v>
      </c>
      <c r="N121" s="4" t="s">
        <v>163</v>
      </c>
      <c r="O121" s="4" t="s">
        <v>163</v>
      </c>
    </row>
    <row r="122" spans="1:15" x14ac:dyDescent="0.25">
      <c r="A122" s="10" t="s">
        <v>14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16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56" t="s">
        <v>138</v>
      </c>
      <c r="N123" s="4" t="s">
        <v>163</v>
      </c>
      <c r="O123" s="4" t="s">
        <v>163</v>
      </c>
    </row>
    <row r="124" spans="1:15" x14ac:dyDescent="0.25">
      <c r="A124" s="10" t="s">
        <v>17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18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19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23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3" t="s">
        <v>138</v>
      </c>
      <c r="O130" s="4" t="s">
        <v>163</v>
      </c>
    </row>
    <row r="131" spans="1:15" x14ac:dyDescent="0.25">
      <c r="A131" s="10" t="s">
        <v>31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" t="s">
        <v>138</v>
      </c>
      <c r="K131" s="5" t="s">
        <v>138</v>
      </c>
      <c r="L131" s="5" t="s">
        <v>138</v>
      </c>
      <c r="M131" s="4" t="s">
        <v>163</v>
      </c>
      <c r="N131" s="4" t="s">
        <v>163</v>
      </c>
      <c r="O131" s="4" t="s">
        <v>163</v>
      </c>
    </row>
    <row r="132" spans="1:15" x14ac:dyDescent="0.25">
      <c r="A132" s="10" t="s">
        <v>27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28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" t="s">
        <v>138</v>
      </c>
      <c r="K133" s="5" t="s">
        <v>138</v>
      </c>
      <c r="L133" s="5" t="s">
        <v>138</v>
      </c>
      <c r="M133" s="56" t="s">
        <v>138</v>
      </c>
      <c r="N133" s="4" t="s">
        <v>163</v>
      </c>
      <c r="O133" s="4" t="s">
        <v>163</v>
      </c>
    </row>
    <row r="134" spans="1:15" x14ac:dyDescent="0.25">
      <c r="A134" s="10" t="s">
        <v>29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6" t="s">
        <v>30</v>
      </c>
      <c r="B135" s="8" t="s">
        <v>138</v>
      </c>
      <c r="C135" s="8" t="s">
        <v>138</v>
      </c>
      <c r="D135" s="8" t="s">
        <v>138</v>
      </c>
      <c r="E135" s="8" t="s">
        <v>138</v>
      </c>
      <c r="F135" s="8" t="s">
        <v>138</v>
      </c>
      <c r="G135" s="7" t="s">
        <v>163</v>
      </c>
      <c r="H135" s="7" t="s">
        <v>163</v>
      </c>
      <c r="I135" s="7" t="s">
        <v>163</v>
      </c>
      <c r="J135" s="5" t="s">
        <v>138</v>
      </c>
      <c r="K135" s="5" t="s">
        <v>138</v>
      </c>
      <c r="L135" s="5" t="s">
        <v>138</v>
      </c>
      <c r="M135" s="56" t="s">
        <v>138</v>
      </c>
      <c r="N135" s="7" t="s">
        <v>163</v>
      </c>
      <c r="O135" s="7" t="s">
        <v>163</v>
      </c>
    </row>
    <row r="136" spans="1:15" ht="15.75" thickBot="1" x14ac:dyDescent="0.3">
      <c r="A136" s="32" t="s">
        <v>123</v>
      </c>
      <c r="B136" s="6">
        <f t="shared" ref="B136:O136" si="12">COUNTIF(B$115:B$135,"V") / (COUNTIF(B$115:B$135,"V") + COUNTIF(B$115:B$135,"X"))</f>
        <v>0.80952380952380953</v>
      </c>
      <c r="C136" s="6">
        <f t="shared" si="12"/>
        <v>0.80952380952380953</v>
      </c>
      <c r="D136" s="6">
        <f t="shared" si="12"/>
        <v>0.80952380952380953</v>
      </c>
      <c r="E136" s="6">
        <f t="shared" si="12"/>
        <v>1</v>
      </c>
      <c r="F136" s="6">
        <f t="shared" si="12"/>
        <v>1</v>
      </c>
      <c r="G136" s="6">
        <f t="shared" si="12"/>
        <v>0</v>
      </c>
      <c r="H136" s="6">
        <f t="shared" si="12"/>
        <v>0</v>
      </c>
      <c r="I136" s="6">
        <f t="shared" si="12"/>
        <v>0</v>
      </c>
      <c r="J136" s="6">
        <f t="shared" si="12"/>
        <v>0.90476190476190477</v>
      </c>
      <c r="K136" s="6">
        <f t="shared" si="12"/>
        <v>0.90476190476190477</v>
      </c>
      <c r="L136" s="6">
        <f t="shared" si="12"/>
        <v>0.90476190476190477</v>
      </c>
      <c r="M136" s="6">
        <f t="shared" si="12"/>
        <v>0.23809523809523808</v>
      </c>
      <c r="N136" s="6">
        <f t="shared" si="12"/>
        <v>0.14285714285714285</v>
      </c>
      <c r="O136" s="6">
        <f t="shared" si="12"/>
        <v>0</v>
      </c>
    </row>
    <row r="137" spans="1:15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 x14ac:dyDescent="0.25">
      <c r="A138" s="33" t="s">
        <v>34</v>
      </c>
      <c r="B138" s="33" t="s">
        <v>167</v>
      </c>
      <c r="C138" s="33" t="s">
        <v>1</v>
      </c>
      <c r="D138" s="33" t="s">
        <v>178</v>
      </c>
      <c r="E138" s="33" t="s">
        <v>0</v>
      </c>
      <c r="F138" s="33" t="s">
        <v>2</v>
      </c>
      <c r="G138" s="33" t="s">
        <v>7</v>
      </c>
      <c r="H138" s="33" t="s">
        <v>164</v>
      </c>
      <c r="I138" s="33" t="s">
        <v>6</v>
      </c>
      <c r="J138" s="33" t="s">
        <v>8</v>
      </c>
      <c r="K138" s="33" t="s">
        <v>215</v>
      </c>
      <c r="L138" s="33" t="s">
        <v>165</v>
      </c>
      <c r="M138" s="33" t="s">
        <v>10</v>
      </c>
      <c r="N138" s="33" t="s">
        <v>218</v>
      </c>
      <c r="O138" s="33" t="s">
        <v>182</v>
      </c>
    </row>
    <row r="139" spans="1:15" x14ac:dyDescent="0.25">
      <c r="A139" s="10" t="s">
        <v>43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3" t="s">
        <v>138</v>
      </c>
      <c r="O139" s="4" t="s">
        <v>163</v>
      </c>
    </row>
    <row r="140" spans="1:15" x14ac:dyDescent="0.25">
      <c r="A140" s="10" t="s">
        <v>73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6" t="s">
        <v>138</v>
      </c>
      <c r="N140" s="4" t="s">
        <v>163</v>
      </c>
      <c r="O140" s="4" t="s">
        <v>163</v>
      </c>
    </row>
    <row r="141" spans="1:15" x14ac:dyDescent="0.25">
      <c r="A141" s="10" t="s">
        <v>35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3" t="s">
        <v>138</v>
      </c>
      <c r="O141" s="1" t="s">
        <v>163</v>
      </c>
    </row>
    <row r="142" spans="1:15" x14ac:dyDescent="0.25">
      <c r="A142" s="10" t="s">
        <v>36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6" t="s">
        <v>138</v>
      </c>
      <c r="N142" s="3" t="s">
        <v>138</v>
      </c>
      <c r="O142" s="1" t="s">
        <v>163</v>
      </c>
    </row>
    <row r="143" spans="1:15" x14ac:dyDescent="0.25">
      <c r="A143" s="10" t="s">
        <v>44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1" t="s">
        <v>163</v>
      </c>
      <c r="O143" s="1" t="s">
        <v>163</v>
      </c>
    </row>
    <row r="144" spans="1:15" x14ac:dyDescent="0.25">
      <c r="A144" s="10" t="s">
        <v>37</v>
      </c>
      <c r="B144" s="4" t="s">
        <v>163</v>
      </c>
      <c r="C144" s="4" t="s">
        <v>163</v>
      </c>
      <c r="D144" s="4" t="s">
        <v>163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6" t="s">
        <v>138</v>
      </c>
      <c r="N144" s="1" t="s">
        <v>163</v>
      </c>
      <c r="O144" s="1" t="s">
        <v>163</v>
      </c>
    </row>
    <row r="145" spans="1:15" x14ac:dyDescent="0.25">
      <c r="A145" s="10" t="s">
        <v>38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39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5" t="s">
        <v>138</v>
      </c>
      <c r="H146" s="5" t="s">
        <v>138</v>
      </c>
      <c r="I146" s="5" t="s">
        <v>138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5" t="s">
        <v>138</v>
      </c>
      <c r="O146" s="1" t="s">
        <v>163</v>
      </c>
    </row>
    <row r="147" spans="1:15" x14ac:dyDescent="0.25">
      <c r="A147" s="10" t="s">
        <v>40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5" t="s">
        <v>138</v>
      </c>
      <c r="H148" s="5" t="s">
        <v>138</v>
      </c>
      <c r="I148" s="5" t="s">
        <v>138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5" t="s">
        <v>138</v>
      </c>
      <c r="O148" s="1" t="s">
        <v>163</v>
      </c>
    </row>
    <row r="149" spans="1:15" x14ac:dyDescent="0.25">
      <c r="A149" s="10" t="s">
        <v>42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6" t="s">
        <v>138</v>
      </c>
      <c r="N149" s="1" t="s">
        <v>163</v>
      </c>
      <c r="O149" s="1" t="s">
        <v>163</v>
      </c>
    </row>
    <row r="150" spans="1:15" x14ac:dyDescent="0.25">
      <c r="A150" s="16" t="s">
        <v>45</v>
      </c>
      <c r="B150" s="7" t="s">
        <v>163</v>
      </c>
      <c r="C150" s="7" t="s">
        <v>163</v>
      </c>
      <c r="D150" s="7" t="s">
        <v>163</v>
      </c>
      <c r="E150" s="8" t="s">
        <v>138</v>
      </c>
      <c r="F150" s="8" t="s">
        <v>138</v>
      </c>
      <c r="G150" s="7" t="s">
        <v>163</v>
      </c>
      <c r="H150" s="7" t="s">
        <v>163</v>
      </c>
      <c r="I150" s="7" t="s">
        <v>163</v>
      </c>
      <c r="J150" s="8" t="s">
        <v>138</v>
      </c>
      <c r="K150" s="8" t="s">
        <v>138</v>
      </c>
      <c r="L150" s="8" t="s">
        <v>138</v>
      </c>
      <c r="M150" s="8" t="s">
        <v>138</v>
      </c>
      <c r="N150" s="8" t="s">
        <v>138</v>
      </c>
      <c r="O150" s="1" t="s">
        <v>163</v>
      </c>
    </row>
    <row r="151" spans="1:15" ht="15.75" thickBot="1" x14ac:dyDescent="0.3">
      <c r="A151" s="32" t="s">
        <v>123</v>
      </c>
      <c r="B151" s="6">
        <f t="shared" ref="B151:O151" si="13">COUNTIF(B$139:B$150,"V") / (COUNTIF(B$139:B$150,"V") + COUNTIF(B$139:B$150,"X"))</f>
        <v>0.58333333333333337</v>
      </c>
      <c r="C151" s="6">
        <f t="shared" si="13"/>
        <v>0.58333333333333337</v>
      </c>
      <c r="D151" s="6">
        <f t="shared" si="13"/>
        <v>0.58333333333333337</v>
      </c>
      <c r="E151" s="6">
        <f t="shared" si="13"/>
        <v>1</v>
      </c>
      <c r="F151" s="6">
        <f t="shared" si="13"/>
        <v>1</v>
      </c>
      <c r="G151" s="6">
        <f t="shared" si="13"/>
        <v>0.66666666666666663</v>
      </c>
      <c r="H151" s="6">
        <f t="shared" si="13"/>
        <v>0.66666666666666663</v>
      </c>
      <c r="I151" s="6">
        <f t="shared" si="13"/>
        <v>0.66666666666666663</v>
      </c>
      <c r="J151" s="6">
        <f t="shared" si="13"/>
        <v>1</v>
      </c>
      <c r="K151" s="6">
        <f t="shared" si="13"/>
        <v>1</v>
      </c>
      <c r="L151" s="6">
        <f t="shared" si="13"/>
        <v>1</v>
      </c>
      <c r="M151" s="6">
        <f t="shared" si="13"/>
        <v>1</v>
      </c>
      <c r="N151" s="6">
        <f t="shared" si="13"/>
        <v>0.58333333333333337</v>
      </c>
      <c r="O151" s="6">
        <f t="shared" si="13"/>
        <v>0</v>
      </c>
    </row>
    <row r="152" spans="1:15" ht="15.75" thickBot="1" x14ac:dyDescent="0.3">
      <c r="A152" s="18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 x14ac:dyDescent="0.25">
      <c r="A153" s="33" t="s">
        <v>124</v>
      </c>
      <c r="B153" s="33" t="s">
        <v>167</v>
      </c>
      <c r="C153" s="33" t="s">
        <v>1</v>
      </c>
      <c r="D153" s="33" t="s">
        <v>178</v>
      </c>
      <c r="E153" s="33" t="s">
        <v>0</v>
      </c>
      <c r="F153" s="33" t="s">
        <v>2</v>
      </c>
      <c r="G153" s="33" t="s">
        <v>7</v>
      </c>
      <c r="H153" s="33" t="s">
        <v>164</v>
      </c>
      <c r="I153" s="33" t="s">
        <v>6</v>
      </c>
      <c r="J153" s="33" t="s">
        <v>8</v>
      </c>
      <c r="K153" s="33" t="s">
        <v>215</v>
      </c>
      <c r="L153" s="33" t="s">
        <v>165</v>
      </c>
      <c r="M153" s="33" t="s">
        <v>10</v>
      </c>
      <c r="N153" s="33" t="s">
        <v>218</v>
      </c>
      <c r="O153" s="33" t="s">
        <v>182</v>
      </c>
    </row>
    <row r="154" spans="1:15" x14ac:dyDescent="0.25">
      <c r="A154" s="9" t="s">
        <v>50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56" t="s">
        <v>138</v>
      </c>
      <c r="N154" s="1" t="s">
        <v>163</v>
      </c>
      <c r="O154" s="1" t="s">
        <v>163</v>
      </c>
    </row>
    <row r="155" spans="1:15" x14ac:dyDescent="0.25">
      <c r="A155" s="9" t="s">
        <v>51</v>
      </c>
      <c r="B155" s="1" t="s">
        <v>163</v>
      </c>
      <c r="C155" s="1" t="s">
        <v>163</v>
      </c>
      <c r="D155" s="1" t="s">
        <v>163</v>
      </c>
      <c r="E155" s="3" t="s">
        <v>138</v>
      </c>
      <c r="F155" s="3" t="s">
        <v>138</v>
      </c>
      <c r="G155" s="1" t="s">
        <v>163</v>
      </c>
      <c r="H155" s="1" t="s">
        <v>163</v>
      </c>
      <c r="I155" s="1" t="s">
        <v>163</v>
      </c>
      <c r="J155" s="3" t="s">
        <v>138</v>
      </c>
      <c r="K155" s="3" t="s">
        <v>138</v>
      </c>
      <c r="L155" s="3" t="s">
        <v>138</v>
      </c>
      <c r="M155" s="56" t="s">
        <v>138</v>
      </c>
      <c r="N155" s="1" t="s">
        <v>163</v>
      </c>
      <c r="O155" s="1" t="s">
        <v>163</v>
      </c>
    </row>
    <row r="156" spans="1:15" x14ac:dyDescent="0.25">
      <c r="A156" s="9" t="s">
        <v>52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1" t="s">
        <v>163</v>
      </c>
    </row>
    <row r="157" spans="1:15" x14ac:dyDescent="0.25">
      <c r="A157" s="9" t="s">
        <v>53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56" t="s">
        <v>138</v>
      </c>
      <c r="N157" s="1" t="s">
        <v>163</v>
      </c>
      <c r="O157" s="3" t="s">
        <v>138</v>
      </c>
    </row>
    <row r="158" spans="1:15" x14ac:dyDescent="0.25">
      <c r="A158" s="9" t="s">
        <v>54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3" t="s">
        <v>138</v>
      </c>
      <c r="O158" s="1" t="s">
        <v>163</v>
      </c>
    </row>
    <row r="159" spans="1:15" x14ac:dyDescent="0.25">
      <c r="A159" s="16" t="s">
        <v>55</v>
      </c>
      <c r="B159" s="8" t="s">
        <v>138</v>
      </c>
      <c r="C159" s="8" t="s">
        <v>138</v>
      </c>
      <c r="D159" s="8" t="s">
        <v>138</v>
      </c>
      <c r="E159" s="8" t="s">
        <v>138</v>
      </c>
      <c r="F159" s="8" t="s">
        <v>138</v>
      </c>
      <c r="G159" s="8" t="s">
        <v>138</v>
      </c>
      <c r="H159" s="8" t="s">
        <v>138</v>
      </c>
      <c r="I159" s="8" t="s">
        <v>138</v>
      </c>
      <c r="J159" s="8" t="s">
        <v>138</v>
      </c>
      <c r="K159" s="8" t="s">
        <v>138</v>
      </c>
      <c r="L159" s="8" t="s">
        <v>138</v>
      </c>
      <c r="M159" s="8" t="s">
        <v>138</v>
      </c>
      <c r="N159" s="3" t="s">
        <v>138</v>
      </c>
      <c r="O159" s="1" t="s">
        <v>163</v>
      </c>
    </row>
    <row r="160" spans="1:15" ht="15.75" thickBot="1" x14ac:dyDescent="0.3">
      <c r="A160" s="32" t="s">
        <v>123</v>
      </c>
      <c r="B160" s="6">
        <f t="shared" ref="B160:O160" si="14">COUNTIF(B$154:B$159,"V") / (COUNTIF(B$154:B$159,"V") + COUNTIF(B$154:B$159,"X"))</f>
        <v>0.66666666666666663</v>
      </c>
      <c r="C160" s="6">
        <f t="shared" si="14"/>
        <v>0.66666666666666663</v>
      </c>
      <c r="D160" s="6">
        <f t="shared" si="14"/>
        <v>0.66666666666666663</v>
      </c>
      <c r="E160" s="6">
        <f t="shared" si="14"/>
        <v>1</v>
      </c>
      <c r="F160" s="6">
        <f t="shared" si="14"/>
        <v>1</v>
      </c>
      <c r="G160" s="6">
        <f t="shared" si="14"/>
        <v>0.83333333333333337</v>
      </c>
      <c r="H160" s="6">
        <f t="shared" si="14"/>
        <v>0.83333333333333337</v>
      </c>
      <c r="I160" s="6">
        <f t="shared" si="14"/>
        <v>0.83333333333333337</v>
      </c>
      <c r="J160" s="6">
        <f t="shared" si="14"/>
        <v>1</v>
      </c>
      <c r="K160" s="6">
        <f t="shared" si="14"/>
        <v>1</v>
      </c>
      <c r="L160" s="6">
        <f t="shared" si="14"/>
        <v>1</v>
      </c>
      <c r="M160" s="6">
        <f t="shared" si="14"/>
        <v>1</v>
      </c>
      <c r="N160" s="6">
        <f t="shared" si="14"/>
        <v>0.33333333333333331</v>
      </c>
      <c r="O160" s="6">
        <f t="shared" si="14"/>
        <v>0.16666666666666666</v>
      </c>
    </row>
    <row r="161" spans="1:15" ht="15.75" thickBot="1" x14ac:dyDescent="0.3">
      <c r="A161" s="18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1:15" x14ac:dyDescent="0.25">
      <c r="A162" s="34" t="s">
        <v>125</v>
      </c>
      <c r="B162" s="33" t="s">
        <v>167</v>
      </c>
      <c r="C162" s="33" t="s">
        <v>1</v>
      </c>
      <c r="D162" s="33" t="s">
        <v>178</v>
      </c>
      <c r="E162" s="33" t="s">
        <v>0</v>
      </c>
      <c r="F162" s="33" t="s">
        <v>2</v>
      </c>
      <c r="G162" s="33" t="s">
        <v>7</v>
      </c>
      <c r="H162" s="33" t="s">
        <v>164</v>
      </c>
      <c r="I162" s="33" t="s">
        <v>6</v>
      </c>
      <c r="J162" s="33" t="s">
        <v>8</v>
      </c>
      <c r="K162" s="33" t="s">
        <v>215</v>
      </c>
      <c r="L162" s="33" t="s">
        <v>165</v>
      </c>
      <c r="M162" s="33" t="s">
        <v>10</v>
      </c>
      <c r="N162" s="33" t="s">
        <v>218</v>
      </c>
      <c r="O162" s="33" t="s">
        <v>182</v>
      </c>
    </row>
    <row r="163" spans="1:15" x14ac:dyDescent="0.25">
      <c r="A163" s="9" t="s">
        <v>56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57</v>
      </c>
      <c r="B164" s="1" t="s">
        <v>163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75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76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77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x14ac:dyDescent="0.25">
      <c r="A168" s="9" t="s">
        <v>58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x14ac:dyDescent="0.25">
      <c r="A169" s="9" t="s">
        <v>59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60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78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1" t="s">
        <v>163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1" t="s">
        <v>163</v>
      </c>
    </row>
    <row r="172" spans="1:15" x14ac:dyDescent="0.25">
      <c r="A172" s="9" t="s">
        <v>62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1" t="s">
        <v>163</v>
      </c>
    </row>
    <row r="173" spans="1:15" x14ac:dyDescent="0.25">
      <c r="A173" s="9" t="s">
        <v>61</v>
      </c>
      <c r="B173" s="1" t="s">
        <v>163</v>
      </c>
      <c r="C173" s="1" t="s">
        <v>163</v>
      </c>
      <c r="D173" s="1" t="s">
        <v>163</v>
      </c>
      <c r="E173" s="3" t="s">
        <v>138</v>
      </c>
      <c r="F173" s="3" t="s">
        <v>138</v>
      </c>
      <c r="G173" s="1" t="s">
        <v>163</v>
      </c>
      <c r="H173" s="1" t="s">
        <v>163</v>
      </c>
      <c r="I173" s="1" t="s">
        <v>163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1" t="s">
        <v>163</v>
      </c>
    </row>
    <row r="174" spans="1:15" x14ac:dyDescent="0.25">
      <c r="A174" s="9" t="s">
        <v>63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1" t="s">
        <v>163</v>
      </c>
    </row>
    <row r="175" spans="1:15" x14ac:dyDescent="0.25">
      <c r="A175" s="9" t="s">
        <v>79</v>
      </c>
      <c r="B175" s="1" t="s">
        <v>163</v>
      </c>
      <c r="C175" s="1" t="s">
        <v>163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ht="15.75" thickBot="1" x14ac:dyDescent="0.3">
      <c r="A176" s="32" t="s">
        <v>123</v>
      </c>
      <c r="B176" s="21">
        <f t="shared" ref="B176:O176" si="15">COUNTIF(B$163:B$175,"V") / (COUNTIF(B$163:B$175,"V") + COUNTIF(B$163:B$175,"X"))</f>
        <v>0</v>
      </c>
      <c r="C176" s="21">
        <f t="shared" si="15"/>
        <v>7.6923076923076927E-2</v>
      </c>
      <c r="D176" s="21">
        <f t="shared" si="15"/>
        <v>0.46153846153846156</v>
      </c>
      <c r="E176" s="21">
        <f t="shared" si="15"/>
        <v>1</v>
      </c>
      <c r="F176" s="21">
        <f t="shared" si="15"/>
        <v>1</v>
      </c>
      <c r="G176" s="21">
        <f t="shared" si="15"/>
        <v>0.30769230769230771</v>
      </c>
      <c r="H176" s="21">
        <f t="shared" si="15"/>
        <v>0.53846153846153844</v>
      </c>
      <c r="I176" s="21">
        <f t="shared" si="15"/>
        <v>0.61538461538461542</v>
      </c>
      <c r="J176" s="21">
        <f t="shared" si="15"/>
        <v>1</v>
      </c>
      <c r="K176" s="21">
        <f t="shared" si="15"/>
        <v>1</v>
      </c>
      <c r="L176" s="21">
        <f t="shared" si="15"/>
        <v>1</v>
      </c>
      <c r="M176" s="21">
        <f t="shared" si="15"/>
        <v>1</v>
      </c>
      <c r="N176" s="21">
        <f t="shared" si="15"/>
        <v>0.46153846153846156</v>
      </c>
      <c r="O176" s="21">
        <f t="shared" si="15"/>
        <v>0</v>
      </c>
    </row>
    <row r="177" spans="1:15" ht="15.75" thickBot="1" x14ac:dyDescent="0.3">
      <c r="A177" s="18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1:15" x14ac:dyDescent="0.25">
      <c r="A178" s="33" t="s">
        <v>126</v>
      </c>
      <c r="B178" s="33" t="s">
        <v>167</v>
      </c>
      <c r="C178" s="33" t="s">
        <v>1</v>
      </c>
      <c r="D178" s="33" t="s">
        <v>178</v>
      </c>
      <c r="E178" s="33" t="s">
        <v>0</v>
      </c>
      <c r="F178" s="33" t="s">
        <v>2</v>
      </c>
      <c r="G178" s="33" t="s">
        <v>7</v>
      </c>
      <c r="H178" s="33" t="s">
        <v>164</v>
      </c>
      <c r="I178" s="33" t="s">
        <v>6</v>
      </c>
      <c r="J178" s="33" t="s">
        <v>8</v>
      </c>
      <c r="K178" s="33" t="s">
        <v>215</v>
      </c>
      <c r="L178" s="33" t="s">
        <v>165</v>
      </c>
      <c r="M178" s="33" t="s">
        <v>10</v>
      </c>
      <c r="N178" s="33" t="s">
        <v>218</v>
      </c>
      <c r="O178" s="33" t="s">
        <v>182</v>
      </c>
    </row>
    <row r="179" spans="1:15" x14ac:dyDescent="0.25">
      <c r="A179" s="9" t="s">
        <v>64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65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66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x14ac:dyDescent="0.25">
      <c r="A183" s="9" t="s">
        <v>68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69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x14ac:dyDescent="0.25">
      <c r="A185" s="9" t="s">
        <v>70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96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71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1" t="s">
        <v>163</v>
      </c>
    </row>
    <row r="189" spans="1:15" ht="15.75" thickBot="1" x14ac:dyDescent="0.3">
      <c r="A189" s="32" t="s">
        <v>123</v>
      </c>
      <c r="B189" s="21">
        <f t="shared" ref="B189:O189" si="16">COUNTIF(B$179:B$188,"V") / (COUNTIF(B$179:B$188,"V") + COUNTIF(B$179:B$188,"X"))</f>
        <v>1</v>
      </c>
      <c r="C189" s="21">
        <f t="shared" si="16"/>
        <v>1</v>
      </c>
      <c r="D189" s="21">
        <f t="shared" si="16"/>
        <v>1</v>
      </c>
      <c r="E189" s="21">
        <f t="shared" si="16"/>
        <v>1</v>
      </c>
      <c r="F189" s="21">
        <f t="shared" si="16"/>
        <v>1</v>
      </c>
      <c r="G189" s="21">
        <f t="shared" si="16"/>
        <v>1</v>
      </c>
      <c r="H189" s="21">
        <f t="shared" si="16"/>
        <v>1</v>
      </c>
      <c r="I189" s="21">
        <f t="shared" si="16"/>
        <v>1</v>
      </c>
      <c r="J189" s="21">
        <f t="shared" si="16"/>
        <v>1</v>
      </c>
      <c r="K189" s="21">
        <f t="shared" si="16"/>
        <v>1</v>
      </c>
      <c r="L189" s="21">
        <f t="shared" si="16"/>
        <v>1</v>
      </c>
      <c r="M189" s="21">
        <f t="shared" si="16"/>
        <v>1</v>
      </c>
      <c r="N189" s="21">
        <f t="shared" si="16"/>
        <v>1</v>
      </c>
      <c r="O189" s="21">
        <f t="shared" si="16"/>
        <v>0.6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127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80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83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84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98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1" t="s">
        <v>163</v>
      </c>
      <c r="O197" s="3" t="s">
        <v>138</v>
      </c>
    </row>
    <row r="198" spans="1:15" x14ac:dyDescent="0.25">
      <c r="A198" s="9" t="s">
        <v>85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87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86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ht="15.75" thickBot="1" x14ac:dyDescent="0.3">
      <c r="A201" s="32" t="s">
        <v>123</v>
      </c>
      <c r="B201" s="21">
        <f t="shared" ref="B201:O201" si="17">COUNTIF(B$192:B$200,"V") / (COUNTIF(B$192:B$200,"V") + COUNTIF(B$192:B$200,"X"))</f>
        <v>1</v>
      </c>
      <c r="C201" s="21">
        <f t="shared" si="17"/>
        <v>1</v>
      </c>
      <c r="D201" s="21">
        <f t="shared" si="17"/>
        <v>1</v>
      </c>
      <c r="E201" s="21">
        <f t="shared" si="17"/>
        <v>1</v>
      </c>
      <c r="F201" s="21">
        <f t="shared" si="17"/>
        <v>1</v>
      </c>
      <c r="G201" s="21">
        <f t="shared" si="17"/>
        <v>1</v>
      </c>
      <c r="H201" s="21">
        <f t="shared" si="17"/>
        <v>1</v>
      </c>
      <c r="I201" s="21">
        <f t="shared" si="17"/>
        <v>1</v>
      </c>
      <c r="J201" s="21">
        <f t="shared" si="17"/>
        <v>1</v>
      </c>
      <c r="K201" s="21">
        <f t="shared" si="17"/>
        <v>1</v>
      </c>
      <c r="L201" s="21">
        <f t="shared" si="17"/>
        <v>1</v>
      </c>
      <c r="M201" s="21">
        <f t="shared" si="17"/>
        <v>1</v>
      </c>
      <c r="N201" s="21">
        <f t="shared" si="17"/>
        <v>0.88888888888888884</v>
      </c>
      <c r="O201" s="21">
        <f t="shared" si="17"/>
        <v>1</v>
      </c>
    </row>
    <row r="202" spans="1:15" ht="15.75" thickBot="1" x14ac:dyDescent="0.3">
      <c r="A202" s="18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1:15" x14ac:dyDescent="0.25">
      <c r="A203" s="33" t="s">
        <v>128</v>
      </c>
      <c r="B203" s="33" t="s">
        <v>167</v>
      </c>
      <c r="C203" s="33" t="s">
        <v>1</v>
      </c>
      <c r="D203" s="33" t="s">
        <v>178</v>
      </c>
      <c r="E203" s="33" t="s">
        <v>0</v>
      </c>
      <c r="F203" s="33" t="s">
        <v>2</v>
      </c>
      <c r="G203" s="33" t="s">
        <v>7</v>
      </c>
      <c r="H203" s="33" t="s">
        <v>164</v>
      </c>
      <c r="I203" s="33" t="s">
        <v>6</v>
      </c>
      <c r="J203" s="33" t="s">
        <v>8</v>
      </c>
      <c r="K203" s="33" t="s">
        <v>215</v>
      </c>
      <c r="L203" s="33" t="s">
        <v>165</v>
      </c>
      <c r="M203" s="33" t="s">
        <v>10</v>
      </c>
      <c r="N203" s="33" t="s">
        <v>218</v>
      </c>
      <c r="O203" s="33" t="s">
        <v>182</v>
      </c>
    </row>
    <row r="204" spans="1:15" x14ac:dyDescent="0.25">
      <c r="A204" s="9" t="s">
        <v>90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130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105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94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122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88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 t="shared" ref="B211:O211" si="18">COUNTIF(B$204:B$210,"V") / (COUNTIF(B$204:B$210,"V") + COUNTIF(B$204:B$210,"X"))</f>
        <v>1</v>
      </c>
      <c r="C211" s="21">
        <f t="shared" si="18"/>
        <v>1</v>
      </c>
      <c r="D211" s="21">
        <f t="shared" si="18"/>
        <v>1</v>
      </c>
      <c r="E211" s="21">
        <f t="shared" si="18"/>
        <v>1</v>
      </c>
      <c r="F211" s="21">
        <f t="shared" si="18"/>
        <v>1</v>
      </c>
      <c r="G211" s="21">
        <f t="shared" si="18"/>
        <v>1</v>
      </c>
      <c r="H211" s="21">
        <f t="shared" si="18"/>
        <v>1</v>
      </c>
      <c r="I211" s="21">
        <f t="shared" si="18"/>
        <v>1</v>
      </c>
      <c r="J211" s="21">
        <f t="shared" si="18"/>
        <v>1</v>
      </c>
      <c r="K211" s="21">
        <f t="shared" si="18"/>
        <v>1</v>
      </c>
      <c r="L211" s="21">
        <f t="shared" si="18"/>
        <v>1</v>
      </c>
      <c r="M211" s="21">
        <f t="shared" si="18"/>
        <v>1</v>
      </c>
      <c r="N211" s="21">
        <f t="shared" si="18"/>
        <v>1</v>
      </c>
      <c r="O211" s="21">
        <f t="shared" si="18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3" t="s">
        <v>129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91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121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119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116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103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93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135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118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95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120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99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101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115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134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>COUNTIF(B$236:B$237,"V") / (COUNTIF(B$236:B$237,"V") + COUNTIF(B$236:B$237,"X"))</f>
        <v>1</v>
      </c>
      <c r="C233" s="21">
        <f t="shared" ref="C233:O233" si="19">COUNTIF(C$214:C$232,"V") / (COUNTIF(C$214:C$232,"V") + COUNTIF(C$214:C$232,"X"))</f>
        <v>1</v>
      </c>
      <c r="D233" s="21">
        <f t="shared" si="19"/>
        <v>1</v>
      </c>
      <c r="E233" s="21">
        <f t="shared" si="19"/>
        <v>1</v>
      </c>
      <c r="F233" s="21">
        <f t="shared" si="19"/>
        <v>1</v>
      </c>
      <c r="G233" s="21">
        <f t="shared" si="19"/>
        <v>1</v>
      </c>
      <c r="H233" s="21">
        <f t="shared" si="19"/>
        <v>1</v>
      </c>
      <c r="I233" s="21">
        <f t="shared" si="19"/>
        <v>1</v>
      </c>
      <c r="J233" s="21">
        <f t="shared" si="19"/>
        <v>1</v>
      </c>
      <c r="K233" s="21">
        <f t="shared" si="19"/>
        <v>1</v>
      </c>
      <c r="L233" s="21">
        <f t="shared" si="19"/>
        <v>1</v>
      </c>
      <c r="M233" s="21">
        <f t="shared" si="19"/>
        <v>1</v>
      </c>
      <c r="N233" s="21">
        <f t="shared" si="19"/>
        <v>1</v>
      </c>
      <c r="O233" s="21">
        <f t="shared" si="19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4" t="s">
        <v>132</v>
      </c>
      <c r="B235" s="33" t="s">
        <v>167</v>
      </c>
      <c r="C235" s="33" t="s">
        <v>1</v>
      </c>
      <c r="D235" s="33" t="s">
        <v>178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215</v>
      </c>
      <c r="L235" s="33" t="s">
        <v>165</v>
      </c>
      <c r="M235" s="33" t="s">
        <v>10</v>
      </c>
      <c r="N235" s="33" t="s">
        <v>218</v>
      </c>
      <c r="O235" s="33" t="s">
        <v>182</v>
      </c>
    </row>
    <row r="236" spans="1:15" x14ac:dyDescent="0.25">
      <c r="A236" s="9" t="s">
        <v>131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102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ht="15.75" thickBot="1" x14ac:dyDescent="0.3">
      <c r="A238" s="32" t="s">
        <v>123</v>
      </c>
      <c r="B238" s="21">
        <f t="shared" ref="B238:O238" si="20">COUNTIF(B$236:B$237,"V") / (COUNTIF(B$236:B$237,"V") + COUNTIF(B$236:B$237,"X"))</f>
        <v>1</v>
      </c>
      <c r="C238" s="21">
        <f t="shared" si="20"/>
        <v>1</v>
      </c>
      <c r="D238" s="21">
        <f t="shared" si="20"/>
        <v>1</v>
      </c>
      <c r="E238" s="21">
        <f t="shared" si="20"/>
        <v>1</v>
      </c>
      <c r="F238" s="21">
        <f t="shared" si="20"/>
        <v>1</v>
      </c>
      <c r="G238" s="21">
        <f t="shared" si="20"/>
        <v>1</v>
      </c>
      <c r="H238" s="21">
        <f t="shared" si="20"/>
        <v>1</v>
      </c>
      <c r="I238" s="21">
        <f t="shared" si="20"/>
        <v>1</v>
      </c>
      <c r="J238" s="21">
        <f t="shared" si="20"/>
        <v>1</v>
      </c>
      <c r="K238" s="21">
        <f t="shared" si="20"/>
        <v>1</v>
      </c>
      <c r="L238" s="21">
        <f t="shared" si="20"/>
        <v>1</v>
      </c>
      <c r="M238" s="21">
        <f t="shared" si="20"/>
        <v>1</v>
      </c>
      <c r="N238" s="21">
        <f t="shared" si="20"/>
        <v>1</v>
      </c>
      <c r="O238" s="21">
        <f t="shared" si="20"/>
        <v>1</v>
      </c>
    </row>
    <row r="239" spans="1:15" ht="15.75" thickBot="1" x14ac:dyDescent="0.3">
      <c r="A239" s="18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1:15" x14ac:dyDescent="0.25">
      <c r="A240" s="33" t="s">
        <v>136</v>
      </c>
      <c r="B240" s="33" t="s">
        <v>167</v>
      </c>
      <c r="C240" s="33" t="s">
        <v>1</v>
      </c>
      <c r="D240" s="33" t="s">
        <v>178</v>
      </c>
      <c r="E240" s="33" t="s">
        <v>0</v>
      </c>
      <c r="F240" s="33" t="s">
        <v>2</v>
      </c>
      <c r="G240" s="33" t="s">
        <v>7</v>
      </c>
      <c r="H240" s="33" t="s">
        <v>164</v>
      </c>
      <c r="I240" s="33" t="s">
        <v>6</v>
      </c>
      <c r="J240" s="33" t="s">
        <v>8</v>
      </c>
      <c r="K240" s="33" t="s">
        <v>215</v>
      </c>
      <c r="L240" s="33" t="s">
        <v>165</v>
      </c>
      <c r="M240" s="33" t="s">
        <v>10</v>
      </c>
      <c r="N240" s="33" t="s">
        <v>218</v>
      </c>
      <c r="O240" s="33" t="s">
        <v>182</v>
      </c>
    </row>
    <row r="241" spans="1:15" x14ac:dyDescent="0.25">
      <c r="A241" s="9" t="s">
        <v>111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108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109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112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107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110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106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113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 t="shared" ref="B250:O250" si="21">COUNTIF(B$241:B$249,"V") / (COUNTIF(B$241:B$249,"V") + COUNTIF(B$241:B$249,"X"))</f>
        <v>1</v>
      </c>
      <c r="C250" s="21">
        <f t="shared" si="21"/>
        <v>1</v>
      </c>
      <c r="D250" s="21">
        <f t="shared" si="21"/>
        <v>1</v>
      </c>
      <c r="E250" s="21">
        <f t="shared" si="21"/>
        <v>1</v>
      </c>
      <c r="F250" s="21">
        <f t="shared" si="21"/>
        <v>1</v>
      </c>
      <c r="G250" s="21">
        <f t="shared" si="21"/>
        <v>1</v>
      </c>
      <c r="H250" s="21">
        <f t="shared" si="21"/>
        <v>1</v>
      </c>
      <c r="I250" s="21">
        <f t="shared" si="21"/>
        <v>1</v>
      </c>
      <c r="J250" s="21">
        <f t="shared" si="21"/>
        <v>1</v>
      </c>
      <c r="K250" s="21">
        <f t="shared" si="21"/>
        <v>1</v>
      </c>
      <c r="L250" s="21">
        <f t="shared" si="21"/>
        <v>1</v>
      </c>
      <c r="M250" s="21">
        <f t="shared" si="21"/>
        <v>1</v>
      </c>
      <c r="N250" s="21">
        <f t="shared" si="21"/>
        <v>1</v>
      </c>
      <c r="O25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7" r:id="rId1" display="http://www.opengl.org/registry/specs/ARB/texture_storage_multisample.txt"/>
    <hyperlink ref="A118" r:id="rId2" display="http://www.opengl.org/registry/specs/ARB/texture_query_levels.txt"/>
    <hyperlink ref="A120" r:id="rId3" display="http://www.opengl.org/registry/specs/ARB/stencil_texturing.txt"/>
    <hyperlink ref="A121" r:id="rId4" display="http://www.opengl.org/registry/specs/ARB/shader_storage_buffer_object.txt"/>
    <hyperlink ref="A122" r:id="rId5" display="http://www.opengl.org/registry/specs/ARB/shader_image_size.txt"/>
    <hyperlink ref="A65" r:id="rId6" display="http://www.opengl.org/registry/specs/ARB/robust_buffer_access_behavior.txt"/>
    <hyperlink ref="A123" r:id="rId7" display="http://www.opengl.org/registry/specs/ARB/program_interface_query.txt"/>
    <hyperlink ref="A124" r:id="rId8" display="http://www.opengl.org/registry/specs/ARB/multi_draw_indirect.txt"/>
    <hyperlink ref="A125" r:id="rId9" display="http://www.opengl.org/registry/specs/ARB/invalidate_subdata.txt"/>
    <hyperlink ref="A126" r:id="rId10" display="http://www.opengl.org/registry/specs/ARB/internalformat_query2.txt"/>
    <hyperlink ref="A127" r:id="rId11" display="http://www.opengl.org/registry/specs/ARB/framebuffer_no_attachments.txt"/>
    <hyperlink ref="A128" r:id="rId12" display="http://www.opengl.org/registry/specs/ARB/fragment_layer_viewport.txt"/>
    <hyperlink ref="A129" r:id="rId13" display="http://www.opengl.org/registry/specs/ARB/explicit_uniform_location.txt"/>
    <hyperlink ref="A130" r:id="rId14" display="http://www.opengl.org/registry/specs/ARB/ES3_compatibility.txt"/>
    <hyperlink ref="A64" r:id="rId15" display="http://www.opengl.org/registry/specs/ARB/robustness_isolation.txt"/>
    <hyperlink ref="A115" r:id="rId16" display="http://www.opengl.org/registry/specs/ARB/vertex_attrib_binding.txt"/>
    <hyperlink ref="A116" r:id="rId17" display="http://www.opengl.org/registry/specs/ARB/texture_view.txt"/>
    <hyperlink ref="A132" r:id="rId18" display="http://www.opengl.org/registry/specs/ARB/copy_image.txt"/>
    <hyperlink ref="A133" r:id="rId19" display="http://www.opengl.org/registry/specs/ARB/compute_shader.txt"/>
    <hyperlink ref="A134" r:id="rId20" display="http://www.opengl.org/registry/specs/ARB/clear_buffer_object.txt"/>
    <hyperlink ref="A135" r:id="rId21" display="http://www.opengl.org/registry/specs/ARB/arrays_of_arrays.txt"/>
    <hyperlink ref="A131" r:id="rId22" display="http://www.opengl.org/registry/specs/KHR/debug.txt"/>
    <hyperlink ref="A119" r:id="rId23" display="http://www.opengl.org/registry/specs/ARB/texture_buffer_range.txt"/>
    <hyperlink ref="A141" r:id="rId24" display="http://www.opengl.org/registry/specs/ARB/texture_storage.txt"/>
    <hyperlink ref="A142" r:id="rId25" display="http://www.opengl.org/registry/specs/ARB/shading_language_packing.txt"/>
    <hyperlink ref="A144" r:id="rId26" display="http://www.opengl.org/registry/specs/ARB/shader_image_load_store.txt"/>
    <hyperlink ref="A145" r:id="rId27" display="http://www.opengl.org/registry/specs/ARB/shader_atomic_counters.txt"/>
    <hyperlink ref="A146" r:id="rId28" display="http://www.opengl.org/registry/specs/ARB/map_buffer_alignment.txt"/>
    <hyperlink ref="A147" r:id="rId29" display="http://www.opengl.org/registry/specs/ARB/internalformat_query.txt"/>
    <hyperlink ref="A148" r:id="rId30" display="http://www.opengl.org/registry/specs/ARB/conservative_depth.txt"/>
    <hyperlink ref="A149" r:id="rId31" display="http://www.opengl.org/registry/specs/ARB/compressed_texture_pixel_storage.txt"/>
    <hyperlink ref="A139" r:id="rId32" display="http://www.opengl.org/registry/specs/ARB/transform_feedback_instanced.txt"/>
    <hyperlink ref="A143" r:id="rId33" display="http://www.opengl.org/registry/specs/ARB/shading_language_420pack.txt"/>
    <hyperlink ref="A150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4" r:id="rId39" display="http://www.opengl.org/registry/specs/ARB/viewport_array.txt"/>
    <hyperlink ref="A155" r:id="rId40" display="http://www.opengl.org/registry/specs/ARB/vertex_attrib_64bit.txt"/>
    <hyperlink ref="A156" r:id="rId41" display="http://www.opengl.org/registry/specs/ARB/shader_precision.txt"/>
    <hyperlink ref="A157" r:id="rId42" display="http://www.opengl.org/registry/specs/ARB/separate_shader_objects.txt"/>
    <hyperlink ref="A158" r:id="rId43" display="http://www.opengl.org/registry/specs/ARB/get_program_binary.txt"/>
    <hyperlink ref="A159" r:id="rId44" display="http://www.opengl.org/registry/specs/ARB/ES2_compatibility.txt"/>
    <hyperlink ref="A163" r:id="rId45" display="http://www.opengl.org/registry/specs/ARB/transform_feedback3.txt"/>
    <hyperlink ref="A164" r:id="rId46" display="http://www.opengl.org/registry/specs/ARB/transform_feedback2.txt"/>
    <hyperlink ref="A168" r:id="rId47" display="http://www.opengl.org/registry/specs/ARB/texture_buffer_object_rgb32.txt"/>
    <hyperlink ref="A169" r:id="rId48" display="http://www.opengl.org/registry/specs/ARB/tessellation_shader.txt"/>
    <hyperlink ref="A170" r:id="rId49" display="http://www.opengl.org/registry/specs/ARB/shader_subroutine.txt"/>
    <hyperlink ref="A173" r:id="rId50" display="http://www.opengl.org/registry/specs/ARB/gpu_shader_fp64.txt"/>
    <hyperlink ref="A172" r:id="rId51" display="http://www.opengl.org/registry/specs/ARB/gpu_shader5.txt"/>
    <hyperlink ref="A174" r:id="rId52" display="http://www.opengl.org/registry/specs/ARB/draw_indirect.txt"/>
    <hyperlink ref="A179" r:id="rId53" display="http://www.opengl.org/registry/specs/ARB/vertex_type_2_10_10_10_rev.txt"/>
    <hyperlink ref="A180" r:id="rId54" display="http://www.opengl.org/registry/specs/ARB/timer_query.txt"/>
    <hyperlink ref="A181" r:id="rId55" display="http://www.opengl.org/registry/specs/ARB/texture_swizzle.txt"/>
    <hyperlink ref="A182" r:id="rId56" display="http://www.opengl.org/registry/specs/ARB/texture_rgb10_a2ui.txt"/>
    <hyperlink ref="A183" r:id="rId57" display="http://www.opengl.org/registry/specs/ARB/shader_bit_encoding.txt"/>
    <hyperlink ref="A184" r:id="rId58" display="http://www.opengl.org/registry/specs/ARB/sampler_objects.txt"/>
    <hyperlink ref="A185" r:id="rId59" display="http://www.opengl.org/registry/specs/ARB/occlusion_query2.txt"/>
    <hyperlink ref="A187" r:id="rId60" display="http://www.opengl.org/registry/specs/ARB/explicit_attrib_location.txt"/>
    <hyperlink ref="A188" r:id="rId61" display="http://www.opengl.org/registry/specs/ARB/blend_func_extended.txt"/>
    <hyperlink ref="A140" r:id="rId62" display="http://www.opengl.org/registry/specs/ARB/texture_compression_bptc.txt"/>
    <hyperlink ref="A59" r:id="rId63" display="http://www.opengl.org/registry/specs/ARB/shading_language_include.txt"/>
    <hyperlink ref="A165" r:id="rId64" display="http://www.opengl.org/registry/specs/ARB/texture_query_lod.txt"/>
    <hyperlink ref="A166" r:id="rId65" display="http://www.opengl.org/registry/specs/ARB/texture_gather.txt"/>
    <hyperlink ref="A167" r:id="rId66" display="http://www.opengl.org/registry/specs/ARB/texture_cube_map_array.txt"/>
    <hyperlink ref="A171" r:id="rId67" display="http://www.opengl.org/registry/specs/ARB/sample_shading.txt"/>
    <hyperlink ref="A175" r:id="rId68" display="http://www.opengl.org/registry/specs/ARB/draw_buffers_blend.txt"/>
    <hyperlink ref="A192" r:id="rId69" display="http://www.opengl.org/registry/specs/ARB/vertex_array_bgra.txt"/>
    <hyperlink ref="A193" r:id="rId70" display="http://www.opengl.org/registry/specs/ARB/texture_multisample.txt"/>
    <hyperlink ref="A194" r:id="rId71" display="http://www.opengl.org/registry/specs/ARB/sync.txt"/>
    <hyperlink ref="A195" r:id="rId72" display="http://www.opengl.org/registry/specs/ARB/seamless_cube_map.txt"/>
    <hyperlink ref="A196" r:id="rId73" display="http://www.opengl.org/registry/specs/ARB/provoking_vertex.txt"/>
    <hyperlink ref="A200" r:id="rId74" display="http://www.opengl.org/registry/specs/ARB/draw_elements_base_vertex.txt"/>
    <hyperlink ref="A198" r:id="rId75" display="http://www.opengl.org/registry/specs/ARB/fragment_coord_conventions.txt"/>
    <hyperlink ref="A210" r:id="rId76" display="http://www.opengl.org/registry/specs/ARB/copy_buffer.txt"/>
    <hyperlink ref="A69" r:id="rId77" display="http://www.opengl.org/registry/specs/ARB/compatibility.txt"/>
    <hyperlink ref="A204" r:id="rId78" display="http://www.opengl.org/registry/specs/ARB/uniform_buffer_object.txt"/>
    <hyperlink ref="A214" r:id="rId79" display="http://www.opengl.org/registry/specs/ARB/vertex_array_object.txt"/>
    <hyperlink ref="A216" r:id="rId80" display="http://www.opengl.org/registry/specs/ARB/texture_rg.txt"/>
    <hyperlink ref="A220" r:id="rId81" display="http://www.opengl.org/registry/specs/ARB/texture_compression_rgtc.txt"/>
    <hyperlink ref="A207" r:id="rId82" display="http://www.opengl.org/registry/specs/ARB/texture_buffer_object.txt"/>
    <hyperlink ref="A224" r:id="rId83" display="http://www.opengl.org/registry/specs/ARB/map_buffer_range.txt"/>
    <hyperlink ref="A186" r:id="rId84" display="http://www.opengl.org/registry/specs/ARB/instanced_arrays.txt"/>
    <hyperlink ref="A225" r:id="rId85" display="http://www.opengl.org/registry/specs/ARB/half_float_vertex.txt"/>
    <hyperlink ref="A197" r:id="rId86" display="http://www.opengl.org/registry/specs/ARB/geometry_shader4.txt"/>
    <hyperlink ref="A228" r:id="rId87" display="http://www.opengl.org/registry/specs/ARB/framebuffer_sRGB.txt"/>
    <hyperlink ref="A229" r:id="rId88" display="http://www.opengl.org/registry/specs/ARB/framebuffer_object.txt"/>
    <hyperlink ref="A209" r:id="rId89" display="http://www.opengl.org/registry/specs/ARB/draw_instanced.txt"/>
    <hyperlink ref="A230" r:id="rId90" display="http://www.opengl.org/registry/specs/ARB/depth_buffer_float.txt"/>
    <hyperlink ref="A237" r:id="rId91" display="http://www.opengl.org/registry/specs/ARB/pixel_buffer_object.txt"/>
    <hyperlink ref="A219" r:id="rId92" display="http://www.opengl.org/registry/specs/ARB/texture_float.txt"/>
    <hyperlink ref="A226" r:id="rId93" display="http://www.opengl.org/registry/specs/ARB/half_float_pixel.txt"/>
    <hyperlink ref="A232" r:id="rId94" display="http://www.opengl.org/registry/specs/ARB/color_buffer_float.txt"/>
    <hyperlink ref="A206" r:id="rId95" display="http://www.opengl.org/registry/specs/ARB/texture_rectangle.txt"/>
    <hyperlink ref="A248" r:id="rId96" display="http://www.opengl.org/registry/specs/ARB/draw_buffers.txt"/>
    <hyperlink ref="A242" r:id="rId97" display="http://www.opengl.org/registry/specs/ARB/texture_non_power_of_two.txt"/>
    <hyperlink ref="A244" r:id="rId98" display="http://www.opengl.org/registry/specs/ARB/shading_language_100.txt"/>
    <hyperlink ref="A247" r:id="rId99" display="http://www.opengl.org/registry/specs/ARB/fragment_shader.txt"/>
    <hyperlink ref="A241" r:id="rId100" display="http://www.opengl.org/registry/specs/ARB/vertex_shader.txt"/>
    <hyperlink ref="A245" r:id="rId101" display="http://www.opengl.org/registry/specs/ARB/shader_objects.txt"/>
    <hyperlink ref="A249" r:id="rId102" display="http://www.opengl.org/registry/specs/EXT/blend_equation_separate.txt"/>
    <hyperlink ref="A243" r:id="rId103" display="http://www.opengl.org/registry/specs/EXT/stencil_two_side.txt"/>
    <hyperlink ref="A231" r:id="rId104" display="http://www.opengl.org/registry/specs/NV/conditional_render.txt"/>
    <hyperlink ref="A218" r:id="rId105" display="http://www.opengl.org/registry/specs/EXT/texture_integer.txt"/>
    <hyperlink ref="A221" r:id="rId106" display="http://www.opengl.org/registry/specs/EXT/texture_array.txt"/>
    <hyperlink ref="A223" r:id="rId107" display="http://www.opengl.org/registry/specs/EXT/packed_depth_stencil.txt"/>
    <hyperlink ref="A222" r:id="rId108" display="http://www.opengl.org/registry/specs/EXT/packed_float.txt"/>
    <hyperlink ref="A217" r:id="rId109" display="http://www.opengl.org/registry/specs/EXT/texture_shared_exponent.txt"/>
    <hyperlink ref="A227" r:id="rId110" display="http://www.opengl.org/registry/specs/EXT/gpu_shader4.txt"/>
    <hyperlink ref="A215" r:id="rId111" display="http://www.opengl.org/registry/specs/EXT/transform_feedback.txt"/>
    <hyperlink ref="A208" r:id="rId112" display="http://www.opengl.org/registry/specs/NV/primitive_restart.txt"/>
    <hyperlink ref="A205" r:id="rId113" display="http://www.opengl.org/registry/specs/EXT/texture_snorm.txt"/>
    <hyperlink ref="A73" r:id="rId114" display="http://www.opengl.org/registry/specs/EXT/texture_mirror_clamp.txt"/>
    <hyperlink ref="A96" r:id="rId115" display="http://www.opengl.org/registry/specs/AMD/seamless_cubemap_per_texture.txt"/>
    <hyperlink ref="A92" r:id="rId116" display="http://www.opengl.org/registry/specs/AMD/transform_feedback3_lines_triangles.txt"/>
    <hyperlink ref="A97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8" r:id="rId120" display="http://www.opengl.org/registry/specs/INTEL/map_texture.txt"/>
    <hyperlink ref="A95" r:id="rId121" display="http://www.opengl.org/registry/specs/AMD/shader_trinary_minmax.txt"/>
    <hyperlink ref="A94" r:id="rId122" display="http://www.opengl.org/registry/specs/AMD/sparse_texture.txt"/>
    <hyperlink ref="A98" r:id="rId123" display="http://www.opengl.org/registry/specs/AMD/query_buffer_object.txt"/>
    <hyperlink ref="A81" r:id="rId124" display="http://www.opengl.org/registry/specs/NV/shader_atomic_float.txt"/>
    <hyperlink ref="A91" r:id="rId125" display="http://www.opengl.org/registry/specs/AMD/vertex_shader_layer.txt"/>
    <hyperlink ref="A90" r:id="rId126" display="http://www.opengl.org/registry/specs/AMD/vertex_shader_viewport_index.txt"/>
    <hyperlink ref="A93" r:id="rId127" display="http://www.opengl.org/registry/specs/AMD/stencil_operation_extended.txt"/>
    <hyperlink ref="A99" r:id="rId128" display="http://www.opengl.org/registry/specs/AMD/pinned_memory.txt"/>
    <hyperlink ref="A79" r:id="rId129" display="http://www.opengl.org/registry/specs/NV/shader_buffer_store.txt"/>
    <hyperlink ref="A80" r:id="rId130" display="http://www.opengl.org/registry/specs/NV/shader_buffer_load.txt"/>
    <hyperlink ref="A77" r:id="rId131" display="http://www.opengl.org/registry/specs/NV/vertex_buffer_unified_memory.txt"/>
    <hyperlink ref="A84" r:id="rId132" display="http://www.opengl.org/registry/specs/NV/copy_image.txt"/>
    <hyperlink ref="A83" r:id="rId133" display="http://www.opengl.org/registry/specs/NV/explicit_multisample.txt"/>
    <hyperlink ref="A75" r:id="rId134" display="http://www.opengl.org/registry/specs/EXT/direct_state_access.txt"/>
    <hyperlink ref="A100" r:id="rId135" display="http://www.opengl.org/registry/specs/AMD/blend_minmax_factor.txt"/>
    <hyperlink ref="A74" r:id="rId136" display="http://www.opengl.org/registry/specs/EXT/framebuffer_multisample_blit_scaled.txt"/>
    <hyperlink ref="A82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89" r:id="rId140" display="http://www.opengl.org/registry/specs/INTEL/map_texture.txt"/>
    <hyperlink ref="A106" r:id="rId141" display="http://www.opengl.org/registry/specs/ARB/texture_storage_multisample.txt"/>
    <hyperlink ref="A107" r:id="rId142" display="http://www.opengl.org/registry/specs/ARB/texture_query_levels.txt"/>
    <hyperlink ref="A109" r:id="rId143" display="http://www.opengl.org/registry/specs/ARB/stencil_texturing.txt"/>
    <hyperlink ref="A110" r:id="rId144" display="http://www.opengl.org/registry/specs/ARB/shader_storage_buffer_object.txt"/>
    <hyperlink ref="A111" r:id="rId145" display="http://www.opengl.org/registry/specs/ARB/shader_image_size.txt"/>
    <hyperlink ref="A104" r:id="rId146" display="http://www.opengl.org/registry/specs/ARB/vertex_attrib_binding.txt"/>
    <hyperlink ref="A105" r:id="rId147" display="http://www.opengl.org/registry/specs/ARB/texture_view.txt"/>
    <hyperlink ref="A108" r:id="rId148" display="http://www.opengl.org/registry/specs/ARB/texture_buffer_range.txt"/>
    <hyperlink ref="A85" r:id="rId149" display="http://www.opengl.org/registry/specs/NV/bindless_texture.txt"/>
    <hyperlink ref="A87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6" r:id="rId158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59"/>
  <drawing r:id="rId160"/>
  <legacyDrawing r:id="rId16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workbookViewId="0">
      <selection activeCell="K30" sqref="K3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4" t="s">
        <v>242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5" t="s">
        <v>169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6" t="s">
        <v>3</v>
      </c>
      <c r="C8" s="66"/>
      <c r="D8" s="66"/>
      <c r="E8" s="66"/>
      <c r="F8" s="66"/>
      <c r="G8" s="66" t="s">
        <v>9</v>
      </c>
      <c r="H8" s="66"/>
      <c r="I8" s="66"/>
      <c r="J8" s="66"/>
      <c r="K8" s="66"/>
      <c r="L8" s="66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67" t="s">
        <v>243</v>
      </c>
      <c r="C9" s="67"/>
      <c r="D9" s="67"/>
      <c r="E9" s="67"/>
      <c r="F9" s="67"/>
      <c r="G9" s="67" t="s">
        <v>244</v>
      </c>
      <c r="H9" s="67"/>
      <c r="I9" s="67"/>
      <c r="J9" s="67"/>
      <c r="K9" s="67"/>
      <c r="L9" s="67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62">
        <v>41387</v>
      </c>
      <c r="C10" s="63"/>
      <c r="D10" s="63"/>
      <c r="E10" s="63"/>
      <c r="F10" s="63"/>
      <c r="G10" s="62">
        <v>41388</v>
      </c>
      <c r="H10" s="63"/>
      <c r="I10" s="63"/>
      <c r="J10" s="63"/>
      <c r="K10" s="63"/>
      <c r="L10" s="63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4" t="s">
        <v>230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5" t="s">
        <v>169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6" t="s">
        <v>3</v>
      </c>
      <c r="C8" s="66"/>
      <c r="D8" s="66"/>
      <c r="E8" s="66"/>
      <c r="F8" s="66"/>
      <c r="G8" s="66" t="s">
        <v>9</v>
      </c>
      <c r="H8" s="66"/>
      <c r="I8" s="66"/>
      <c r="J8" s="66"/>
      <c r="K8" s="66"/>
      <c r="L8" s="66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67" t="s">
        <v>232</v>
      </c>
      <c r="C9" s="67"/>
      <c r="D9" s="67"/>
      <c r="E9" s="67"/>
      <c r="F9" s="67"/>
      <c r="G9" s="67" t="s">
        <v>233</v>
      </c>
      <c r="H9" s="67"/>
      <c r="I9" s="67"/>
      <c r="J9" s="67"/>
      <c r="K9" s="67"/>
      <c r="L9" s="67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62">
        <v>41349</v>
      </c>
      <c r="C10" s="63"/>
      <c r="D10" s="63"/>
      <c r="E10" s="63"/>
      <c r="F10" s="63"/>
      <c r="G10" s="62">
        <v>41351</v>
      </c>
      <c r="H10" s="63"/>
      <c r="I10" s="63"/>
      <c r="J10" s="63"/>
      <c r="K10" s="63"/>
      <c r="L10" s="63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4" t="s">
        <v>225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5" t="s">
        <v>169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66" t="s">
        <v>3</v>
      </c>
      <c r="C8" s="66"/>
      <c r="D8" s="66"/>
      <c r="E8" s="66"/>
      <c r="F8" s="66"/>
      <c r="G8" s="66" t="s">
        <v>9</v>
      </c>
      <c r="H8" s="66"/>
      <c r="I8" s="66"/>
      <c r="J8" s="66"/>
      <c r="K8" s="66"/>
      <c r="L8" s="66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67" t="s">
        <v>226</v>
      </c>
      <c r="C9" s="67"/>
      <c r="D9" s="67"/>
      <c r="E9" s="67"/>
      <c r="F9" s="67"/>
      <c r="G9" s="67" t="s">
        <v>227</v>
      </c>
      <c r="H9" s="67"/>
      <c r="I9" s="67"/>
      <c r="J9" s="67"/>
      <c r="K9" s="67"/>
      <c r="L9" s="67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62">
        <v>40957</v>
      </c>
      <c r="C10" s="63"/>
      <c r="D10" s="63"/>
      <c r="E10" s="63"/>
      <c r="F10" s="63"/>
      <c r="G10" s="62">
        <v>41324</v>
      </c>
      <c r="H10" s="63"/>
      <c r="I10" s="63"/>
      <c r="J10" s="63"/>
      <c r="K10" s="63"/>
      <c r="L10" s="63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64" t="s">
        <v>179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x14ac:dyDescent="0.25">
      <c r="A2" s="65" t="s">
        <v>169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66" t="s">
        <v>3</v>
      </c>
      <c r="C4" s="66"/>
      <c r="D4" s="66"/>
      <c r="E4" s="66"/>
      <c r="F4" s="66"/>
      <c r="G4" s="66" t="s">
        <v>9</v>
      </c>
      <c r="H4" s="66"/>
      <c r="I4" s="66"/>
      <c r="J4" s="66"/>
      <c r="K4" s="66"/>
      <c r="L4" s="66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67" t="s">
        <v>217</v>
      </c>
      <c r="C5" s="67"/>
      <c r="D5" s="67"/>
      <c r="E5" s="67"/>
      <c r="F5" s="67"/>
      <c r="G5" s="67" t="s">
        <v>216</v>
      </c>
      <c r="H5" s="67"/>
      <c r="I5" s="67"/>
      <c r="J5" s="67"/>
      <c r="K5" s="67"/>
      <c r="L5" s="67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62">
        <v>41302</v>
      </c>
      <c r="C6" s="63"/>
      <c r="D6" s="63"/>
      <c r="E6" s="63"/>
      <c r="F6" s="63"/>
      <c r="G6" s="62">
        <v>41292</v>
      </c>
      <c r="H6" s="63"/>
      <c r="I6" s="63"/>
      <c r="J6" s="63"/>
      <c r="K6" s="63"/>
      <c r="L6" s="63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64" t="s">
        <v>170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4" x14ac:dyDescent="0.25">
      <c r="A2" s="65" t="s">
        <v>169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4" spans="1:14" ht="15.75" thickBot="1" x14ac:dyDescent="0.3">
      <c r="A4" s="14" t="s">
        <v>175</v>
      </c>
      <c r="B4" s="63" t="s">
        <v>3</v>
      </c>
      <c r="C4" s="63"/>
      <c r="D4" s="63"/>
      <c r="E4" s="63"/>
      <c r="F4" s="63"/>
      <c r="G4" s="63" t="s">
        <v>9</v>
      </c>
      <c r="H4" s="63"/>
      <c r="I4" s="63"/>
      <c r="J4" s="63"/>
      <c r="K4" s="63"/>
      <c r="L4" s="63"/>
      <c r="M4" s="23" t="s">
        <v>171</v>
      </c>
    </row>
    <row r="5" spans="1:14" x14ac:dyDescent="0.25">
      <c r="A5" s="24" t="s">
        <v>176</v>
      </c>
      <c r="B5" s="67" t="s">
        <v>174</v>
      </c>
      <c r="C5" s="67"/>
      <c r="D5" s="67"/>
      <c r="E5" s="67"/>
      <c r="F5" s="67"/>
      <c r="G5" s="67" t="s">
        <v>173</v>
      </c>
      <c r="H5" s="67"/>
      <c r="I5" s="67"/>
      <c r="J5" s="67"/>
      <c r="K5" s="67"/>
      <c r="L5" s="67"/>
      <c r="M5" s="25" t="s">
        <v>172</v>
      </c>
    </row>
    <row r="6" spans="1:14" ht="15.75" thickBot="1" x14ac:dyDescent="0.3">
      <c r="A6" s="24" t="s">
        <v>177</v>
      </c>
      <c r="B6" s="62">
        <v>41261</v>
      </c>
      <c r="C6" s="63"/>
      <c r="D6" s="63"/>
      <c r="E6" s="63"/>
      <c r="F6" s="63"/>
      <c r="G6" s="62">
        <v>41250</v>
      </c>
      <c r="H6" s="63"/>
      <c r="I6" s="63"/>
      <c r="J6" s="63"/>
      <c r="K6" s="63"/>
      <c r="L6" s="63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2013-09-08T17:53:10Z</cp:lastPrinted>
  <dcterms:created xsi:type="dcterms:W3CDTF">2012-12-27T14:16:21Z</dcterms:created>
  <dcterms:modified xsi:type="dcterms:W3CDTF">2013-09-08T22:15:16Z</dcterms:modified>
</cp:coreProperties>
</file>