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585" yWindow="60" windowWidth="18885" windowHeight="18750"/>
  </bookViews>
  <sheets>
    <sheet name="2013-11" sheetId="7" r:id="rId1"/>
    <sheet name="2013-09" sheetId="6" r:id="rId2"/>
    <sheet name="2013-04" sheetId="5" r:id="rId3"/>
    <sheet name="2013-03" sheetId="4" r:id="rId4"/>
    <sheet name="2013-02" sheetId="3" r:id="rId5"/>
    <sheet name="2013-01" sheetId="2" r:id="rId6"/>
    <sheet name="2012-12" sheetId="1" r:id="rId7"/>
  </sheets>
  <calcPr calcId="144525"/>
</workbook>
</file>

<file path=xl/calcChain.xml><?xml version="1.0" encoding="utf-8"?>
<calcChain xmlns="http://schemas.openxmlformats.org/spreadsheetml/2006/main">
  <c r="B113" i="7" l="1"/>
  <c r="C113" i="7"/>
  <c r="D113" i="7"/>
  <c r="E113" i="7"/>
  <c r="F113" i="7"/>
  <c r="G113" i="7"/>
  <c r="H113" i="7"/>
  <c r="I113" i="7"/>
  <c r="J113" i="7"/>
  <c r="K113" i="7"/>
  <c r="L113" i="7"/>
  <c r="M113" i="7"/>
  <c r="N113" i="7"/>
  <c r="P113" i="7"/>
  <c r="O113" i="7"/>
  <c r="L251" i="7"/>
  <c r="L239" i="7"/>
  <c r="L234" i="7"/>
  <c r="L212" i="7"/>
  <c r="L202" i="7"/>
  <c r="L190" i="7"/>
  <c r="L177" i="7"/>
  <c r="L161" i="7"/>
  <c r="L152" i="7"/>
  <c r="L137" i="7"/>
  <c r="L102" i="7"/>
  <c r="L22" i="7"/>
  <c r="L21" i="7"/>
  <c r="L20" i="7"/>
  <c r="L19" i="7"/>
  <c r="L18" i="7"/>
  <c r="L17" i="7"/>
  <c r="L16" i="7"/>
  <c r="L15" i="7"/>
  <c r="L14" i="7"/>
  <c r="L13" i="7"/>
  <c r="L12" i="7"/>
  <c r="M251" i="7"/>
  <c r="M239" i="7"/>
  <c r="M234" i="7"/>
  <c r="M212" i="7"/>
  <c r="M202" i="7"/>
  <c r="M190" i="7"/>
  <c r="M177" i="7"/>
  <c r="M161" i="7"/>
  <c r="M152" i="7"/>
  <c r="M137" i="7"/>
  <c r="M102" i="7"/>
  <c r="M22" i="7"/>
  <c r="M21" i="7"/>
  <c r="M20" i="7"/>
  <c r="M19" i="7"/>
  <c r="M18" i="7"/>
  <c r="M17" i="7"/>
  <c r="M16" i="7"/>
  <c r="M15" i="7"/>
  <c r="M14" i="7"/>
  <c r="M13" i="7"/>
  <c r="M12" i="7"/>
  <c r="P251" i="7"/>
  <c r="O251" i="7"/>
  <c r="N251" i="7"/>
  <c r="K251" i="7"/>
  <c r="J251" i="7"/>
  <c r="I251" i="7"/>
  <c r="H251" i="7"/>
  <c r="G251" i="7"/>
  <c r="F251" i="7"/>
  <c r="E251" i="7"/>
  <c r="D251" i="7"/>
  <c r="C251" i="7"/>
  <c r="B251" i="7"/>
  <c r="P239" i="7"/>
  <c r="O239" i="7"/>
  <c r="N239" i="7"/>
  <c r="K239" i="7"/>
  <c r="J239" i="7"/>
  <c r="I239" i="7"/>
  <c r="H239" i="7"/>
  <c r="G239" i="7"/>
  <c r="F239" i="7"/>
  <c r="E239" i="7"/>
  <c r="D239" i="7"/>
  <c r="C239" i="7"/>
  <c r="B239" i="7"/>
  <c r="P234" i="7"/>
  <c r="O234" i="7"/>
  <c r="N234" i="7"/>
  <c r="K234" i="7"/>
  <c r="J234" i="7"/>
  <c r="I234" i="7"/>
  <c r="H234" i="7"/>
  <c r="G234" i="7"/>
  <c r="F234" i="7"/>
  <c r="E234" i="7"/>
  <c r="D234" i="7"/>
  <c r="C234" i="7"/>
  <c r="B234" i="7"/>
  <c r="P212" i="7"/>
  <c r="O212" i="7"/>
  <c r="N212" i="7"/>
  <c r="K212" i="7"/>
  <c r="J212" i="7"/>
  <c r="I212" i="7"/>
  <c r="H212" i="7"/>
  <c r="G212" i="7"/>
  <c r="F212" i="7"/>
  <c r="E212" i="7"/>
  <c r="D212" i="7"/>
  <c r="C212" i="7"/>
  <c r="B212" i="7"/>
  <c r="P202" i="7"/>
  <c r="O202" i="7"/>
  <c r="N202" i="7"/>
  <c r="K202" i="7"/>
  <c r="J202" i="7"/>
  <c r="I202" i="7"/>
  <c r="H202" i="7"/>
  <c r="G202" i="7"/>
  <c r="F202" i="7"/>
  <c r="E202" i="7"/>
  <c r="D202" i="7"/>
  <c r="C202" i="7"/>
  <c r="B202" i="7"/>
  <c r="P190" i="7"/>
  <c r="O190" i="7"/>
  <c r="N190" i="7"/>
  <c r="K190" i="7"/>
  <c r="J190" i="7"/>
  <c r="I190" i="7"/>
  <c r="H190" i="7"/>
  <c r="G190" i="7"/>
  <c r="F190" i="7"/>
  <c r="E190" i="7"/>
  <c r="D190" i="7"/>
  <c r="C190" i="7"/>
  <c r="B190" i="7"/>
  <c r="P177" i="7"/>
  <c r="O177" i="7"/>
  <c r="N177" i="7"/>
  <c r="K177" i="7"/>
  <c r="J177" i="7"/>
  <c r="I177" i="7"/>
  <c r="H177" i="7"/>
  <c r="G177" i="7"/>
  <c r="F177" i="7"/>
  <c r="E177" i="7"/>
  <c r="D177" i="7"/>
  <c r="C177" i="7"/>
  <c r="B177" i="7"/>
  <c r="P161" i="7"/>
  <c r="O161" i="7"/>
  <c r="N161" i="7"/>
  <c r="K161" i="7"/>
  <c r="J161" i="7"/>
  <c r="I161" i="7"/>
  <c r="H161" i="7"/>
  <c r="G161" i="7"/>
  <c r="F161" i="7"/>
  <c r="E161" i="7"/>
  <c r="D161" i="7"/>
  <c r="C161" i="7"/>
  <c r="B161" i="7"/>
  <c r="P152" i="7"/>
  <c r="O152" i="7"/>
  <c r="N152" i="7"/>
  <c r="K152" i="7"/>
  <c r="J152" i="7"/>
  <c r="I152" i="7"/>
  <c r="H152" i="7"/>
  <c r="G152" i="7"/>
  <c r="F152" i="7"/>
  <c r="E152" i="7"/>
  <c r="D152" i="7"/>
  <c r="C152" i="7"/>
  <c r="B152" i="7"/>
  <c r="P137" i="7"/>
  <c r="O137" i="7"/>
  <c r="N137" i="7"/>
  <c r="K137" i="7"/>
  <c r="J137" i="7"/>
  <c r="I137" i="7"/>
  <c r="H137" i="7"/>
  <c r="G137" i="7"/>
  <c r="F137" i="7"/>
  <c r="E137" i="7"/>
  <c r="D137" i="7"/>
  <c r="C137" i="7"/>
  <c r="B137" i="7"/>
  <c r="P102" i="7"/>
  <c r="O102" i="7"/>
  <c r="N102" i="7"/>
  <c r="K102" i="7"/>
  <c r="J102" i="7"/>
  <c r="I102" i="7"/>
  <c r="H102" i="7"/>
  <c r="G102" i="7"/>
  <c r="F102" i="7"/>
  <c r="E102" i="7"/>
  <c r="D102" i="7"/>
  <c r="C102" i="7"/>
  <c r="B102" i="7"/>
  <c r="P22" i="7"/>
  <c r="O22" i="7"/>
  <c r="N22" i="7"/>
  <c r="K22" i="7"/>
  <c r="J22" i="7"/>
  <c r="I22" i="7"/>
  <c r="H22" i="7"/>
  <c r="G22" i="7"/>
  <c r="F22" i="7"/>
  <c r="E22" i="7"/>
  <c r="D22" i="7"/>
  <c r="C22" i="7"/>
  <c r="B22" i="7"/>
  <c r="P21" i="7"/>
  <c r="O21" i="7"/>
  <c r="N21" i="7"/>
  <c r="K21" i="7"/>
  <c r="J21" i="7"/>
  <c r="I21" i="7"/>
  <c r="H21" i="7"/>
  <c r="G21" i="7"/>
  <c r="F21" i="7"/>
  <c r="E21" i="7"/>
  <c r="D21" i="7"/>
  <c r="C21" i="7"/>
  <c r="B21" i="7"/>
  <c r="P20" i="7"/>
  <c r="O20" i="7"/>
  <c r="N20" i="7"/>
  <c r="K20" i="7"/>
  <c r="J20" i="7"/>
  <c r="I20" i="7"/>
  <c r="H20" i="7"/>
  <c r="G20" i="7"/>
  <c r="F20" i="7"/>
  <c r="E20" i="7"/>
  <c r="D20" i="7"/>
  <c r="C20" i="7"/>
  <c r="B20" i="7"/>
  <c r="P19" i="7"/>
  <c r="O19" i="7"/>
  <c r="N19" i="7"/>
  <c r="K19" i="7"/>
  <c r="J19" i="7"/>
  <c r="I19" i="7"/>
  <c r="H19" i="7"/>
  <c r="G19" i="7"/>
  <c r="F19" i="7"/>
  <c r="E19" i="7"/>
  <c r="D19" i="7"/>
  <c r="C19" i="7"/>
  <c r="B19" i="7"/>
  <c r="P18" i="7"/>
  <c r="O18" i="7"/>
  <c r="N18" i="7"/>
  <c r="K18" i="7"/>
  <c r="J18" i="7"/>
  <c r="I18" i="7"/>
  <c r="H18" i="7"/>
  <c r="G18" i="7"/>
  <c r="F18" i="7"/>
  <c r="E18" i="7"/>
  <c r="D18" i="7"/>
  <c r="C18" i="7"/>
  <c r="B18" i="7"/>
  <c r="P17" i="7"/>
  <c r="O17" i="7"/>
  <c r="N17" i="7"/>
  <c r="K17" i="7"/>
  <c r="J17" i="7"/>
  <c r="I17" i="7"/>
  <c r="H17" i="7"/>
  <c r="G17" i="7"/>
  <c r="F17" i="7"/>
  <c r="E17" i="7"/>
  <c r="D17" i="7"/>
  <c r="C17" i="7"/>
  <c r="B17" i="7"/>
  <c r="P16" i="7"/>
  <c r="O16" i="7"/>
  <c r="N16" i="7"/>
  <c r="K16" i="7"/>
  <c r="J16" i="7"/>
  <c r="I16" i="7"/>
  <c r="H16" i="7"/>
  <c r="G16" i="7"/>
  <c r="F16" i="7"/>
  <c r="E16" i="7"/>
  <c r="D16" i="7"/>
  <c r="C16" i="7"/>
  <c r="B16" i="7"/>
  <c r="P15" i="7"/>
  <c r="O15" i="7"/>
  <c r="N15" i="7"/>
  <c r="K15" i="7"/>
  <c r="J15" i="7"/>
  <c r="I15" i="7"/>
  <c r="H15" i="7"/>
  <c r="G15" i="7"/>
  <c r="F15" i="7"/>
  <c r="E15" i="7"/>
  <c r="D15" i="7"/>
  <c r="C15" i="7"/>
  <c r="B15" i="7"/>
  <c r="P14" i="7"/>
  <c r="O14" i="7"/>
  <c r="N14" i="7"/>
  <c r="K14" i="7"/>
  <c r="J14" i="7"/>
  <c r="I14" i="7"/>
  <c r="H14" i="7"/>
  <c r="G14" i="7"/>
  <c r="F14" i="7"/>
  <c r="E14" i="7"/>
  <c r="D14" i="7"/>
  <c r="C14" i="7"/>
  <c r="B14" i="7"/>
  <c r="P13" i="7"/>
  <c r="O13" i="7"/>
  <c r="N13" i="7"/>
  <c r="K13" i="7"/>
  <c r="J13" i="7"/>
  <c r="I13" i="7"/>
  <c r="H13" i="7"/>
  <c r="G13" i="7"/>
  <c r="F13" i="7"/>
  <c r="E13" i="7"/>
  <c r="D13" i="7"/>
  <c r="C13" i="7"/>
  <c r="B13" i="7"/>
  <c r="P12" i="7"/>
  <c r="O12" i="7"/>
  <c r="N12" i="7"/>
  <c r="K12" i="7"/>
  <c r="J12" i="7"/>
  <c r="I12" i="7"/>
  <c r="H12" i="7"/>
  <c r="G12" i="7"/>
  <c r="F12" i="7"/>
  <c r="E12" i="7"/>
  <c r="D12" i="7"/>
  <c r="C12" i="7"/>
  <c r="B12" i="7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O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O159" authorId="0">
      <text>
        <r>
          <rPr>
            <b/>
            <sz val="9"/>
            <color indexed="81"/>
            <rFont val="Tahoma"/>
            <charset val="1"/>
          </rPr>
          <t>But no program binary formats...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<sst xmlns="http://schemas.openxmlformats.org/spreadsheetml/2006/main" count="17005" uniqueCount="276">
  <si>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</si>
  <si>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</si>
  <si>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</si>
  <si>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</si>
  <si>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</si>
  <si>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</si>
  <si>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</si>
  <si>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</si>
  <si>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</si>
  <si>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</si>
  <si>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</si>
  <si>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</si>
  <si>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</si>
  <si>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</si>
  <si>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</si>
  <si>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</si>
  <si>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</si>
  <si>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</si>
  <si>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</si>
  <si>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</si>
  <si>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</si>
  <si>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</si>
  <si>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</si>
  <si>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</si>
  <si>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</si>
  <si>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</si>
  <si>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</si>
  <si>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</si>
  <si>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</si>
  <si>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</si>
  <si>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</si>
  <si>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</si>
  <si>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</si>
  <si>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</si>
  <si>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</si>
  <si>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</si>
  <si>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</si>
  <si>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</si>
  <si>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</si>
  <si>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</si>
  <si>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</si>
  <si>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</si>
  <si>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</si>
  <si>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</si>
  <si>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</si>
  <si>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</si>
  <si>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</si>
  <si>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</si>
  <si>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</si>
  <si>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</si>
  <si>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</si>
  <si>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</si>
  <si>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</si>
  <si>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</si>
  <si>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</si>
  <si>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</si>
  <si>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</si>
  <si>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</si>
  <si>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</si>
  <si>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</si>
  <si>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</si>
  <si>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</si>
  <si>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</si>
  <si>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</si>
  <si>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</si>
  <si>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</si>
  <si>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</si>
  <si>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</si>
  <si>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</si>
  <si>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</si>
  <si>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</si>
  <si>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</si>
  <si>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</si>
  <si>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</si>
  <si>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</si>
  <si>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</si>
  <si>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</si>
  <si>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</si>
  <si>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</si>
  <si>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</si>
  <si>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</si>
  <si>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</si>
  <si>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</si>
  <si>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</si>
  <si>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</si>
  <si>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</si>
  <si>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</si>
  <si>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</si>
  <si>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</si>
  <si>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</si>
  <si>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</si>
  <si>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</si>
  <si>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</si>
  <si>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</si>
  <si>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</si>
  <si>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</si>
  <si>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</si>
  <si>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</si>
  <si>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</si>
  <si>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</si>
  <si>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</si>
  <si>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</si>
  <si>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</si>
  <si>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</si>
  <si>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</si>
  <si>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</si>
  <si>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</si>
  <si>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</si>
  <si>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</si>
  <si>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</si>
  <si>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</si>
  <si>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</si>
  <si>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</si>
  <si>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</si>
  <si>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</si>
  <si>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</si>
  <si>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</si>
  <si>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</si>
  <si>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</si>
  <si>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</si>
  <si>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</si>
  <si>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</si>
  <si>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</si>
  <si>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</si>
  <si>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</si>
  <si>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</si>
  <si>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</si>
  <si>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</si>
  <si>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</si>
  <si>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</si>
  <si>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</si>
  <si>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</si>
  <si>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</si>
  <si>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</si>
  <si>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</si>
  <si>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</si>
  <si>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</si>
  <si>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</si>
  <si>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</si>
  <si>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</si>
  <si>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</si>
  <si>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</si>
  <si>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</si>
  <si>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</si>
  <si>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</si>
  <si>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</si>
  <si>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</si>
  <si>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</si>
  <si>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</si>
  <si>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</si>
  <si>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</si>
  <si>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</si>
  <si>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</si>
  <si>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</si>
  <si>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</si>
  <si>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</si>
  <si>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</si>
  <si>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</si>
  <si>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</si>
  <si>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</si>
  <si>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</si>
  <si>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</si>
  <si>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</si>
  <si>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</si>
  <si>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</si>
  <si>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</si>
  <si>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</si>
  <si>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</si>
  <si>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</si>
  <si>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</si>
  <si>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</si>
  <si>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</si>
  <si>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</si>
  <si>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</si>
  <si>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</si>
  <si>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</si>
  <si>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</si>
  <si>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</si>
  <si>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</si>
  <si>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</si>
  <si>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</si>
  <si>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</si>
  <si>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</si>
  <si>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</si>
  <si>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</si>
  <si>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</si>
  <si>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</si>
  <si>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</si>
  <si>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</si>
  <si>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</si>
  <si>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</si>
  <si>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</si>
  <si>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</si>
  <si>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</si>
  <si>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</si>
  <si>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</si>
  <si>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</si>
  <si>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</si>
  <si>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</si>
  <si>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</si>
  <si>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</si>
  <si>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</si>
  <si>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</si>
  <si>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</si>
  <si>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</si>
  <si>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</si>
  <si>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</si>
  <si>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</si>
  <si>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</si>
  <si>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</si>
  <si>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</si>
  <si>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</si>
  <si>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</si>
  <si>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</si>
  <si>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</si>
  <si>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</si>
  <si>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</si>
  <si>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</si>
  <si>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</si>
  <si>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</si>
  <si>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</si>
  <si>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</si>
  <si>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</si>
  <si>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</si>
  <si>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</si>
  <si>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</si>
  <si>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</si>
  <si>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</si>
  <si>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</si>
  <si>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</si>
  <si>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</si>
  <si>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</si>
  <si>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</si>
  <si>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</si>
  <si>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</si>
  <si>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</si>
  <si>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</si>
  <si>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</si>
  <si>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</si>
  <si>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</si>
  <si>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</si>
  <si>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</si>
  <si>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</si>
  <si>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</si>
  <si>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</si>
  <si>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</si>
  <si>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</si>
  <si>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</si>
  <si>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</si>
  <si>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</si>
  <si>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</si>
  <si>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</si>
  <si>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</si>
  <si>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</si>
  <si>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</si>
  <si>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</si>
  <si>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</si>
  <si>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</si>
  <si>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</si>
  <si>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</si>
  <si>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</si>
  <si>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</si>
  <si>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</si>
  <si>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</si>
  <si>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</si>
  <si>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</si>
  <si>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</si>
  <si>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</si>
  <si>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</si>
  <si>
    <t>OpenGL Matrix - November 2013</t>
  </si>
  <si>
    <t>331.10 beta</t>
  </si>
  <si>
    <t>IVB</t>
  </si>
  <si>
    <t>HSW</t>
  </si>
  <si>
    <t>git-10.0</t>
  </si>
  <si>
    <t>10.9</t>
  </si>
  <si>
    <t>13.11 beta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</si>
</sst>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'2013-11'!$D$11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'2013-11'!$E$11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'2013-11'!$F$11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'2013-11'!$G$11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'2013-11'!$H$11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'2013-11'!$I$11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'2013-11'!$J$11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'2013-11'!$J$12:$J$22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'2013-11'!$K$11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'2013-11'!$K$12:$K$22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'2013-11'!#REF!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'2013-11'!$N$11</c:f>
              <c:strCache>
                <c:ptCount val="1"/>
                <c:pt idx="0">
                  <c:v>HSW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'2013-11'!$N$12:$N$22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'2013-11'!$O$11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'2013-11'!$O$12:$O$22</c:f>
              <c:numCache>
                <c:formatCode>0%</c:formatCode>
                <c:ptCount val="11"/>
                <c:pt idx="0">
                  <c:v>0</c:v>
                </c:pt>
                <c:pt idx="1">
                  <c:v>0.38095238095238093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'2013-11'!$P$11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'2013-11'!$A$12:$A$22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'2013-11'!$P$12:$P$22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48544"/>
        <c:axId val="56925504"/>
      </c:barChart>
      <c:catAx>
        <c:axId val="1031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6925504"/>
        <c:crosses val="autoZero"/>
        <c:auto val="1"/>
        <c:lblAlgn val="ctr"/>
        <c:lblOffset val="100"/>
        <c:noMultiLvlLbl val="0"/>
      </c:catAx>
      <c:valAx>
        <c:axId val="56925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1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49760"/>
        <c:axId val="103031360"/>
      </c:barChart>
      <c:catAx>
        <c:axId val="1065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31360"/>
        <c:crosses val="autoZero"/>
        <c:auto val="1"/>
        <c:lblAlgn val="ctr"/>
        <c:lblOffset val="100"/>
        <c:noMultiLvlLbl val="0"/>
      </c:catAx>
      <c:valAx>
        <c:axId val="1030313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6549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53600"/>
        <c:axId val="103037120"/>
      </c:barChart>
      <c:catAx>
        <c:axId val="107353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37120"/>
        <c:crosses val="autoZero"/>
        <c:auto val="1"/>
        <c:lblAlgn val="ctr"/>
        <c:lblOffset val="100"/>
        <c:noMultiLvlLbl val="0"/>
      </c:catAx>
      <c:valAx>
        <c:axId val="1030371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3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07680"/>
        <c:axId val="103038272"/>
      </c:barChart>
      <c:catAx>
        <c:axId val="1072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3038272"/>
        <c:crosses val="autoZero"/>
        <c:auto val="1"/>
        <c:lblAlgn val="ctr"/>
        <c:lblOffset val="100"/>
        <c:noMultiLvlLbl val="0"/>
      </c:catAx>
      <c:valAx>
        <c:axId val="103038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720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58528"/>
        <c:axId val="107123776"/>
      </c:barChart>
      <c:catAx>
        <c:axId val="10875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23776"/>
        <c:crosses val="autoZero"/>
        <c:auto val="1"/>
        <c:lblAlgn val="ctr"/>
        <c:lblOffset val="100"/>
        <c:noMultiLvlLbl val="0"/>
      </c:catAx>
      <c:valAx>
        <c:axId val="1071237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75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14304"/>
        <c:axId val="107124928"/>
      </c:barChart>
      <c:catAx>
        <c:axId val="1085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124928"/>
        <c:crosses val="autoZero"/>
        <c:auto val="1"/>
        <c:lblAlgn val="ctr"/>
        <c:lblOffset val="100"/>
        <c:noMultiLvlLbl val="0"/>
      </c:catAx>
      <c:valAx>
        <c:axId val="107124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85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15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1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1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2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2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2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4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4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4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6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6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6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6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7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1"/>
  <sheetViews>
    <sheetView tabSelected="1" zoomScaleNormal="100" workbookViewId="0">
      <selection activeCell="G10" sqref="G10:L1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6" width="10.7109375" bestFit="1" customWidth="1"/>
  </cols>
  <sheetData>
    <row r="1" spans="1:16" ht="20.25" x14ac:dyDescent="0.3">
      <c r="A1" s="73" t="s">
        <v>269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16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16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x14ac:dyDescent="0.25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</row>
    <row r="5" spans="1:16" x14ac:dyDescent="0.25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</row>
    <row r="6" spans="1:16" x14ac:dyDescent="0.25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72" t="s">
        <v>171</v>
      </c>
      <c r="N8" s="72"/>
      <c r="O8" s="68" t="s">
        <v>218</v>
      </c>
      <c r="P8" s="68" t="s">
        <v>180</v>
      </c>
    </row>
    <row r="9" spans="1:16" x14ac:dyDescent="0.25">
      <c r="A9" s="24" t="s">
        <v>176</v>
      </c>
      <c r="B9" s="75" t="s">
        <v>270</v>
      </c>
      <c r="C9" s="75"/>
      <c r="D9" s="75"/>
      <c r="E9" s="75"/>
      <c r="F9" s="75"/>
      <c r="G9" s="75" t="s">
        <v>275</v>
      </c>
      <c r="H9" s="75"/>
      <c r="I9" s="75"/>
      <c r="J9" s="75"/>
      <c r="K9" s="75"/>
      <c r="L9" s="75"/>
      <c r="M9" s="69">
        <v>3277</v>
      </c>
      <c r="N9" s="69">
        <v>3277</v>
      </c>
      <c r="O9" s="69" t="s">
        <v>273</v>
      </c>
      <c r="P9" s="69" t="s">
        <v>274</v>
      </c>
    </row>
    <row r="10" spans="1:16" ht="15.75" thickBot="1" x14ac:dyDescent="0.3">
      <c r="A10" s="14" t="s">
        <v>177</v>
      </c>
      <c r="B10" s="70">
        <v>41549</v>
      </c>
      <c r="C10" s="71"/>
      <c r="D10" s="71"/>
      <c r="E10" s="71"/>
      <c r="F10" s="71"/>
      <c r="G10" s="70">
        <v>41577</v>
      </c>
      <c r="H10" s="71"/>
      <c r="I10" s="71"/>
      <c r="J10" s="71"/>
      <c r="K10" s="71"/>
      <c r="L10" s="71"/>
      <c r="M10" s="66">
        <v>41516</v>
      </c>
      <c r="N10" s="66">
        <v>41516</v>
      </c>
      <c r="O10" s="66">
        <v>41584</v>
      </c>
      <c r="P10" s="51">
        <v>41569</v>
      </c>
    </row>
    <row r="11" spans="1:16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271</v>
      </c>
      <c r="N11" s="38" t="s">
        <v>272</v>
      </c>
      <c r="O11" s="38" t="s">
        <v>218</v>
      </c>
      <c r="P11" s="38" t="s">
        <v>182</v>
      </c>
    </row>
    <row r="12" spans="1:16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P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  <c r="P12" s="40">
        <f t="shared" si="0"/>
        <v>0</v>
      </c>
    </row>
    <row r="13" spans="1:16" x14ac:dyDescent="0.25">
      <c r="A13" s="37" t="s">
        <v>33</v>
      </c>
      <c r="B13" s="40">
        <f t="shared" ref="B13:P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1</v>
      </c>
      <c r="K13" s="40">
        <f t="shared" si="1"/>
        <v>1</v>
      </c>
      <c r="L13" s="40">
        <f t="shared" si="1"/>
        <v>1</v>
      </c>
      <c r="M13" s="40">
        <f t="shared" si="1"/>
        <v>0.19047619047619047</v>
      </c>
      <c r="N13" s="40">
        <f t="shared" si="1"/>
        <v>0.2857142857142857</v>
      </c>
      <c r="O13" s="40">
        <f t="shared" si="1"/>
        <v>0.38095238095238093</v>
      </c>
      <c r="P13" s="40">
        <f t="shared" si="1"/>
        <v>0</v>
      </c>
    </row>
    <row r="14" spans="1:16" x14ac:dyDescent="0.25">
      <c r="A14" s="37" t="s">
        <v>34</v>
      </c>
      <c r="B14" s="40">
        <f t="shared" ref="B14:P14" si="2">COUNTIF(B$140:B$151,"V") / (COUNTIF(B$140:B$151,"V") + COUNTIF(B$140:B$151,"X"))</f>
        <v>0.66666666666666663</v>
      </c>
      <c r="C14" s="40">
        <f t="shared" si="2"/>
        <v>0.66666666666666663</v>
      </c>
      <c r="D14" s="40">
        <f t="shared" si="2"/>
        <v>0.66666666666666663</v>
      </c>
      <c r="E14" s="40">
        <f t="shared" si="2"/>
        <v>1</v>
      </c>
      <c r="F14" s="40">
        <f t="shared" si="2"/>
        <v>1</v>
      </c>
      <c r="G14" s="40">
        <f t="shared" si="2"/>
        <v>0.75</v>
      </c>
      <c r="H14" s="40">
        <f t="shared" si="2"/>
        <v>0.75</v>
      </c>
      <c r="I14" s="40">
        <f t="shared" si="2"/>
        <v>0.75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0.91666666666666663</v>
      </c>
      <c r="N14" s="40">
        <f t="shared" si="2"/>
        <v>1</v>
      </c>
      <c r="O14" s="40">
        <f t="shared" si="2"/>
        <v>0.58333333333333337</v>
      </c>
      <c r="P14" s="40">
        <f t="shared" si="2"/>
        <v>8.3333333333333329E-2</v>
      </c>
    </row>
    <row r="15" spans="1:16" x14ac:dyDescent="0.25">
      <c r="A15" s="37" t="s">
        <v>124</v>
      </c>
      <c r="B15" s="40">
        <f t="shared" ref="B15:P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1</v>
      </c>
      <c r="O15" s="40">
        <f t="shared" si="3"/>
        <v>0.33333333333333331</v>
      </c>
      <c r="P15" s="40">
        <f t="shared" si="3"/>
        <v>0.83333333333333337</v>
      </c>
    </row>
    <row r="16" spans="1:16" x14ac:dyDescent="0.25">
      <c r="A16" s="37" t="s">
        <v>125</v>
      </c>
      <c r="B16" s="40">
        <f t="shared" ref="B16:P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1</v>
      </c>
      <c r="O16" s="40">
        <f t="shared" si="4"/>
        <v>0.53846153846153844</v>
      </c>
      <c r="P16" s="40">
        <f t="shared" si="4"/>
        <v>1</v>
      </c>
    </row>
    <row r="17" spans="1:16" x14ac:dyDescent="0.25">
      <c r="A17" s="37" t="s">
        <v>126</v>
      </c>
      <c r="B17" s="40">
        <f t="shared" ref="B17:P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  <c r="P17" s="40">
        <f t="shared" si="5"/>
        <v>1</v>
      </c>
    </row>
    <row r="18" spans="1:16" x14ac:dyDescent="0.25">
      <c r="A18" s="37" t="s">
        <v>127</v>
      </c>
      <c r="B18" s="40">
        <f t="shared" ref="B18:P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1</v>
      </c>
      <c r="O18" s="40">
        <f t="shared" si="6"/>
        <v>1</v>
      </c>
      <c r="P18" s="40">
        <f t="shared" si="6"/>
        <v>1</v>
      </c>
    </row>
    <row r="19" spans="1:16" x14ac:dyDescent="0.25">
      <c r="A19" s="37" t="s">
        <v>128</v>
      </c>
      <c r="B19" s="40">
        <f t="shared" ref="B19:P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  <c r="P19" s="40">
        <f t="shared" si="7"/>
        <v>1</v>
      </c>
    </row>
    <row r="20" spans="1:16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P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  <c r="P20" s="40">
        <f t="shared" si="8"/>
        <v>1</v>
      </c>
    </row>
    <row r="21" spans="1:16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P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  <c r="P21" s="40">
        <f t="shared" si="9"/>
        <v>1</v>
      </c>
    </row>
    <row r="22" spans="1:16" ht="15.75" thickBot="1" x14ac:dyDescent="0.3">
      <c r="A22" s="41" t="s">
        <v>136</v>
      </c>
      <c r="B22" s="36">
        <f t="shared" ref="B22:P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  <c r="P22" s="36">
        <f t="shared" si="10"/>
        <v>1</v>
      </c>
    </row>
    <row r="23" spans="1:16" x14ac:dyDescent="0.25">
      <c r="A23" s="24"/>
      <c r="B23" s="27"/>
      <c r="C23" s="69"/>
      <c r="D23" s="69"/>
      <c r="E23" s="69"/>
      <c r="F23" s="69"/>
      <c r="G23" s="27"/>
      <c r="H23" s="69"/>
      <c r="I23" s="69"/>
      <c r="J23" s="69"/>
      <c r="K23" s="69"/>
      <c r="L23" s="69"/>
      <c r="M23" s="27"/>
      <c r="N23" s="27"/>
      <c r="O23" s="27"/>
      <c r="P23" s="27"/>
    </row>
    <row r="24" spans="1:16" x14ac:dyDescent="0.25">
      <c r="A24" s="37" t="s">
        <v>236</v>
      </c>
      <c r="B24" s="27"/>
      <c r="C24" s="69"/>
      <c r="D24" s="69"/>
      <c r="E24" s="69"/>
      <c r="F24" s="69"/>
      <c r="G24" s="27"/>
      <c r="H24" s="69"/>
      <c r="I24" s="69"/>
      <c r="J24" s="69"/>
      <c r="K24" s="69"/>
      <c r="L24" s="69"/>
      <c r="M24" s="27"/>
      <c r="N24" s="27"/>
      <c r="O24" s="27"/>
      <c r="P24" s="27"/>
    </row>
    <row r="25" spans="1:16" x14ac:dyDescent="0.25">
      <c r="A25" s="5" t="s">
        <v>235</v>
      </c>
      <c r="B25" s="27"/>
      <c r="C25" s="69"/>
      <c r="D25" s="69"/>
      <c r="E25" s="69"/>
      <c r="F25" s="69"/>
      <c r="G25" s="27"/>
      <c r="H25" s="69"/>
      <c r="I25" s="69"/>
      <c r="J25" s="69"/>
      <c r="K25" s="69"/>
      <c r="L25" s="69"/>
      <c r="M25" s="27"/>
      <c r="N25" s="27"/>
      <c r="O25" s="27"/>
      <c r="P25" s="27"/>
    </row>
    <row r="26" spans="1:16" x14ac:dyDescent="0.25">
      <c r="A26" s="4" t="s">
        <v>234</v>
      </c>
      <c r="B26" s="27"/>
      <c r="C26" s="69"/>
      <c r="D26" s="69"/>
      <c r="E26" s="69"/>
      <c r="F26" s="69"/>
      <c r="G26" s="27"/>
      <c r="H26" s="69"/>
      <c r="I26" s="69"/>
      <c r="J26" s="69"/>
      <c r="K26" s="69"/>
      <c r="L26" s="69"/>
      <c r="M26" s="27"/>
      <c r="N26" s="27"/>
      <c r="O26" s="27"/>
      <c r="P26" s="27"/>
    </row>
    <row r="27" spans="1:16" x14ac:dyDescent="0.25">
      <c r="A27" s="56" t="s">
        <v>268</v>
      </c>
      <c r="B27" s="27"/>
      <c r="C27" s="69"/>
      <c r="D27" s="69"/>
      <c r="E27" s="69"/>
      <c r="F27" s="69"/>
      <c r="G27" s="27"/>
      <c r="H27" s="69"/>
      <c r="I27" s="69"/>
      <c r="J27" s="69"/>
      <c r="K27" s="69"/>
      <c r="L27" s="69"/>
      <c r="M27" s="27"/>
      <c r="N27" s="27"/>
      <c r="O27" s="27"/>
      <c r="P27" s="27"/>
    </row>
    <row r="28" spans="1:16" x14ac:dyDescent="0.25">
      <c r="A28" s="24"/>
      <c r="B28" s="27"/>
      <c r="C28" s="69"/>
      <c r="D28" s="69"/>
      <c r="E28" s="69"/>
      <c r="F28" s="69"/>
      <c r="G28" s="27"/>
      <c r="H28" s="69"/>
      <c r="I28" s="69"/>
      <c r="J28" s="69"/>
      <c r="K28" s="69"/>
      <c r="L28" s="69"/>
      <c r="M28" s="27"/>
      <c r="N28" s="27"/>
      <c r="O28" s="27"/>
      <c r="P28" s="27"/>
    </row>
    <row r="29" spans="1:16" x14ac:dyDescent="0.25">
      <c r="A29" s="24"/>
      <c r="B29" s="27"/>
      <c r="C29" s="69"/>
      <c r="D29" s="69"/>
      <c r="E29" s="69"/>
      <c r="F29" s="69"/>
      <c r="G29" s="27"/>
      <c r="H29" s="69"/>
      <c r="I29" s="69"/>
      <c r="J29" s="69"/>
      <c r="K29" s="69"/>
      <c r="L29" s="69"/>
      <c r="M29" s="27"/>
      <c r="N29" s="27"/>
      <c r="O29" s="27"/>
      <c r="P29" s="27"/>
    </row>
    <row r="30" spans="1:16" x14ac:dyDescent="0.25">
      <c r="A30" s="24"/>
      <c r="B30" s="27"/>
      <c r="C30" s="69"/>
      <c r="D30" s="69"/>
      <c r="E30" s="69"/>
      <c r="F30" s="69"/>
      <c r="G30" s="27"/>
      <c r="H30" s="69"/>
      <c r="I30" s="69"/>
      <c r="J30" s="69"/>
      <c r="K30" s="69"/>
      <c r="L30" s="69"/>
      <c r="M30" s="27"/>
      <c r="N30" s="27"/>
      <c r="O30" s="27"/>
      <c r="P30" s="27"/>
    </row>
    <row r="31" spans="1:16" x14ac:dyDescent="0.25">
      <c r="A31" s="24"/>
      <c r="B31" s="27"/>
      <c r="C31" s="69"/>
      <c r="D31" s="69"/>
      <c r="E31" s="69"/>
      <c r="F31" s="69"/>
      <c r="G31" s="27"/>
      <c r="H31" s="69"/>
      <c r="I31" s="69"/>
      <c r="J31" s="69"/>
      <c r="K31" s="69"/>
      <c r="L31" s="69"/>
      <c r="M31" s="27"/>
      <c r="N31" s="27"/>
      <c r="O31" s="27"/>
      <c r="P31" s="27"/>
    </row>
    <row r="32" spans="1:16" x14ac:dyDescent="0.25">
      <c r="A32" s="24"/>
      <c r="B32" s="27"/>
      <c r="C32" s="69"/>
      <c r="D32" s="69"/>
      <c r="E32" s="69"/>
      <c r="F32" s="69"/>
      <c r="G32" s="27"/>
      <c r="H32" s="69"/>
      <c r="I32" s="69"/>
      <c r="J32" s="69"/>
      <c r="K32" s="69"/>
      <c r="L32" s="69"/>
      <c r="M32" s="27"/>
      <c r="N32" s="27"/>
      <c r="O32" s="27"/>
      <c r="P32" s="27"/>
    </row>
    <row r="33" spans="1:16" x14ac:dyDescent="0.25">
      <c r="A33" s="24"/>
      <c r="B33" s="27"/>
      <c r="C33" s="69"/>
      <c r="D33" s="69"/>
      <c r="E33" s="69"/>
      <c r="F33" s="69"/>
      <c r="G33" s="27"/>
      <c r="H33" s="69"/>
      <c r="I33" s="69"/>
      <c r="J33" s="69"/>
      <c r="K33" s="69"/>
      <c r="L33" s="69"/>
      <c r="M33" s="27"/>
      <c r="N33" s="27"/>
      <c r="O33" s="27"/>
      <c r="P33" s="27"/>
    </row>
    <row r="34" spans="1:16" x14ac:dyDescent="0.25">
      <c r="A34" s="24"/>
      <c r="B34" s="27"/>
      <c r="C34" s="69"/>
      <c r="D34" s="69"/>
      <c r="E34" s="69"/>
      <c r="F34" s="69"/>
      <c r="G34" s="27"/>
      <c r="H34" s="69"/>
      <c r="I34" s="69"/>
      <c r="J34" s="69"/>
      <c r="K34" s="69"/>
      <c r="L34" s="69"/>
      <c r="M34" s="27"/>
      <c r="N34" s="27"/>
      <c r="O34" s="27"/>
      <c r="P34" s="27"/>
    </row>
    <row r="35" spans="1:16" x14ac:dyDescent="0.25">
      <c r="A35" s="24"/>
      <c r="B35" s="27"/>
      <c r="C35" s="69"/>
      <c r="D35" s="69"/>
      <c r="E35" s="69"/>
      <c r="F35" s="69"/>
      <c r="G35" s="27"/>
      <c r="H35" s="69"/>
      <c r="I35" s="69"/>
      <c r="J35" s="69"/>
      <c r="K35" s="69"/>
      <c r="L35" s="69"/>
      <c r="M35" s="27"/>
      <c r="N35" s="27"/>
      <c r="O35" s="27"/>
      <c r="P35" s="27"/>
    </row>
    <row r="36" spans="1:16" x14ac:dyDescent="0.25">
      <c r="A36" s="24"/>
      <c r="B36" s="27"/>
      <c r="C36" s="69"/>
      <c r="D36" s="69"/>
      <c r="E36" s="69"/>
      <c r="F36" s="69"/>
      <c r="G36" s="27"/>
      <c r="H36" s="69"/>
      <c r="I36" s="69"/>
      <c r="J36" s="69"/>
      <c r="K36" s="69"/>
      <c r="L36" s="69"/>
      <c r="M36" s="27"/>
      <c r="N36" s="27"/>
      <c r="O36" s="27"/>
      <c r="P36" s="27"/>
    </row>
    <row r="37" spans="1:16" x14ac:dyDescent="0.25">
      <c r="A37" s="24"/>
      <c r="B37" s="27"/>
      <c r="C37" s="69"/>
      <c r="D37" s="69"/>
      <c r="E37" s="69"/>
      <c r="F37" s="69"/>
      <c r="G37" s="27"/>
      <c r="H37" s="69"/>
      <c r="I37" s="69"/>
      <c r="J37" s="69"/>
      <c r="K37" s="69"/>
      <c r="L37" s="69"/>
      <c r="M37" s="27"/>
      <c r="N37" s="27"/>
      <c r="O37" s="27"/>
      <c r="P37" s="27"/>
    </row>
    <row r="38" spans="1:16" x14ac:dyDescent="0.25">
      <c r="A38" s="24"/>
      <c r="B38" s="27"/>
      <c r="C38" s="69"/>
      <c r="D38" s="69"/>
      <c r="E38" s="69"/>
      <c r="F38" s="69"/>
      <c r="G38" s="27"/>
      <c r="H38" s="69"/>
      <c r="I38" s="69"/>
      <c r="J38" s="69"/>
      <c r="K38" s="69"/>
      <c r="L38" s="69"/>
      <c r="M38" s="27"/>
      <c r="N38" s="27"/>
      <c r="O38" s="27"/>
      <c r="P38" s="27"/>
    </row>
    <row r="39" spans="1:16" x14ac:dyDescent="0.25">
      <c r="A39" s="24"/>
      <c r="B39" s="27"/>
      <c r="C39" s="69"/>
      <c r="D39" s="69"/>
      <c r="E39" s="69"/>
      <c r="F39" s="69"/>
      <c r="G39" s="27"/>
      <c r="H39" s="69"/>
      <c r="I39" s="69"/>
      <c r="J39" s="69"/>
      <c r="K39" s="69"/>
      <c r="L39" s="69"/>
      <c r="M39" s="27"/>
      <c r="N39" s="27"/>
      <c r="O39" s="27"/>
      <c r="P39" s="27"/>
    </row>
    <row r="40" spans="1:16" x14ac:dyDescent="0.25">
      <c r="A40" s="24"/>
      <c r="B40" s="27"/>
      <c r="C40" s="69"/>
      <c r="D40" s="69"/>
      <c r="E40" s="69"/>
      <c r="F40" s="69"/>
      <c r="G40" s="27"/>
      <c r="H40" s="69"/>
      <c r="I40" s="69"/>
      <c r="J40" s="69"/>
      <c r="K40" s="69"/>
      <c r="L40" s="69"/>
      <c r="M40" s="27"/>
      <c r="N40" s="27"/>
      <c r="O40" s="27"/>
      <c r="P40" s="27"/>
    </row>
    <row r="41" spans="1:16" x14ac:dyDescent="0.25">
      <c r="A41" s="24"/>
      <c r="B41" s="27"/>
      <c r="C41" s="69"/>
      <c r="D41" s="69"/>
      <c r="E41" s="69"/>
      <c r="F41" s="69"/>
      <c r="G41" s="27"/>
      <c r="H41" s="69"/>
      <c r="I41" s="69"/>
      <c r="J41" s="69"/>
      <c r="K41" s="69"/>
      <c r="L41" s="69"/>
      <c r="M41" s="27"/>
      <c r="N41" s="27"/>
      <c r="O41" s="27"/>
      <c r="P41" s="27"/>
    </row>
    <row r="42" spans="1:16" x14ac:dyDescent="0.25">
      <c r="A42" s="24"/>
      <c r="B42" s="27"/>
      <c r="C42" s="69"/>
      <c r="D42" s="69"/>
      <c r="E42" s="69"/>
      <c r="F42" s="69"/>
      <c r="G42" s="27"/>
      <c r="H42" s="69"/>
      <c r="I42" s="69"/>
      <c r="J42" s="69"/>
      <c r="K42" s="69"/>
      <c r="L42" s="69"/>
      <c r="M42" s="27"/>
      <c r="N42" s="27"/>
      <c r="O42" s="27"/>
      <c r="P42" s="27"/>
    </row>
    <row r="43" spans="1:16" x14ac:dyDescent="0.25">
      <c r="A43" s="24"/>
      <c r="B43" s="27"/>
      <c r="C43" s="69"/>
      <c r="D43" s="69"/>
      <c r="E43" s="69"/>
      <c r="F43" s="69"/>
      <c r="G43" s="27"/>
      <c r="H43" s="69"/>
      <c r="I43" s="69"/>
      <c r="J43" s="69"/>
      <c r="K43" s="69"/>
      <c r="L43" s="69"/>
      <c r="M43" s="27"/>
      <c r="N43" s="27"/>
      <c r="O43" s="27"/>
      <c r="P43" s="27"/>
    </row>
    <row r="44" spans="1:16" x14ac:dyDescent="0.25">
      <c r="A44" s="24"/>
      <c r="B44" s="27"/>
      <c r="C44" s="69"/>
      <c r="D44" s="69"/>
      <c r="E44" s="69"/>
      <c r="F44" s="69"/>
      <c r="G44" s="27"/>
      <c r="H44" s="69"/>
      <c r="I44" s="69"/>
      <c r="J44" s="69"/>
      <c r="K44" s="69"/>
      <c r="L44" s="69"/>
      <c r="M44" s="27"/>
      <c r="N44" s="27"/>
      <c r="O44" s="27"/>
      <c r="P44" s="27"/>
    </row>
    <row r="45" spans="1:16" x14ac:dyDescent="0.25">
      <c r="A45" s="24"/>
      <c r="B45" s="27"/>
      <c r="C45" s="69"/>
      <c r="D45" s="69"/>
      <c r="E45" s="69"/>
      <c r="F45" s="69"/>
      <c r="G45" s="27"/>
      <c r="H45" s="69"/>
      <c r="I45" s="69"/>
      <c r="J45" s="69"/>
      <c r="K45" s="69"/>
      <c r="L45" s="69"/>
      <c r="M45" s="27"/>
      <c r="N45" s="27"/>
      <c r="O45" s="27"/>
      <c r="P45" s="27"/>
    </row>
    <row r="46" spans="1:16" x14ac:dyDescent="0.25">
      <c r="A46" s="24"/>
      <c r="B46" s="27"/>
      <c r="C46" s="69"/>
      <c r="D46" s="69"/>
      <c r="E46" s="69"/>
      <c r="F46" s="69"/>
      <c r="G46" s="27"/>
      <c r="H46" s="69"/>
      <c r="I46" s="69"/>
      <c r="J46" s="69"/>
      <c r="K46" s="69"/>
      <c r="L46" s="69"/>
      <c r="M46" s="27"/>
      <c r="N46" s="27"/>
      <c r="O46" s="27"/>
      <c r="P46" s="27"/>
    </row>
    <row r="47" spans="1:16" x14ac:dyDescent="0.25">
      <c r="A47" s="24"/>
      <c r="B47" s="27"/>
      <c r="C47" s="69"/>
      <c r="D47" s="69"/>
      <c r="E47" s="69"/>
      <c r="F47" s="69"/>
      <c r="G47" s="27"/>
      <c r="H47" s="69"/>
      <c r="I47" s="69"/>
      <c r="J47" s="69"/>
      <c r="K47" s="69"/>
      <c r="L47" s="69"/>
      <c r="M47" s="27"/>
      <c r="N47" s="27"/>
      <c r="O47" s="27"/>
      <c r="P47" s="27"/>
    </row>
    <row r="48" spans="1:16" x14ac:dyDescent="0.25">
      <c r="A48" s="24"/>
      <c r="B48" s="27"/>
      <c r="C48" s="69"/>
      <c r="D48" s="69"/>
      <c r="E48" s="69"/>
      <c r="F48" s="69"/>
      <c r="G48" s="27"/>
      <c r="H48" s="69"/>
      <c r="I48" s="69"/>
      <c r="J48" s="69"/>
      <c r="K48" s="69"/>
      <c r="L48" s="69"/>
      <c r="M48" s="27"/>
      <c r="N48" s="27"/>
      <c r="O48" s="27"/>
      <c r="P48" s="27"/>
    </row>
    <row r="49" spans="1:16" x14ac:dyDescent="0.25">
      <c r="A49" s="24"/>
      <c r="B49" s="27"/>
      <c r="C49" s="69"/>
      <c r="D49" s="69"/>
      <c r="E49" s="69"/>
      <c r="F49" s="69"/>
      <c r="G49" s="27"/>
      <c r="H49" s="69"/>
      <c r="I49" s="69"/>
      <c r="J49" s="69"/>
      <c r="K49" s="69"/>
      <c r="L49" s="69"/>
      <c r="M49" s="27"/>
      <c r="N49" s="27"/>
      <c r="O49" s="27"/>
      <c r="P49" s="27"/>
    </row>
    <row r="50" spans="1:16" x14ac:dyDescent="0.25">
      <c r="A50" s="24"/>
      <c r="B50" s="27"/>
      <c r="C50" s="69"/>
      <c r="D50" s="69"/>
      <c r="E50" s="69"/>
      <c r="F50" s="69"/>
      <c r="G50" s="27"/>
      <c r="H50" s="69"/>
      <c r="I50" s="69"/>
      <c r="J50" s="69"/>
      <c r="K50" s="69"/>
      <c r="L50" s="69"/>
      <c r="M50" s="27"/>
      <c r="N50" s="27"/>
      <c r="O50" s="27"/>
      <c r="P50" s="27"/>
    </row>
    <row r="51" spans="1:16" x14ac:dyDescent="0.25">
      <c r="A51" s="24"/>
      <c r="B51" s="27"/>
      <c r="C51" s="69"/>
      <c r="D51" s="69"/>
      <c r="E51" s="69"/>
      <c r="F51" s="69"/>
      <c r="G51" s="27"/>
      <c r="H51" s="69"/>
      <c r="I51" s="69"/>
      <c r="J51" s="69"/>
      <c r="K51" s="69"/>
      <c r="L51" s="69"/>
      <c r="M51" s="27"/>
      <c r="N51" s="27"/>
      <c r="O51" s="27"/>
      <c r="P51" s="27"/>
    </row>
    <row r="52" spans="1:16" x14ac:dyDescent="0.25">
      <c r="A52" s="24"/>
      <c r="B52" s="27"/>
      <c r="C52" s="69"/>
      <c r="D52" s="69"/>
      <c r="E52" s="69"/>
      <c r="F52" s="69"/>
      <c r="G52" s="27"/>
      <c r="H52" s="69"/>
      <c r="I52" s="69"/>
      <c r="J52" s="69"/>
      <c r="K52" s="69"/>
      <c r="L52" s="69"/>
      <c r="M52" s="27"/>
      <c r="N52" s="27"/>
      <c r="O52" s="27"/>
      <c r="P52" s="27"/>
    </row>
    <row r="53" spans="1:16" x14ac:dyDescent="0.25">
      <c r="A53" s="24"/>
      <c r="B53" s="27"/>
      <c r="C53" s="69"/>
      <c r="D53" s="69"/>
      <c r="E53" s="69"/>
      <c r="F53" s="69"/>
      <c r="G53" s="27"/>
      <c r="H53" s="69"/>
      <c r="I53" s="69"/>
      <c r="J53" s="69"/>
      <c r="K53" s="69"/>
      <c r="L53" s="69"/>
      <c r="M53" s="27"/>
      <c r="N53" s="27"/>
      <c r="O53" s="27"/>
      <c r="P53" s="27"/>
    </row>
    <row r="54" spans="1:16" ht="15.75" thickBot="1" x14ac:dyDescent="0.3">
      <c r="A54" s="24"/>
      <c r="B54" s="27"/>
      <c r="C54" s="69"/>
      <c r="D54" s="69"/>
      <c r="E54" s="69"/>
      <c r="F54" s="69"/>
      <c r="G54" s="27"/>
      <c r="H54" s="69"/>
      <c r="I54" s="69"/>
      <c r="J54" s="69"/>
      <c r="K54" s="69"/>
      <c r="L54" s="69"/>
      <c r="M54" s="27"/>
      <c r="N54" s="27"/>
      <c r="O54" s="27"/>
      <c r="P54" s="27"/>
    </row>
    <row r="55" spans="1:16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271</v>
      </c>
      <c r="N55" s="33" t="s">
        <v>272</v>
      </c>
      <c r="O55" s="33" t="s">
        <v>218</v>
      </c>
      <c r="P55" s="33" t="s">
        <v>182</v>
      </c>
    </row>
    <row r="56" spans="1:16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  <c r="P56" s="64" t="s">
        <v>163</v>
      </c>
    </row>
    <row r="57" spans="1:16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  <c r="P57" s="4" t="s">
        <v>163</v>
      </c>
    </row>
    <row r="58" spans="1:16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3" t="s">
        <v>138</v>
      </c>
      <c r="F58" s="63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  <c r="P58" s="64" t="s">
        <v>163</v>
      </c>
    </row>
    <row r="59" spans="1:16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4" t="s">
        <v>163</v>
      </c>
      <c r="P59" s="5" t="s">
        <v>138</v>
      </c>
    </row>
    <row r="60" spans="1:16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  <c r="P60" s="64" t="s">
        <v>163</v>
      </c>
    </row>
    <row r="61" spans="1:16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  <c r="P61" s="4" t="s">
        <v>163</v>
      </c>
    </row>
    <row r="62" spans="1:16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3" t="s">
        <v>138</v>
      </c>
      <c r="F62" s="63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  <c r="P62" s="64" t="s">
        <v>163</v>
      </c>
    </row>
    <row r="63" spans="1:16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  <c r="P63" s="4" t="s">
        <v>163</v>
      </c>
    </row>
    <row r="64" spans="1:16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  <c r="P64" s="64" t="s">
        <v>163</v>
      </c>
    </row>
    <row r="65" spans="1:16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  <c r="P65" s="4" t="s">
        <v>163</v>
      </c>
    </row>
    <row r="66" spans="1:16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3" t="s">
        <v>138</v>
      </c>
      <c r="N66" s="63" t="s">
        <v>138</v>
      </c>
      <c r="O66" s="63" t="s">
        <v>138</v>
      </c>
      <c r="P66" s="64" t="s">
        <v>163</v>
      </c>
    </row>
    <row r="67" spans="1:16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  <c r="P67" s="4" t="s">
        <v>163</v>
      </c>
    </row>
    <row r="68" spans="1:16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3" t="s">
        <v>138</v>
      </c>
      <c r="F68" s="63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  <c r="P68" s="64" t="s">
        <v>163</v>
      </c>
    </row>
    <row r="69" spans="1:16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3" t="s">
        <v>138</v>
      </c>
      <c r="O69" s="1" t="s">
        <v>163</v>
      </c>
      <c r="P69" s="4" t="s">
        <v>163</v>
      </c>
    </row>
    <row r="70" spans="1:16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  <c r="P70" s="64" t="s">
        <v>163</v>
      </c>
    </row>
    <row r="71" spans="1:16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  <c r="P71" s="4" t="s">
        <v>163</v>
      </c>
    </row>
    <row r="72" spans="1:16" x14ac:dyDescent="0.25">
      <c r="A72" s="10" t="s">
        <v>188</v>
      </c>
      <c r="B72" s="63" t="s">
        <v>138</v>
      </c>
      <c r="C72" s="63" t="s">
        <v>138</v>
      </c>
      <c r="D72" s="63" t="s">
        <v>138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3" t="s">
        <v>138</v>
      </c>
      <c r="N72" s="63" t="s">
        <v>138</v>
      </c>
      <c r="O72" s="64" t="s">
        <v>163</v>
      </c>
      <c r="P72" s="63" t="s">
        <v>138</v>
      </c>
    </row>
    <row r="73" spans="1:16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  <c r="P73" s="5" t="s">
        <v>138</v>
      </c>
    </row>
    <row r="74" spans="1:16" x14ac:dyDescent="0.25">
      <c r="A74" s="10" t="s">
        <v>185</v>
      </c>
      <c r="B74" s="63" t="s">
        <v>138</v>
      </c>
      <c r="C74" s="63" t="s">
        <v>138</v>
      </c>
      <c r="D74" s="63" t="s">
        <v>138</v>
      </c>
      <c r="E74" s="63" t="s">
        <v>138</v>
      </c>
      <c r="F74" s="63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4" t="s">
        <v>163</v>
      </c>
      <c r="P74" s="63" t="s">
        <v>138</v>
      </c>
    </row>
    <row r="75" spans="1:16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  <c r="P75" s="4" t="s">
        <v>163</v>
      </c>
    </row>
    <row r="76" spans="1:16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4" t="s">
        <v>163</v>
      </c>
      <c r="P76" s="63" t="s">
        <v>138</v>
      </c>
    </row>
    <row r="77" spans="1:16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  <c r="P77" s="4" t="s">
        <v>163</v>
      </c>
    </row>
    <row r="78" spans="1:16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  <c r="P78" s="64" t="s">
        <v>163</v>
      </c>
    </row>
    <row r="79" spans="1:16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  <c r="P79" s="5" t="s">
        <v>138</v>
      </c>
    </row>
    <row r="80" spans="1:16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  <c r="P80" s="64" t="s">
        <v>163</v>
      </c>
    </row>
    <row r="81" spans="1:16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  <c r="P81" s="4" t="s">
        <v>163</v>
      </c>
    </row>
    <row r="82" spans="1:16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  <c r="P82" s="64" t="s">
        <v>163</v>
      </c>
    </row>
    <row r="83" spans="1:16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  <c r="P83" s="4" t="s">
        <v>163</v>
      </c>
    </row>
    <row r="84" spans="1:16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  <c r="P84" s="64" t="s">
        <v>163</v>
      </c>
    </row>
    <row r="85" spans="1:16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  <c r="P85" s="4" t="s">
        <v>163</v>
      </c>
    </row>
    <row r="86" spans="1:16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  <c r="P86" s="64" t="s">
        <v>163</v>
      </c>
    </row>
    <row r="87" spans="1:16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" t="s">
        <v>138</v>
      </c>
      <c r="F87" s="5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  <c r="P87" s="4" t="s">
        <v>163</v>
      </c>
    </row>
    <row r="88" spans="1:16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3" t="s">
        <v>138</v>
      </c>
      <c r="F88" s="63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  <c r="P88" s="64" t="s">
        <v>163</v>
      </c>
    </row>
    <row r="89" spans="1:16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5" t="s">
        <v>138</v>
      </c>
      <c r="O89" s="4" t="s">
        <v>163</v>
      </c>
      <c r="P89" s="4" t="s">
        <v>163</v>
      </c>
    </row>
    <row r="90" spans="1:16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4" t="s">
        <v>163</v>
      </c>
      <c r="P90" s="63" t="s">
        <v>138</v>
      </c>
    </row>
    <row r="91" spans="1:16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  <c r="P91" s="4" t="s">
        <v>163</v>
      </c>
    </row>
    <row r="92" spans="1:16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  <c r="P92" s="64" t="s">
        <v>163</v>
      </c>
    </row>
    <row r="93" spans="1:16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  <c r="P93" s="4" t="s">
        <v>163</v>
      </c>
    </row>
    <row r="94" spans="1:16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  <c r="P94" s="64" t="s">
        <v>163</v>
      </c>
    </row>
    <row r="95" spans="1:16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  <c r="P95" s="4" t="s">
        <v>163</v>
      </c>
    </row>
    <row r="96" spans="1:16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  <c r="P96" s="64" t="s">
        <v>163</v>
      </c>
    </row>
    <row r="97" spans="1:16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  <c r="P97" s="4" t="s">
        <v>163</v>
      </c>
    </row>
    <row r="98" spans="1:16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  <c r="P98" s="64" t="s">
        <v>163</v>
      </c>
    </row>
    <row r="99" spans="1:16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  <c r="P99" s="4" t="s">
        <v>163</v>
      </c>
    </row>
    <row r="100" spans="1:16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  <c r="P100" s="64" t="s">
        <v>163</v>
      </c>
    </row>
    <row r="101" spans="1:16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  <c r="P101" s="4" t="s">
        <v>163</v>
      </c>
    </row>
    <row r="102" spans="1:16" ht="15.75" thickBot="1" x14ac:dyDescent="0.3">
      <c r="A102" s="32" t="s">
        <v>123</v>
      </c>
      <c r="B102" s="6">
        <f>COUNTIF(B$56:B$101,"V") / (COUNTIF(B$56:B$101,"V") + COUNTIF(B$56:B$101,"X"))</f>
        <v>0.41304347826086957</v>
      </c>
      <c r="C102" s="6">
        <f t="shared" ref="C102:P102" si="11">COUNTIF(C$56:C$101,"V") / (COUNTIF(C$56:C$101,"V") + COUNTIF(C$56:C$101,"X"))</f>
        <v>0.41304347826086957</v>
      </c>
      <c r="D102" s="6">
        <f t="shared" si="11"/>
        <v>0.41304347826086957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8.6956521739130432E-2</v>
      </c>
      <c r="N102" s="6">
        <f t="shared" si="11"/>
        <v>8.6956521739130432E-2</v>
      </c>
      <c r="O102" s="6">
        <f t="shared" si="11"/>
        <v>2.1739130434782608E-2</v>
      </c>
      <c r="P102" s="6">
        <f t="shared" si="11"/>
        <v>0.15217391304347827</v>
      </c>
    </row>
    <row r="103" spans="1:16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271</v>
      </c>
      <c r="N104" s="33" t="s">
        <v>272</v>
      </c>
      <c r="O104" s="33" t="s">
        <v>218</v>
      </c>
      <c r="P104" s="33" t="s">
        <v>182</v>
      </c>
    </row>
    <row r="105" spans="1:16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3" t="s">
        <v>138</v>
      </c>
      <c r="F105" s="63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  <c r="P105" s="64" t="s">
        <v>163</v>
      </c>
    </row>
    <row r="106" spans="1:16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  <c r="P106" s="4" t="s">
        <v>163</v>
      </c>
    </row>
    <row r="107" spans="1:16" x14ac:dyDescent="0.25">
      <c r="A107" s="10" t="s">
        <v>250</v>
      </c>
      <c r="B107" s="63" t="s">
        <v>138</v>
      </c>
      <c r="C107" s="63" t="s">
        <v>138</v>
      </c>
      <c r="D107" s="63" t="s">
        <v>138</v>
      </c>
      <c r="E107" s="63" t="s">
        <v>138</v>
      </c>
      <c r="F107" s="63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  <c r="P107" s="64" t="s">
        <v>163</v>
      </c>
    </row>
    <row r="108" spans="1:16" x14ac:dyDescent="0.25">
      <c r="A108" s="10" t="s">
        <v>251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  <c r="P108" s="4" t="s">
        <v>163</v>
      </c>
    </row>
    <row r="109" spans="1:16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3" t="s">
        <v>138</v>
      </c>
      <c r="F109" s="63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  <c r="P109" s="64" t="s">
        <v>163</v>
      </c>
    </row>
    <row r="110" spans="1:16" x14ac:dyDescent="0.25">
      <c r="A110" s="10" t="s">
        <v>253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  <c r="P110" s="4" t="s">
        <v>163</v>
      </c>
    </row>
    <row r="111" spans="1:16" x14ac:dyDescent="0.25">
      <c r="A111" s="10" t="s">
        <v>254</v>
      </c>
      <c r="B111" s="63" t="s">
        <v>138</v>
      </c>
      <c r="C111" s="63" t="s">
        <v>138</v>
      </c>
      <c r="D111" s="63" t="s">
        <v>138</v>
      </c>
      <c r="E111" s="63" t="s">
        <v>138</v>
      </c>
      <c r="F111" s="63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  <c r="P111" s="64" t="s">
        <v>163</v>
      </c>
    </row>
    <row r="112" spans="1:16" x14ac:dyDescent="0.25">
      <c r="A112" s="10" t="s">
        <v>255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  <c r="P112" s="4" t="s">
        <v>163</v>
      </c>
    </row>
    <row r="113" spans="1:16" ht="15.75" thickBot="1" x14ac:dyDescent="0.3">
      <c r="A113" s="32" t="s">
        <v>123</v>
      </c>
      <c r="B113" s="6">
        <f t="shared" ref="B113:N113" si="12">COUNTIF(B$105:B$112,"V") / (COUNTIF(B$105:B$112,"V") + COUNTIF(B$105:B$112,"X"))</f>
        <v>0.625</v>
      </c>
      <c r="C113" s="6">
        <f t="shared" si="12"/>
        <v>0.625</v>
      </c>
      <c r="D113" s="6">
        <f t="shared" si="12"/>
        <v>0.625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</v>
      </c>
      <c r="K113" s="6">
        <f t="shared" si="12"/>
        <v>0</v>
      </c>
      <c r="L113" s="6">
        <f t="shared" si="12"/>
        <v>0</v>
      </c>
      <c r="M113" s="6">
        <f t="shared" si="12"/>
        <v>0</v>
      </c>
      <c r="N113" s="6">
        <f t="shared" si="12"/>
        <v>0</v>
      </c>
      <c r="O113" s="6">
        <f>COUNTIF(O$105:O$112,"V") / (COUNTIF(O$105:O$112,"V") + COUNTIF(O$105:O$112,"X"))</f>
        <v>0</v>
      </c>
      <c r="P113" s="6">
        <f>COUNTIF(P$105:P$112,"V") / (COUNTIF(P$105:P$112,"V") + COUNTIF(P$105:P$112,"X"))</f>
        <v>0</v>
      </c>
    </row>
    <row r="114" spans="1:16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spans="1:16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271</v>
      </c>
      <c r="N115" s="33" t="s">
        <v>272</v>
      </c>
      <c r="O115" s="33" t="s">
        <v>218</v>
      </c>
      <c r="P115" s="33" t="s">
        <v>182</v>
      </c>
    </row>
    <row r="116" spans="1:16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56" t="s">
        <v>138</v>
      </c>
      <c r="K116" s="56" t="s">
        <v>138</v>
      </c>
      <c r="L116" s="56" t="s">
        <v>138</v>
      </c>
      <c r="M116" s="4" t="s">
        <v>163</v>
      </c>
      <c r="N116" s="4" t="s">
        <v>163</v>
      </c>
      <c r="O116" s="56" t="s">
        <v>138</v>
      </c>
      <c r="P116" s="4" t="s">
        <v>163</v>
      </c>
    </row>
    <row r="117" spans="1:16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5" t="s">
        <v>138</v>
      </c>
      <c r="K117" s="65" t="s">
        <v>138</v>
      </c>
      <c r="L117" s="65" t="s">
        <v>138</v>
      </c>
      <c r="M117" s="64" t="s">
        <v>163</v>
      </c>
      <c r="N117" s="64" t="s">
        <v>163</v>
      </c>
      <c r="O117" s="65" t="s">
        <v>138</v>
      </c>
      <c r="P117" s="64" t="s">
        <v>163</v>
      </c>
    </row>
    <row r="118" spans="1:16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56" t="s">
        <v>138</v>
      </c>
      <c r="P118" s="4" t="s">
        <v>163</v>
      </c>
    </row>
    <row r="119" spans="1:16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5" t="s">
        <v>138</v>
      </c>
      <c r="P119" s="64" t="s">
        <v>163</v>
      </c>
    </row>
    <row r="120" spans="1:16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3" t="s">
        <v>138</v>
      </c>
      <c r="P120" s="4" t="s">
        <v>163</v>
      </c>
    </row>
    <row r="121" spans="1:16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  <c r="P121" s="64" t="s">
        <v>163</v>
      </c>
    </row>
    <row r="122" spans="1:16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5" t="s">
        <v>138</v>
      </c>
      <c r="O122" s="4" t="s">
        <v>163</v>
      </c>
      <c r="P122" s="4" t="s">
        <v>163</v>
      </c>
    </row>
    <row r="123" spans="1:16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  <c r="P123" s="64" t="s">
        <v>163</v>
      </c>
    </row>
    <row r="124" spans="1:16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4" t="s">
        <v>163</v>
      </c>
      <c r="P124" s="4" t="s">
        <v>163</v>
      </c>
    </row>
    <row r="125" spans="1:16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3" t="s">
        <v>138</v>
      </c>
      <c r="N125" s="63" t="s">
        <v>138</v>
      </c>
      <c r="O125" s="64" t="s">
        <v>163</v>
      </c>
      <c r="P125" s="64" t="s">
        <v>163</v>
      </c>
    </row>
    <row r="126" spans="1:16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4" t="s">
        <v>163</v>
      </c>
      <c r="O126" s="3" t="s">
        <v>138</v>
      </c>
      <c r="P126" s="4" t="s">
        <v>163</v>
      </c>
    </row>
    <row r="127" spans="1:16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  <c r="P127" s="64" t="s">
        <v>163</v>
      </c>
    </row>
    <row r="128" spans="1:16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  <c r="P128" s="4" t="s">
        <v>163</v>
      </c>
    </row>
    <row r="129" spans="1:16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  <c r="P129" s="64" t="s">
        <v>163</v>
      </c>
    </row>
    <row r="130" spans="1:16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  <c r="P130" s="4" t="s">
        <v>163</v>
      </c>
    </row>
    <row r="131" spans="1:16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4" t="s">
        <v>163</v>
      </c>
      <c r="O131" s="63" t="s">
        <v>138</v>
      </c>
      <c r="P131" s="64" t="s">
        <v>163</v>
      </c>
    </row>
    <row r="132" spans="1:16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" t="s">
        <v>138</v>
      </c>
      <c r="N132" s="5" t="s">
        <v>138</v>
      </c>
      <c r="O132" s="5" t="s">
        <v>138</v>
      </c>
      <c r="P132" s="4" t="s">
        <v>163</v>
      </c>
    </row>
    <row r="133" spans="1:16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  <c r="P133" s="64" t="s">
        <v>163</v>
      </c>
    </row>
    <row r="134" spans="1:16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4" t="s">
        <v>163</v>
      </c>
      <c r="N134" s="5" t="s">
        <v>138</v>
      </c>
      <c r="O134" s="4" t="s">
        <v>163</v>
      </c>
      <c r="P134" s="4" t="s">
        <v>163</v>
      </c>
    </row>
    <row r="135" spans="1:16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  <c r="P135" s="64" t="s">
        <v>163</v>
      </c>
    </row>
    <row r="136" spans="1:16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" t="s">
        <v>138</v>
      </c>
      <c r="N136" s="5" t="s">
        <v>138</v>
      </c>
      <c r="O136" s="7" t="s">
        <v>163</v>
      </c>
      <c r="P136" s="7" t="s">
        <v>163</v>
      </c>
    </row>
    <row r="137" spans="1:16" ht="15.75" thickBot="1" x14ac:dyDescent="0.3">
      <c r="A137" s="32" t="s">
        <v>123</v>
      </c>
      <c r="B137" s="6">
        <f t="shared" ref="B137:P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1</v>
      </c>
      <c r="K137" s="6">
        <f t="shared" si="13"/>
        <v>1</v>
      </c>
      <c r="L137" s="6">
        <f t="shared" si="13"/>
        <v>1</v>
      </c>
      <c r="M137" s="6">
        <f t="shared" si="13"/>
        <v>0.19047619047619047</v>
      </c>
      <c r="N137" s="6">
        <f t="shared" si="13"/>
        <v>0.2857142857142857</v>
      </c>
      <c r="O137" s="6">
        <f t="shared" si="13"/>
        <v>0.38095238095238093</v>
      </c>
      <c r="P137" s="6">
        <f t="shared" si="13"/>
        <v>0</v>
      </c>
    </row>
    <row r="138" spans="1:16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spans="1:16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271</v>
      </c>
      <c r="N139" s="33" t="s">
        <v>272</v>
      </c>
      <c r="O139" s="33" t="s">
        <v>218</v>
      </c>
      <c r="P139" s="33" t="s">
        <v>182</v>
      </c>
    </row>
    <row r="140" spans="1:16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3" t="s">
        <v>138</v>
      </c>
      <c r="P140" s="64" t="s">
        <v>163</v>
      </c>
    </row>
    <row r="141" spans="1:16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" t="s">
        <v>138</v>
      </c>
      <c r="N141" s="5" t="s">
        <v>138</v>
      </c>
      <c r="O141" s="4" t="s">
        <v>163</v>
      </c>
      <c r="P141" s="4" t="s">
        <v>163</v>
      </c>
    </row>
    <row r="142" spans="1:16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3" t="s">
        <v>138</v>
      </c>
      <c r="P142" s="64" t="s">
        <v>163</v>
      </c>
    </row>
    <row r="143" spans="1:16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" t="s">
        <v>138</v>
      </c>
      <c r="N143" s="5" t="s">
        <v>138</v>
      </c>
      <c r="O143" s="3" t="s">
        <v>138</v>
      </c>
      <c r="P143" s="1" t="s">
        <v>163</v>
      </c>
    </row>
    <row r="144" spans="1:16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3" t="s">
        <v>138</v>
      </c>
      <c r="N144" s="63" t="s">
        <v>138</v>
      </c>
      <c r="O144" s="64" t="s">
        <v>163</v>
      </c>
      <c r="P144" s="64" t="s">
        <v>163</v>
      </c>
    </row>
    <row r="145" spans="1:16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1" t="s">
        <v>163</v>
      </c>
      <c r="N145" s="5" t="s">
        <v>138</v>
      </c>
      <c r="O145" s="1" t="s">
        <v>163</v>
      </c>
      <c r="P145" s="1" t="s">
        <v>163</v>
      </c>
    </row>
    <row r="146" spans="1:16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3" t="s">
        <v>138</v>
      </c>
      <c r="N146" s="63" t="s">
        <v>138</v>
      </c>
      <c r="O146" s="64" t="s">
        <v>163</v>
      </c>
      <c r="P146" s="64" t="s">
        <v>163</v>
      </c>
    </row>
    <row r="147" spans="1:16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5" t="s">
        <v>138</v>
      </c>
      <c r="P147" s="1" t="s">
        <v>163</v>
      </c>
    </row>
    <row r="148" spans="1:16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3" t="s">
        <v>138</v>
      </c>
      <c r="P148" s="63" t="s">
        <v>138</v>
      </c>
    </row>
    <row r="149" spans="1:16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5" t="s">
        <v>138</v>
      </c>
      <c r="P149" s="1" t="s">
        <v>163</v>
      </c>
    </row>
    <row r="150" spans="1:16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3" t="s">
        <v>138</v>
      </c>
      <c r="N150" s="63" t="s">
        <v>138</v>
      </c>
      <c r="O150" s="64" t="s">
        <v>163</v>
      </c>
      <c r="P150" s="64" t="s">
        <v>163</v>
      </c>
    </row>
    <row r="151" spans="1:16" x14ac:dyDescent="0.25">
      <c r="A151" s="16" t="s">
        <v>45</v>
      </c>
      <c r="B151" s="8" t="s">
        <v>138</v>
      </c>
      <c r="C151" s="8" t="s">
        <v>138</v>
      </c>
      <c r="D151" s="8" t="s">
        <v>138</v>
      </c>
      <c r="E151" s="8" t="s">
        <v>138</v>
      </c>
      <c r="F151" s="8" t="s">
        <v>138</v>
      </c>
      <c r="G151" s="8" t="s">
        <v>138</v>
      </c>
      <c r="H151" s="8" t="s">
        <v>138</v>
      </c>
      <c r="I151" s="8" t="s">
        <v>138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8" t="s">
        <v>138</v>
      </c>
      <c r="P151" s="1" t="s">
        <v>163</v>
      </c>
    </row>
    <row r="152" spans="1:16" ht="15.75" thickBot="1" x14ac:dyDescent="0.3">
      <c r="A152" s="32" t="s">
        <v>123</v>
      </c>
      <c r="B152" s="6">
        <f t="shared" ref="B152:P152" si="14">COUNTIF(B$140:B$151,"V") / (COUNTIF(B$140:B$151,"V") + COUNTIF(B$140:B$151,"X"))</f>
        <v>0.66666666666666663</v>
      </c>
      <c r="C152" s="6">
        <f t="shared" si="14"/>
        <v>0.66666666666666663</v>
      </c>
      <c r="D152" s="6">
        <f t="shared" si="14"/>
        <v>0.66666666666666663</v>
      </c>
      <c r="E152" s="6">
        <f t="shared" si="14"/>
        <v>1</v>
      </c>
      <c r="F152" s="6">
        <f t="shared" si="14"/>
        <v>1</v>
      </c>
      <c r="G152" s="6">
        <f t="shared" si="14"/>
        <v>0.75</v>
      </c>
      <c r="H152" s="6">
        <f t="shared" si="14"/>
        <v>0.75</v>
      </c>
      <c r="I152" s="6">
        <f t="shared" si="14"/>
        <v>0.75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0.91666666666666663</v>
      </c>
      <c r="N152" s="6">
        <f t="shared" si="14"/>
        <v>1</v>
      </c>
      <c r="O152" s="6">
        <f t="shared" si="14"/>
        <v>0.58333333333333337</v>
      </c>
      <c r="P152" s="6">
        <f t="shared" si="14"/>
        <v>8.3333333333333329E-2</v>
      </c>
    </row>
    <row r="153" spans="1:16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spans="1:16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271</v>
      </c>
      <c r="N154" s="33" t="s">
        <v>272</v>
      </c>
      <c r="O154" s="33" t="s">
        <v>218</v>
      </c>
      <c r="P154" s="33" t="s">
        <v>182</v>
      </c>
    </row>
    <row r="155" spans="1:16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3" t="s">
        <v>138</v>
      </c>
      <c r="N155" s="63" t="s">
        <v>138</v>
      </c>
      <c r="O155" s="64" t="s">
        <v>163</v>
      </c>
      <c r="P155" s="63" t="s">
        <v>138</v>
      </c>
    </row>
    <row r="156" spans="1:16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3" t="s">
        <v>138</v>
      </c>
      <c r="N156" s="3" t="s">
        <v>138</v>
      </c>
      <c r="O156" s="1" t="s">
        <v>163</v>
      </c>
      <c r="P156" s="3" t="s">
        <v>138</v>
      </c>
    </row>
    <row r="157" spans="1:16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3" t="s">
        <v>138</v>
      </c>
      <c r="N157" s="63" t="s">
        <v>138</v>
      </c>
      <c r="O157" s="64" t="s">
        <v>163</v>
      </c>
      <c r="P157" s="63" t="s">
        <v>138</v>
      </c>
    </row>
    <row r="158" spans="1:16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  <c r="P158" s="3" t="s">
        <v>138</v>
      </c>
    </row>
    <row r="159" spans="1:16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3" t="s">
        <v>138</v>
      </c>
      <c r="N159" s="63" t="s">
        <v>138</v>
      </c>
      <c r="O159" s="63" t="s">
        <v>138</v>
      </c>
      <c r="P159" s="64" t="s">
        <v>163</v>
      </c>
    </row>
    <row r="160" spans="1:16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8" t="s">
        <v>138</v>
      </c>
      <c r="O160" s="3" t="s">
        <v>138</v>
      </c>
      <c r="P160" s="8" t="s">
        <v>138</v>
      </c>
    </row>
    <row r="161" spans="1:16" ht="15.75" thickBot="1" x14ac:dyDescent="0.3">
      <c r="A161" s="32" t="s">
        <v>123</v>
      </c>
      <c r="B161" s="6">
        <f t="shared" ref="B161:P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1</v>
      </c>
      <c r="O161" s="6">
        <f t="shared" si="15"/>
        <v>0.33333333333333331</v>
      </c>
      <c r="P161" s="6">
        <f t="shared" si="15"/>
        <v>0.83333333333333337</v>
      </c>
    </row>
    <row r="162" spans="1:16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spans="1:16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271</v>
      </c>
      <c r="N163" s="33" t="s">
        <v>272</v>
      </c>
      <c r="O163" s="33" t="s">
        <v>218</v>
      </c>
      <c r="P163" s="33" t="s">
        <v>182</v>
      </c>
    </row>
    <row r="164" spans="1:16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  <c r="P164" s="3" t="s">
        <v>138</v>
      </c>
    </row>
    <row r="165" spans="1:16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3" t="s">
        <v>138</v>
      </c>
      <c r="P165" s="63" t="s">
        <v>138</v>
      </c>
    </row>
    <row r="166" spans="1:16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  <c r="P166" s="3" t="s">
        <v>138</v>
      </c>
    </row>
    <row r="167" spans="1:16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3" t="s">
        <v>138</v>
      </c>
      <c r="O167" s="65" t="s">
        <v>138</v>
      </c>
      <c r="P167" s="63" t="s">
        <v>138</v>
      </c>
    </row>
    <row r="168" spans="1:16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3" t="s">
        <v>138</v>
      </c>
      <c r="P168" s="3" t="s">
        <v>138</v>
      </c>
    </row>
    <row r="169" spans="1:16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3" t="s">
        <v>138</v>
      </c>
      <c r="P169" s="63" t="s">
        <v>138</v>
      </c>
    </row>
    <row r="170" spans="1:16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1" t="s">
        <v>163</v>
      </c>
      <c r="P170" s="3" t="s">
        <v>138</v>
      </c>
    </row>
    <row r="171" spans="1:16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3" t="s">
        <v>138</v>
      </c>
      <c r="O171" s="64" t="s">
        <v>163</v>
      </c>
      <c r="P171" s="63" t="s">
        <v>138</v>
      </c>
    </row>
    <row r="172" spans="1:16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1" t="s">
        <v>163</v>
      </c>
      <c r="P172" s="3" t="s">
        <v>138</v>
      </c>
    </row>
    <row r="173" spans="1:16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3" t="s">
        <v>138</v>
      </c>
      <c r="O173" s="64" t="s">
        <v>163</v>
      </c>
      <c r="P173" s="63" t="s">
        <v>138</v>
      </c>
    </row>
    <row r="174" spans="1:16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1" t="s">
        <v>163</v>
      </c>
      <c r="P174" s="3" t="s">
        <v>138</v>
      </c>
    </row>
    <row r="175" spans="1:16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3" t="s">
        <v>138</v>
      </c>
      <c r="O175" s="64" t="s">
        <v>163</v>
      </c>
      <c r="P175" s="63" t="s">
        <v>138</v>
      </c>
    </row>
    <row r="176" spans="1:16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  <c r="P176" s="3" t="s">
        <v>138</v>
      </c>
    </row>
    <row r="177" spans="1:16" ht="15.75" thickBot="1" x14ac:dyDescent="0.3">
      <c r="A177" s="32" t="s">
        <v>123</v>
      </c>
      <c r="B177" s="21">
        <f t="shared" ref="B177:P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1</v>
      </c>
      <c r="O177" s="21">
        <f t="shared" si="16"/>
        <v>0.53846153846153844</v>
      </c>
      <c r="P177" s="21">
        <f t="shared" si="16"/>
        <v>1</v>
      </c>
    </row>
    <row r="178" spans="1:16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spans="1:16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271</v>
      </c>
      <c r="N179" s="33" t="s">
        <v>272</v>
      </c>
      <c r="O179" s="33" t="s">
        <v>218</v>
      </c>
      <c r="P179" s="33" t="s">
        <v>182</v>
      </c>
    </row>
    <row r="180" spans="1:16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3" t="s">
        <v>138</v>
      </c>
      <c r="P180" s="63" t="s">
        <v>138</v>
      </c>
    </row>
    <row r="181" spans="1:16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  <c r="P181" s="3" t="s">
        <v>138</v>
      </c>
    </row>
    <row r="182" spans="1:16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  <c r="P182" s="63" t="s">
        <v>138</v>
      </c>
    </row>
    <row r="183" spans="1:16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  <c r="P183" s="3" t="s">
        <v>138</v>
      </c>
    </row>
    <row r="184" spans="1:16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  <c r="P184" s="63" t="s">
        <v>138</v>
      </c>
    </row>
    <row r="185" spans="1:16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  <c r="P185" s="3" t="s">
        <v>138</v>
      </c>
    </row>
    <row r="186" spans="1:16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  <c r="P186" s="63" t="s">
        <v>138</v>
      </c>
    </row>
    <row r="187" spans="1:16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  <c r="P187" s="3" t="s">
        <v>138</v>
      </c>
    </row>
    <row r="188" spans="1:16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  <c r="P188" s="63" t="s">
        <v>138</v>
      </c>
    </row>
    <row r="189" spans="1:16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  <c r="P189" s="3" t="s">
        <v>138</v>
      </c>
    </row>
    <row r="190" spans="1:16" ht="15.75" thickBot="1" x14ac:dyDescent="0.3">
      <c r="A190" s="32" t="s">
        <v>123</v>
      </c>
      <c r="B190" s="21">
        <f t="shared" ref="B190:P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  <c r="P190" s="21">
        <f t="shared" si="17"/>
        <v>1</v>
      </c>
    </row>
    <row r="191" spans="1:16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271</v>
      </c>
      <c r="N192" s="33" t="s">
        <v>272</v>
      </c>
      <c r="O192" s="33" t="s">
        <v>218</v>
      </c>
      <c r="P192" s="33" t="s">
        <v>182</v>
      </c>
    </row>
    <row r="193" spans="1:16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  <c r="P193" s="3" t="s">
        <v>138</v>
      </c>
    </row>
    <row r="194" spans="1:16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  <c r="P194" s="63" t="s">
        <v>138</v>
      </c>
    </row>
    <row r="195" spans="1:16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  <c r="P195" s="3" t="s">
        <v>138</v>
      </c>
    </row>
    <row r="196" spans="1:16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  <c r="P196" s="63" t="s">
        <v>138</v>
      </c>
    </row>
    <row r="197" spans="1:16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  <c r="P197" s="3" t="s">
        <v>138</v>
      </c>
    </row>
    <row r="198" spans="1:16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3" t="s">
        <v>138</v>
      </c>
      <c r="O198" s="65" t="s">
        <v>138</v>
      </c>
      <c r="P198" s="63" t="s">
        <v>138</v>
      </c>
    </row>
    <row r="199" spans="1:16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  <c r="P199" s="3" t="s">
        <v>138</v>
      </c>
    </row>
    <row r="200" spans="1:16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  <c r="P200" s="63" t="s">
        <v>138</v>
      </c>
    </row>
    <row r="201" spans="1:16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  <c r="P201" s="3" t="s">
        <v>138</v>
      </c>
    </row>
    <row r="202" spans="1:16" ht="15.75" thickBot="1" x14ac:dyDescent="0.3">
      <c r="A202" s="32" t="s">
        <v>123</v>
      </c>
      <c r="B202" s="21">
        <f t="shared" ref="B202:P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1</v>
      </c>
      <c r="O202" s="21">
        <f t="shared" si="18"/>
        <v>1</v>
      </c>
      <c r="P202" s="21">
        <f t="shared" si="18"/>
        <v>1</v>
      </c>
    </row>
    <row r="203" spans="1:16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271</v>
      </c>
      <c r="N204" s="33" t="s">
        <v>272</v>
      </c>
      <c r="O204" s="33" t="s">
        <v>218</v>
      </c>
      <c r="P204" s="33" t="s">
        <v>182</v>
      </c>
    </row>
    <row r="205" spans="1:16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  <c r="P205" s="3" t="s">
        <v>138</v>
      </c>
    </row>
    <row r="206" spans="1:16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  <c r="P206" s="63" t="s">
        <v>138</v>
      </c>
    </row>
    <row r="207" spans="1:16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  <c r="P207" s="3" t="s">
        <v>138</v>
      </c>
    </row>
    <row r="208" spans="1:16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  <c r="P208" s="63" t="s">
        <v>138</v>
      </c>
    </row>
    <row r="209" spans="1:16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  <c r="P209" s="3" t="s">
        <v>138</v>
      </c>
    </row>
    <row r="210" spans="1:16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  <c r="P210" s="63" t="s">
        <v>138</v>
      </c>
    </row>
    <row r="211" spans="1:16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  <c r="P211" s="3" t="s">
        <v>138</v>
      </c>
    </row>
    <row r="212" spans="1:16" ht="15.75" thickBot="1" x14ac:dyDescent="0.3">
      <c r="A212" s="32" t="s">
        <v>123</v>
      </c>
      <c r="B212" s="21">
        <f t="shared" ref="B212:P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  <c r="P212" s="21">
        <f t="shared" si="19"/>
        <v>1</v>
      </c>
    </row>
    <row r="213" spans="1:16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271</v>
      </c>
      <c r="N214" s="33" t="s">
        <v>272</v>
      </c>
      <c r="O214" s="33" t="s">
        <v>218</v>
      </c>
      <c r="P214" s="33" t="s">
        <v>182</v>
      </c>
    </row>
    <row r="215" spans="1:16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  <c r="P215" s="3" t="s">
        <v>138</v>
      </c>
    </row>
    <row r="216" spans="1:16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  <c r="P216" s="63" t="s">
        <v>138</v>
      </c>
    </row>
    <row r="217" spans="1:16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  <c r="P217" s="3" t="s">
        <v>138</v>
      </c>
    </row>
    <row r="218" spans="1:16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  <c r="P218" s="63" t="s">
        <v>138</v>
      </c>
    </row>
    <row r="219" spans="1:16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  <c r="P219" s="3" t="s">
        <v>138</v>
      </c>
    </row>
    <row r="220" spans="1:16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  <c r="P220" s="63" t="s">
        <v>138</v>
      </c>
    </row>
    <row r="221" spans="1:16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  <c r="P221" s="3" t="s">
        <v>138</v>
      </c>
    </row>
    <row r="222" spans="1:16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  <c r="P222" s="63" t="s">
        <v>138</v>
      </c>
    </row>
    <row r="223" spans="1:16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  <c r="P223" s="3" t="s">
        <v>138</v>
      </c>
    </row>
    <row r="224" spans="1:16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  <c r="P224" s="63" t="s">
        <v>138</v>
      </c>
    </row>
    <row r="225" spans="1:16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  <c r="P225" s="3" t="s">
        <v>138</v>
      </c>
    </row>
    <row r="226" spans="1:16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  <c r="P226" s="63" t="s">
        <v>138</v>
      </c>
    </row>
    <row r="227" spans="1:16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  <c r="P227" s="3" t="s">
        <v>138</v>
      </c>
    </row>
    <row r="228" spans="1:16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  <c r="P228" s="63" t="s">
        <v>138</v>
      </c>
    </row>
    <row r="229" spans="1:16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  <c r="P229" s="3" t="s">
        <v>138</v>
      </c>
    </row>
    <row r="230" spans="1:16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  <c r="P230" s="63" t="s">
        <v>138</v>
      </c>
    </row>
    <row r="231" spans="1:16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  <c r="P231" s="3" t="s">
        <v>138</v>
      </c>
    </row>
    <row r="232" spans="1:16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  <c r="P232" s="63" t="s">
        <v>138</v>
      </c>
    </row>
    <row r="233" spans="1:16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  <c r="P233" s="3" t="s">
        <v>138</v>
      </c>
    </row>
    <row r="234" spans="1:16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P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  <c r="P234" s="21">
        <f t="shared" si="20"/>
        <v>1</v>
      </c>
    </row>
    <row r="235" spans="1:16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271</v>
      </c>
      <c r="N236" s="33" t="s">
        <v>272</v>
      </c>
      <c r="O236" s="33" t="s">
        <v>218</v>
      </c>
      <c r="P236" s="33" t="s">
        <v>182</v>
      </c>
    </row>
    <row r="237" spans="1:16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  <c r="P237" s="3" t="s">
        <v>138</v>
      </c>
    </row>
    <row r="238" spans="1:16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  <c r="P238" s="3" t="s">
        <v>138</v>
      </c>
    </row>
    <row r="239" spans="1:16" ht="15.75" thickBot="1" x14ac:dyDescent="0.3">
      <c r="A239" s="32" t="s">
        <v>123</v>
      </c>
      <c r="B239" s="21">
        <f t="shared" ref="B239:P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  <c r="P239" s="21">
        <f t="shared" si="21"/>
        <v>1</v>
      </c>
    </row>
    <row r="240" spans="1:16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spans="1:16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271</v>
      </c>
      <c r="N241" s="33" t="s">
        <v>272</v>
      </c>
      <c r="O241" s="33" t="s">
        <v>218</v>
      </c>
      <c r="P241" s="33" t="s">
        <v>182</v>
      </c>
    </row>
    <row r="242" spans="1:16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  <c r="P242" s="3" t="s">
        <v>138</v>
      </c>
    </row>
    <row r="243" spans="1:16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  <c r="P243" s="63" t="s">
        <v>138</v>
      </c>
    </row>
    <row r="244" spans="1:16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  <c r="P244" s="3" t="s">
        <v>138</v>
      </c>
    </row>
    <row r="245" spans="1:16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  <c r="P245" s="63" t="s">
        <v>138</v>
      </c>
    </row>
    <row r="246" spans="1:16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  <c r="P246" s="3" t="s">
        <v>138</v>
      </c>
    </row>
    <row r="247" spans="1:16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  <c r="P247" s="63" t="s">
        <v>138</v>
      </c>
    </row>
    <row r="248" spans="1:16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  <c r="P248" s="3" t="s">
        <v>138</v>
      </c>
    </row>
    <row r="249" spans="1:16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  <c r="P249" s="63" t="s">
        <v>138</v>
      </c>
    </row>
    <row r="250" spans="1:16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  <c r="P250" s="3" t="s">
        <v>138</v>
      </c>
    </row>
    <row r="251" spans="1:16" ht="15.75" thickBot="1" x14ac:dyDescent="0.3">
      <c r="A251" s="32" t="s">
        <v>123</v>
      </c>
      <c r="B251" s="21">
        <f t="shared" ref="B251:P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  <c r="P251" s="21">
        <f t="shared" si="22"/>
        <v>1</v>
      </c>
    </row>
  </sheetData>
  <mergeCells count="9">
    <mergeCell ref="B10:F10"/>
    <mergeCell ref="G10:L10"/>
    <mergeCell ref="M8:N8"/>
    <mergeCell ref="A1:P1"/>
    <mergeCell ref="A2:P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opLeftCell="A58" workbookViewId="0">
      <selection activeCell="R129" sqref="R129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245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75" t="s">
        <v>265</v>
      </c>
      <c r="C9" s="75"/>
      <c r="D9" s="75"/>
      <c r="E9" s="75"/>
      <c r="F9" s="75"/>
      <c r="G9" s="75" t="s">
        <v>244</v>
      </c>
      <c r="H9" s="75"/>
      <c r="I9" s="75"/>
      <c r="J9" s="75"/>
      <c r="K9" s="75"/>
      <c r="L9" s="75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70">
        <v>41514</v>
      </c>
      <c r="C10" s="71"/>
      <c r="D10" s="71"/>
      <c r="E10" s="71"/>
      <c r="F10" s="71"/>
      <c r="G10" s="70">
        <v>41388</v>
      </c>
      <c r="H10" s="71"/>
      <c r="I10" s="71"/>
      <c r="J10" s="71"/>
      <c r="K10" s="71"/>
      <c r="L10" s="71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0" workbookViewId="0">
      <selection activeCell="J115" sqref="J11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242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75" t="s">
        <v>243</v>
      </c>
      <c r="C9" s="75"/>
      <c r="D9" s="75"/>
      <c r="E9" s="75"/>
      <c r="F9" s="75"/>
      <c r="G9" s="75" t="s">
        <v>244</v>
      </c>
      <c r="H9" s="75"/>
      <c r="I9" s="75"/>
      <c r="J9" s="75"/>
      <c r="K9" s="75"/>
      <c r="L9" s="75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70">
        <v>41387</v>
      </c>
      <c r="C10" s="71"/>
      <c r="D10" s="71"/>
      <c r="E10" s="71"/>
      <c r="F10" s="71"/>
      <c r="G10" s="70">
        <v>41388</v>
      </c>
      <c r="H10" s="71"/>
      <c r="I10" s="71"/>
      <c r="J10" s="71"/>
      <c r="K10" s="71"/>
      <c r="L10" s="71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75" t="s">
        <v>232</v>
      </c>
      <c r="C9" s="75"/>
      <c r="D9" s="75"/>
      <c r="E9" s="75"/>
      <c r="F9" s="75"/>
      <c r="G9" s="75" t="s">
        <v>233</v>
      </c>
      <c r="H9" s="75"/>
      <c r="I9" s="75"/>
      <c r="J9" s="75"/>
      <c r="K9" s="75"/>
      <c r="L9" s="75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70">
        <v>41349</v>
      </c>
      <c r="C10" s="71"/>
      <c r="D10" s="71"/>
      <c r="E10" s="71"/>
      <c r="F10" s="71"/>
      <c r="G10" s="70">
        <v>41351</v>
      </c>
      <c r="H10" s="71"/>
      <c r="I10" s="71"/>
      <c r="J10" s="71"/>
      <c r="K10" s="71"/>
      <c r="L10" s="71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73" t="s">
        <v>225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2" t="s">
        <v>3</v>
      </c>
      <c r="C8" s="72"/>
      <c r="D8" s="72"/>
      <c r="E8" s="72"/>
      <c r="F8" s="72"/>
      <c r="G8" s="72" t="s">
        <v>9</v>
      </c>
      <c r="H8" s="72"/>
      <c r="I8" s="72"/>
      <c r="J8" s="72"/>
      <c r="K8" s="72"/>
      <c r="L8" s="72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75" t="s">
        <v>226</v>
      </c>
      <c r="C9" s="75"/>
      <c r="D9" s="75"/>
      <c r="E9" s="75"/>
      <c r="F9" s="75"/>
      <c r="G9" s="75" t="s">
        <v>227</v>
      </c>
      <c r="H9" s="75"/>
      <c r="I9" s="75"/>
      <c r="J9" s="75"/>
      <c r="K9" s="75"/>
      <c r="L9" s="75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70">
        <v>40957</v>
      </c>
      <c r="C10" s="71"/>
      <c r="D10" s="71"/>
      <c r="E10" s="71"/>
      <c r="F10" s="71"/>
      <c r="G10" s="70">
        <v>41324</v>
      </c>
      <c r="H10" s="71"/>
      <c r="I10" s="71"/>
      <c r="J10" s="71"/>
      <c r="K10" s="71"/>
      <c r="L10" s="71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73" t="s">
        <v>179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x14ac:dyDescent="0.25">
      <c r="A2" s="74" t="s">
        <v>169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72" t="s">
        <v>3</v>
      </c>
      <c r="C4" s="72"/>
      <c r="D4" s="72"/>
      <c r="E4" s="72"/>
      <c r="F4" s="72"/>
      <c r="G4" s="72" t="s">
        <v>9</v>
      </c>
      <c r="H4" s="72"/>
      <c r="I4" s="72"/>
      <c r="J4" s="72"/>
      <c r="K4" s="72"/>
      <c r="L4" s="72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75" t="s">
        <v>217</v>
      </c>
      <c r="C5" s="75"/>
      <c r="D5" s="75"/>
      <c r="E5" s="75"/>
      <c r="F5" s="75"/>
      <c r="G5" s="75" t="s">
        <v>216</v>
      </c>
      <c r="H5" s="75"/>
      <c r="I5" s="75"/>
      <c r="J5" s="75"/>
      <c r="K5" s="75"/>
      <c r="L5" s="75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70">
        <v>41302</v>
      </c>
      <c r="C6" s="71"/>
      <c r="D6" s="71"/>
      <c r="E6" s="71"/>
      <c r="F6" s="71"/>
      <c r="G6" s="70">
        <v>41292</v>
      </c>
      <c r="H6" s="71"/>
      <c r="I6" s="71"/>
      <c r="J6" s="71"/>
      <c r="K6" s="71"/>
      <c r="L6" s="71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73" t="s">
        <v>170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4" x14ac:dyDescent="0.25">
      <c r="A2" s="74" t="s">
        <v>169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4" spans="1:14" ht="15.75" thickBot="1" x14ac:dyDescent="0.3">
      <c r="A4" s="14" t="s">
        <v>175</v>
      </c>
      <c r="B4" s="71" t="s">
        <v>3</v>
      </c>
      <c r="C4" s="71"/>
      <c r="D4" s="71"/>
      <c r="E4" s="71"/>
      <c r="F4" s="71"/>
      <c r="G4" s="71" t="s">
        <v>9</v>
      </c>
      <c r="H4" s="71"/>
      <c r="I4" s="71"/>
      <c r="J4" s="71"/>
      <c r="K4" s="71"/>
      <c r="L4" s="71"/>
      <c r="M4" s="23" t="s">
        <v>171</v>
      </c>
    </row>
    <row r="5" spans="1:14" x14ac:dyDescent="0.25">
      <c r="A5" s="24" t="s">
        <v>176</v>
      </c>
      <c r="B5" s="75" t="s">
        <v>174</v>
      </c>
      <c r="C5" s="75"/>
      <c r="D5" s="75"/>
      <c r="E5" s="75"/>
      <c r="F5" s="75"/>
      <c r="G5" s="75" t="s">
        <v>173</v>
      </c>
      <c r="H5" s="75"/>
      <c r="I5" s="75"/>
      <c r="J5" s="75"/>
      <c r="K5" s="75"/>
      <c r="L5" s="75"/>
      <c r="M5" s="25" t="s">
        <v>172</v>
      </c>
    </row>
    <row r="6" spans="1:14" ht="15.75" thickBot="1" x14ac:dyDescent="0.3">
      <c r="A6" s="24" t="s">
        <v>177</v>
      </c>
      <c r="B6" s="70">
        <v>41261</v>
      </c>
      <c r="C6" s="71"/>
      <c r="D6" s="71"/>
      <c r="E6" s="71"/>
      <c r="F6" s="71"/>
      <c r="G6" s="70">
        <v>41250</v>
      </c>
      <c r="H6" s="71"/>
      <c r="I6" s="71"/>
      <c r="J6" s="71"/>
      <c r="K6" s="71"/>
      <c r="L6" s="71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2013-11</vt:lpstr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2013-09-14T21:34:02Z</cp:lastPrinted>
  <dcterms:created xsi:type="dcterms:W3CDTF">2012-12-27T14:16:21Z</dcterms:created>
  <dcterms:modified xsi:type="dcterms:W3CDTF">2013-11-06T15:26:19Z</dcterms:modified>
</cp:coreProperties>
</file>