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615" yWindow="60" windowWidth="21630" windowHeight="15150"/>
  </bookViews>
  <sheets>
    <sheet name="2013-11" sheetId="7" r:id="rId1"/>
    <sheet name="2013-09" sheetId="6" r:id="rId2"/>
    <sheet name="2013-04" sheetId="5" r:id="rId3"/>
    <sheet name="2013-03" sheetId="4" r:id="rId4"/>
    <sheet name="2013-02" sheetId="3" r:id="rId5"/>
    <sheet name="2013-01" sheetId="2" r:id="rId6"/>
    <sheet name="2012-12" sheetId="1" r:id="rId7"/>
  </sheets>
  <calcPr calcId="144525"/>
</workbook>
</file>

<file path=xl/calcChain.xml><?xml version="1.0" encoding="utf-8"?>
<calcChain xmlns="http://schemas.openxmlformats.org/spreadsheetml/2006/main">
  <c r="J236" i="7" l="1"/>
  <c r="L253" i="7"/>
  <c r="L241" i="7"/>
  <c r="L236" i="7"/>
  <c r="L214" i="7"/>
  <c r="L204" i="7"/>
  <c r="L192" i="7"/>
  <c r="L179" i="7"/>
  <c r="L163" i="7"/>
  <c r="L154" i="7"/>
  <c r="L139" i="7"/>
  <c r="L115" i="7"/>
  <c r="L104" i="7"/>
  <c r="L22" i="7"/>
  <c r="L21" i="7"/>
  <c r="L20" i="7"/>
  <c r="L19" i="7"/>
  <c r="L18" i="7"/>
  <c r="L17" i="7"/>
  <c r="L16" i="7"/>
  <c r="L15" i="7"/>
  <c r="L14" i="7"/>
  <c r="L13" i="7"/>
  <c r="L12" i="7"/>
  <c r="B115" i="7" l="1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P115" i="7"/>
  <c r="M253" i="7"/>
  <c r="M241" i="7"/>
  <c r="M236" i="7"/>
  <c r="M214" i="7"/>
  <c r="M204" i="7"/>
  <c r="M192" i="7"/>
  <c r="M179" i="7"/>
  <c r="M163" i="7"/>
  <c r="M154" i="7"/>
  <c r="M139" i="7"/>
  <c r="M104" i="7"/>
  <c r="M22" i="7"/>
  <c r="M21" i="7"/>
  <c r="M20" i="7"/>
  <c r="M19" i="7"/>
  <c r="M18" i="7"/>
  <c r="M17" i="7"/>
  <c r="M16" i="7"/>
  <c r="M15" i="7"/>
  <c r="M14" i="7"/>
  <c r="M13" i="7"/>
  <c r="M12" i="7"/>
  <c r="N253" i="7"/>
  <c r="N241" i="7"/>
  <c r="N236" i="7"/>
  <c r="N214" i="7"/>
  <c r="N204" i="7"/>
  <c r="N192" i="7"/>
  <c r="N179" i="7"/>
  <c r="N163" i="7"/>
  <c r="N154" i="7"/>
  <c r="N139" i="7"/>
  <c r="N104" i="7"/>
  <c r="N21" i="7"/>
  <c r="N20" i="7"/>
  <c r="N19" i="7"/>
  <c r="N18" i="7"/>
  <c r="N17" i="7"/>
  <c r="N16" i="7"/>
  <c r="N15" i="7"/>
  <c r="N14" i="7"/>
  <c r="N13" i="7"/>
  <c r="N12" i="7"/>
  <c r="Q253" i="7"/>
  <c r="P253" i="7"/>
  <c r="O253" i="7"/>
  <c r="K253" i="7"/>
  <c r="J253" i="7"/>
  <c r="I253" i="7"/>
  <c r="H253" i="7"/>
  <c r="G253" i="7"/>
  <c r="F253" i="7"/>
  <c r="E253" i="7"/>
  <c r="D253" i="7"/>
  <c r="C253" i="7"/>
  <c r="B253" i="7"/>
  <c r="Q241" i="7"/>
  <c r="P241" i="7"/>
  <c r="O241" i="7"/>
  <c r="K241" i="7"/>
  <c r="J241" i="7"/>
  <c r="I241" i="7"/>
  <c r="H241" i="7"/>
  <c r="G241" i="7"/>
  <c r="F241" i="7"/>
  <c r="E241" i="7"/>
  <c r="D241" i="7"/>
  <c r="C241" i="7"/>
  <c r="B241" i="7"/>
  <c r="Q236" i="7"/>
  <c r="P236" i="7"/>
  <c r="O236" i="7"/>
  <c r="K236" i="7"/>
  <c r="I236" i="7"/>
  <c r="H236" i="7"/>
  <c r="G236" i="7"/>
  <c r="F236" i="7"/>
  <c r="E236" i="7"/>
  <c r="D236" i="7"/>
  <c r="C236" i="7"/>
  <c r="B236" i="7"/>
  <c r="Q214" i="7"/>
  <c r="P214" i="7"/>
  <c r="O214" i="7"/>
  <c r="K214" i="7"/>
  <c r="J214" i="7"/>
  <c r="I214" i="7"/>
  <c r="H214" i="7"/>
  <c r="G214" i="7"/>
  <c r="F214" i="7"/>
  <c r="E214" i="7"/>
  <c r="D214" i="7"/>
  <c r="C214" i="7"/>
  <c r="B214" i="7"/>
  <c r="Q204" i="7"/>
  <c r="P204" i="7"/>
  <c r="O204" i="7"/>
  <c r="K204" i="7"/>
  <c r="J204" i="7"/>
  <c r="I204" i="7"/>
  <c r="H204" i="7"/>
  <c r="G204" i="7"/>
  <c r="F204" i="7"/>
  <c r="E204" i="7"/>
  <c r="D204" i="7"/>
  <c r="C204" i="7"/>
  <c r="B204" i="7"/>
  <c r="Q192" i="7"/>
  <c r="P192" i="7"/>
  <c r="O192" i="7"/>
  <c r="K192" i="7"/>
  <c r="J192" i="7"/>
  <c r="I192" i="7"/>
  <c r="H192" i="7"/>
  <c r="G192" i="7"/>
  <c r="F192" i="7"/>
  <c r="E192" i="7"/>
  <c r="D192" i="7"/>
  <c r="C192" i="7"/>
  <c r="B192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63" i="7"/>
  <c r="P163" i="7"/>
  <c r="O163" i="7"/>
  <c r="K163" i="7"/>
  <c r="J163" i="7"/>
  <c r="I163" i="7"/>
  <c r="H163" i="7"/>
  <c r="G163" i="7"/>
  <c r="F163" i="7"/>
  <c r="E163" i="7"/>
  <c r="D163" i="7"/>
  <c r="C163" i="7"/>
  <c r="B163" i="7"/>
  <c r="Q154" i="7"/>
  <c r="P154" i="7"/>
  <c r="O154" i="7"/>
  <c r="K154" i="7"/>
  <c r="J154" i="7"/>
  <c r="I154" i="7"/>
  <c r="H154" i="7"/>
  <c r="G154" i="7"/>
  <c r="F154" i="7"/>
  <c r="E154" i="7"/>
  <c r="D154" i="7"/>
  <c r="C154" i="7"/>
  <c r="B154" i="7"/>
  <c r="Q139" i="7"/>
  <c r="P139" i="7"/>
  <c r="O139" i="7"/>
  <c r="K139" i="7"/>
  <c r="J139" i="7"/>
  <c r="I139" i="7"/>
  <c r="H139" i="7"/>
  <c r="G139" i="7"/>
  <c r="F139" i="7"/>
  <c r="E139" i="7"/>
  <c r="D139" i="7"/>
  <c r="C139" i="7"/>
  <c r="B139" i="7"/>
  <c r="Q104" i="7"/>
  <c r="P104" i="7"/>
  <c r="O104" i="7"/>
  <c r="K104" i="7"/>
  <c r="J104" i="7"/>
  <c r="I104" i="7"/>
  <c r="H104" i="7"/>
  <c r="G104" i="7"/>
  <c r="F104" i="7"/>
  <c r="E104" i="7"/>
  <c r="D104" i="7"/>
  <c r="C104" i="7"/>
  <c r="B104" i="7"/>
  <c r="Q22" i="7"/>
  <c r="P22" i="7"/>
  <c r="O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<sst xmlns="http://schemas.openxmlformats.org/spreadsheetml/2006/main" count="17214" uniqueCount="280">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</sst>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'2013-11'!$B$12:$B$21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'2013-11'!$C$12:$C$21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'2013-11'!$D$12:$D$21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'2013-11'!$E$12:$E$21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'2013-11'!$F$12:$F$21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'2013-11'!$G$12:$G$21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'2013-11'!$H$12:$H$21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'2013-11'!$I$12:$I$21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'2013-11'!$J$12:$J$21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'2013-11'!$K$12:$K$21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'2013-11'!$L$12:$L$21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'2013-11'!$M$12:$M$21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'2013-11'!$O$12:$O$21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'2013-11'!$P$12:$P$21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'2013-11'!$Q$12:$Q$21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0560"/>
        <c:axId val="148671296"/>
      </c:barChart>
      <c:catAx>
        <c:axId val="730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71296"/>
        <c:crosses val="autoZero"/>
        <c:auto val="1"/>
        <c:lblAlgn val="ctr"/>
        <c:lblOffset val="100"/>
        <c:noMultiLvlLbl val="0"/>
      </c:catAx>
      <c:valAx>
        <c:axId val="148671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09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26816"/>
        <c:axId val="148673024"/>
      </c:barChart>
      <c:catAx>
        <c:axId val="93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73024"/>
        <c:crosses val="autoZero"/>
        <c:auto val="1"/>
        <c:lblAlgn val="ctr"/>
        <c:lblOffset val="100"/>
        <c:noMultiLvlLbl val="0"/>
      </c:catAx>
      <c:valAx>
        <c:axId val="148673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30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66400"/>
        <c:axId val="73230016"/>
      </c:barChart>
      <c:catAx>
        <c:axId val="929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3230016"/>
        <c:crosses val="autoZero"/>
        <c:auto val="1"/>
        <c:lblAlgn val="ctr"/>
        <c:lblOffset val="100"/>
        <c:noMultiLvlLbl val="0"/>
      </c:catAx>
      <c:valAx>
        <c:axId val="73230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9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09184"/>
        <c:axId val="73231744"/>
      </c:barChart>
      <c:catAx>
        <c:axId val="1053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3231744"/>
        <c:crosses val="autoZero"/>
        <c:auto val="1"/>
        <c:lblAlgn val="ctr"/>
        <c:lblOffset val="100"/>
        <c:noMultiLvlLbl val="0"/>
      </c:catAx>
      <c:valAx>
        <c:axId val="732317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53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27584"/>
        <c:axId val="105210432"/>
      </c:barChart>
      <c:catAx>
        <c:axId val="1066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10432"/>
        <c:crosses val="autoZero"/>
        <c:auto val="1"/>
        <c:lblAlgn val="ctr"/>
        <c:lblOffset val="100"/>
        <c:noMultiLvlLbl val="0"/>
      </c:catAx>
      <c:valAx>
        <c:axId val="105210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6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89184"/>
        <c:axId val="105212160"/>
      </c:barChart>
      <c:catAx>
        <c:axId val="1065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12160"/>
        <c:crosses val="autoZero"/>
        <c:auto val="1"/>
        <c:lblAlgn val="ctr"/>
        <c:lblOffset val="100"/>
        <c:noMultiLvlLbl val="0"/>
      </c:catAx>
      <c:valAx>
        <c:axId val="1052121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5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152400</xdr:rowOff>
    </xdr:from>
    <xdr:to>
      <xdr:col>16</xdr:col>
      <xdr:colOff>276226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2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2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2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6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3"/>
  <sheetViews>
    <sheetView tabSelected="1" topLeftCell="A8" zoomScaleNormal="100" workbookViewId="0">
      <selection activeCell="N27" sqref="N27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76" t="s">
        <v>269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0"/>
      <c r="M3" s="67"/>
      <c r="N3" s="67"/>
      <c r="O3" s="67"/>
      <c r="P3" s="67"/>
      <c r="Q3" s="67"/>
    </row>
    <row r="4" spans="1:17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70"/>
      <c r="M4" s="67"/>
      <c r="N4" s="67"/>
      <c r="O4" s="67"/>
      <c r="P4" s="67"/>
      <c r="Q4" s="67"/>
    </row>
    <row r="5" spans="1:17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70"/>
      <c r="M5" s="67"/>
      <c r="N5" s="67"/>
      <c r="O5" s="67"/>
      <c r="P5" s="67"/>
      <c r="Q5" s="67"/>
    </row>
    <row r="6" spans="1:17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70"/>
      <c r="M6" s="67"/>
      <c r="N6" s="67"/>
      <c r="O6" s="67"/>
      <c r="P6" s="67"/>
      <c r="Q6" s="67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75" t="s">
        <v>3</v>
      </c>
      <c r="C8" s="75"/>
      <c r="D8" s="75"/>
      <c r="E8" s="75"/>
      <c r="F8" s="75"/>
      <c r="G8" s="75" t="s">
        <v>9</v>
      </c>
      <c r="H8" s="75"/>
      <c r="I8" s="75"/>
      <c r="J8" s="75"/>
      <c r="K8" s="75"/>
      <c r="L8" s="75"/>
      <c r="M8" s="75"/>
      <c r="N8" s="75" t="s">
        <v>171</v>
      </c>
      <c r="O8" s="75"/>
      <c r="P8" s="68" t="s">
        <v>218</v>
      </c>
      <c r="Q8" s="68" t="s">
        <v>180</v>
      </c>
    </row>
    <row r="9" spans="1:17" x14ac:dyDescent="0.25">
      <c r="A9" s="24" t="s">
        <v>176</v>
      </c>
      <c r="B9" s="78" t="s">
        <v>270</v>
      </c>
      <c r="C9" s="78"/>
      <c r="D9" s="78"/>
      <c r="E9" s="78"/>
      <c r="F9" s="78"/>
      <c r="G9" s="78" t="s">
        <v>276</v>
      </c>
      <c r="H9" s="78"/>
      <c r="I9" s="78"/>
      <c r="J9" s="78"/>
      <c r="K9" s="78"/>
      <c r="L9" s="78"/>
      <c r="M9" s="78"/>
      <c r="N9" s="79">
        <v>3325</v>
      </c>
      <c r="O9" s="79"/>
      <c r="P9" s="69" t="s">
        <v>273</v>
      </c>
      <c r="Q9" s="69" t="s">
        <v>274</v>
      </c>
    </row>
    <row r="10" spans="1:17" ht="15.75" thickBot="1" x14ac:dyDescent="0.3">
      <c r="A10" s="14" t="s">
        <v>177</v>
      </c>
      <c r="B10" s="73">
        <v>41549</v>
      </c>
      <c r="C10" s="74"/>
      <c r="D10" s="74"/>
      <c r="E10" s="74"/>
      <c r="F10" s="74"/>
      <c r="G10" s="73">
        <v>41586</v>
      </c>
      <c r="H10" s="74"/>
      <c r="I10" s="74"/>
      <c r="J10" s="74"/>
      <c r="K10" s="74"/>
      <c r="L10" s="74"/>
      <c r="M10" s="74"/>
      <c r="N10" s="73">
        <v>41516</v>
      </c>
      <c r="O10" s="73"/>
      <c r="P10" s="66">
        <v>41584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COUNTIF(B$107:B$114,"V") / (COUNTIF(B$107:B$114,"V") + COUNTIF(B$107:B$114,"X"))</f>
        <v>0.625</v>
      </c>
      <c r="C12" s="40">
        <f t="shared" ref="C12:Q12" si="0">COUNTIF(C$107:C$114,"V") / (COUNTIF(C$107:C$114,"V") + COUNTIF(C$107:C$114,"X"))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COUNTIF(B$118:B$138,"V") / (COUNTIF(B$118:B$138,"V") + COUNTIF(B$118:B$138,"X"))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0.19047619047619047</v>
      </c>
      <c r="O13" s="40">
        <f t="shared" si="1"/>
        <v>0.2857142857142857</v>
      </c>
      <c r="P13" s="40">
        <f t="shared" si="1"/>
        <v>0.38095238095238093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COUNTIF(B$142:B$153,"V") / (COUNTIF(B$142:B$153,"V") + COUNTIF(B$142:B$153,"X"))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0.58333333333333337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COUNTIF(B$157:B$162,"V") / (COUNTIF(B$157:B$162,"V") + COUNTIF(B$157:B$162,"X"))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0.33333333333333331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COUNTIF(B$166:B$178,"V") / (COUNTIF(B$166:B$178,"V") + COUNTIF(B$166:B$178,"X"))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0.53846153846153844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COUNTIF(B$182:B$191,"V") / (COUNTIF(B$182:B$191,"V") + COUNTIF(B$182:B$191,"X"))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COUNTIF(B$195:B$203,"V") / (COUNTIF(B$195:B$203,"V") + COUNTIF(B$195:B$203,"X"))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COUNTIF(B$207:B$213,"V") / (COUNTIF(B$207:B$213,"V") + COUNTIF(B$207:B$213,"X"))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COUNTIF(B$239:B$240,"V") / (COUNTIF(B$239:B$240,"V") + COUNTIF(B$239:B$240,"X"))</f>
        <v>1</v>
      </c>
      <c r="C20" s="40">
        <f t="shared" ref="C20:Q20" si="8">COUNTIF(C$217:C$235,"V") / (COUNTIF(C$217:C$235,"V") + COUNTIF(C$217:C$235,"X"))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COUNTIF(B$239:B$240,"V") / (COUNTIF(B$239:B$240,"V") + COUNTIF(B$239:B$240,"X"))</f>
        <v>1</v>
      </c>
      <c r="C21" s="40">
        <f t="shared" ref="C21:Q21" si="9">COUNTIF(C$239:C$240,"V") / (COUNTIF(C$239:C$240,"V") + COUNTIF(C$239:C$240,"X"))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COUNTIF(B$244:B$252,"V") / (COUNTIF(B$244:B$252,"V") + COUNTIF(B$244:B$252,"X"))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/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71"/>
      <c r="M23" s="69"/>
      <c r="N23" s="27"/>
      <c r="O23" s="27"/>
      <c r="P23" s="27"/>
      <c r="Q23" s="27"/>
    </row>
    <row r="24" spans="1:17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71"/>
      <c r="M24" s="69"/>
      <c r="N24" s="27"/>
      <c r="O24" s="27"/>
      <c r="P24" s="27"/>
      <c r="Q24" s="27"/>
    </row>
    <row r="25" spans="1:17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71"/>
      <c r="M25" s="69"/>
      <c r="N25" s="27"/>
      <c r="O25" s="27"/>
      <c r="P25" s="27"/>
      <c r="Q25" s="27"/>
    </row>
    <row r="26" spans="1:17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71"/>
      <c r="M26" s="69"/>
      <c r="N26" s="27"/>
      <c r="O26" s="27"/>
      <c r="P26" s="27"/>
      <c r="Q26" s="27"/>
    </row>
    <row r="27" spans="1:17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71"/>
      <c r="M27" s="69"/>
      <c r="N27" s="27"/>
      <c r="O27" s="27"/>
      <c r="P27" s="27"/>
      <c r="Q27" s="27"/>
    </row>
    <row r="28" spans="1:17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71"/>
      <c r="M28" s="69"/>
      <c r="N28" s="27"/>
      <c r="O28" s="27"/>
      <c r="P28" s="27"/>
      <c r="Q28" s="27"/>
    </row>
    <row r="29" spans="1:17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71"/>
      <c r="M29" s="69"/>
      <c r="N29" s="27"/>
      <c r="O29" s="27"/>
      <c r="P29" s="27"/>
      <c r="Q29" s="27"/>
    </row>
    <row r="30" spans="1:17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71"/>
      <c r="M30" s="69"/>
      <c r="N30" s="27"/>
      <c r="O30" s="27"/>
      <c r="P30" s="27"/>
      <c r="Q30" s="27"/>
    </row>
    <row r="31" spans="1:17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71"/>
      <c r="M31" s="69"/>
      <c r="N31" s="27"/>
      <c r="O31" s="27"/>
      <c r="P31" s="27"/>
      <c r="Q31" s="27"/>
    </row>
    <row r="32" spans="1:17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71"/>
      <c r="M32" s="69"/>
      <c r="N32" s="27"/>
      <c r="O32" s="27"/>
      <c r="P32" s="27"/>
      <c r="Q32" s="27"/>
    </row>
    <row r="33" spans="1:17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71"/>
      <c r="M33" s="69"/>
      <c r="N33" s="27"/>
      <c r="O33" s="27"/>
      <c r="P33" s="27"/>
      <c r="Q33" s="27"/>
    </row>
    <row r="34" spans="1:17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71"/>
      <c r="M34" s="69"/>
      <c r="N34" s="27"/>
      <c r="O34" s="27"/>
      <c r="P34" s="27"/>
      <c r="Q34" s="27"/>
    </row>
    <row r="35" spans="1:17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71"/>
      <c r="M35" s="69"/>
      <c r="N35" s="27"/>
      <c r="O35" s="27"/>
      <c r="P35" s="27"/>
      <c r="Q35" s="27"/>
    </row>
    <row r="36" spans="1:17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71"/>
      <c r="M36" s="69"/>
      <c r="N36" s="27"/>
      <c r="O36" s="27"/>
      <c r="P36" s="27"/>
      <c r="Q36" s="27"/>
    </row>
    <row r="37" spans="1:17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71"/>
      <c r="M37" s="69"/>
      <c r="N37" s="27"/>
      <c r="O37" s="27"/>
      <c r="P37" s="27"/>
      <c r="Q37" s="27"/>
    </row>
    <row r="38" spans="1:17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71"/>
      <c r="M38" s="69"/>
      <c r="N38" s="27"/>
      <c r="O38" s="27"/>
      <c r="P38" s="27"/>
      <c r="Q38" s="27"/>
    </row>
    <row r="39" spans="1:17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71"/>
      <c r="M39" s="69"/>
      <c r="N39" s="27"/>
      <c r="O39" s="27"/>
      <c r="P39" s="27"/>
      <c r="Q39" s="27"/>
    </row>
    <row r="40" spans="1:17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71"/>
      <c r="M40" s="69"/>
      <c r="N40" s="27"/>
      <c r="O40" s="27"/>
      <c r="P40" s="27"/>
      <c r="Q40" s="27"/>
    </row>
    <row r="41" spans="1:17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71"/>
      <c r="M41" s="69"/>
      <c r="N41" s="27"/>
      <c r="O41" s="27"/>
      <c r="P41" s="27"/>
      <c r="Q41" s="27"/>
    </row>
    <row r="42" spans="1:17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71"/>
      <c r="M42" s="69"/>
      <c r="N42" s="27"/>
      <c r="O42" s="27"/>
      <c r="P42" s="27"/>
      <c r="Q42" s="27"/>
    </row>
    <row r="43" spans="1:17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71"/>
      <c r="M43" s="69"/>
      <c r="N43" s="27"/>
      <c r="O43" s="27"/>
      <c r="P43" s="27"/>
      <c r="Q43" s="27"/>
    </row>
    <row r="44" spans="1:17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71"/>
      <c r="M44" s="69"/>
      <c r="N44" s="27"/>
      <c r="O44" s="27"/>
      <c r="P44" s="27"/>
      <c r="Q44" s="27"/>
    </row>
    <row r="45" spans="1:17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71"/>
      <c r="M45" s="69"/>
      <c r="N45" s="27"/>
      <c r="O45" s="27"/>
      <c r="P45" s="27"/>
      <c r="Q45" s="27"/>
    </row>
    <row r="46" spans="1:17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71"/>
      <c r="M46" s="69"/>
      <c r="N46" s="27"/>
      <c r="O46" s="27"/>
      <c r="P46" s="27"/>
      <c r="Q46" s="27"/>
    </row>
    <row r="47" spans="1:17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71"/>
      <c r="M47" s="69"/>
      <c r="N47" s="27"/>
      <c r="O47" s="27"/>
      <c r="P47" s="27"/>
      <c r="Q47" s="27"/>
    </row>
    <row r="48" spans="1:17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71"/>
      <c r="M48" s="69"/>
      <c r="N48" s="27"/>
      <c r="O48" s="27"/>
      <c r="P48" s="27"/>
      <c r="Q48" s="27"/>
    </row>
    <row r="49" spans="1:17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71"/>
      <c r="M49" s="69"/>
      <c r="N49" s="27"/>
      <c r="O49" s="27"/>
      <c r="P49" s="27"/>
      <c r="Q49" s="27"/>
    </row>
    <row r="50" spans="1:17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71"/>
      <c r="M50" s="69"/>
      <c r="N50" s="27"/>
      <c r="O50" s="27"/>
      <c r="P50" s="27"/>
      <c r="Q50" s="27"/>
    </row>
    <row r="51" spans="1:17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71"/>
      <c r="M51" s="69"/>
      <c r="N51" s="27"/>
      <c r="O51" s="27"/>
      <c r="P51" s="27"/>
      <c r="Q51" s="27"/>
    </row>
    <row r="52" spans="1:17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71"/>
      <c r="M52" s="69"/>
      <c r="N52" s="27"/>
      <c r="O52" s="27"/>
      <c r="P52" s="27"/>
      <c r="Q52" s="27"/>
    </row>
    <row r="53" spans="1:17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71"/>
      <c r="M53" s="69"/>
      <c r="N53" s="27"/>
      <c r="O53" s="27"/>
      <c r="P53" s="27"/>
      <c r="Q53" s="27"/>
    </row>
    <row r="54" spans="1:17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71"/>
      <c r="M54" s="69"/>
      <c r="N54" s="27"/>
      <c r="O54" s="27"/>
      <c r="P54" s="27"/>
      <c r="Q54" s="27"/>
    </row>
    <row r="55" spans="1:17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279</v>
      </c>
      <c r="K55" s="33" t="s">
        <v>215</v>
      </c>
      <c r="L55" s="33" t="s">
        <v>165</v>
      </c>
      <c r="M55" s="33" t="s">
        <v>275</v>
      </c>
      <c r="N55" s="33" t="s">
        <v>271</v>
      </c>
      <c r="O55" s="33" t="s">
        <v>272</v>
      </c>
      <c r="P55" s="33" t="s">
        <v>218</v>
      </c>
      <c r="Q55" s="33" t="s">
        <v>182</v>
      </c>
    </row>
    <row r="56" spans="1:17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  <c r="Q56" s="64" t="s">
        <v>163</v>
      </c>
    </row>
    <row r="57" spans="1:17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  <c r="Q57" s="4" t="s">
        <v>163</v>
      </c>
    </row>
    <row r="58" spans="1:17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4" t="s">
        <v>163</v>
      </c>
      <c r="Q59" s="5" t="s">
        <v>138</v>
      </c>
    </row>
    <row r="60" spans="1:17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3" t="s">
        <v>138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4" t="s">
        <v>163</v>
      </c>
    </row>
    <row r="62" spans="1:17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3" t="s">
        <v>138</v>
      </c>
      <c r="Q66" s="64" t="s">
        <v>163</v>
      </c>
    </row>
    <row r="67" spans="1:17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  <c r="Q68" s="64" t="s">
        <v>163</v>
      </c>
    </row>
    <row r="69" spans="1:17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3" t="s">
        <v>138</v>
      </c>
      <c r="P69" s="1" t="s">
        <v>163</v>
      </c>
      <c r="Q69" s="4" t="s">
        <v>163</v>
      </c>
    </row>
    <row r="70" spans="1:17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  <c r="Q71" s="4" t="s">
        <v>163</v>
      </c>
    </row>
    <row r="72" spans="1:17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3" t="s">
        <v>138</v>
      </c>
      <c r="P72" s="64" t="s">
        <v>163</v>
      </c>
      <c r="Q72" s="63" t="s">
        <v>138</v>
      </c>
    </row>
    <row r="73" spans="1:17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5" t="s">
        <v>138</v>
      </c>
      <c r="N73" s="4" t="s">
        <v>163</v>
      </c>
      <c r="O73" s="4" t="s">
        <v>163</v>
      </c>
      <c r="P73" s="4" t="s">
        <v>163</v>
      </c>
      <c r="Q73" s="5" t="s">
        <v>138</v>
      </c>
    </row>
    <row r="74" spans="1:17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4" t="s">
        <v>163</v>
      </c>
      <c r="Q74" s="63" t="s">
        <v>138</v>
      </c>
    </row>
    <row r="75" spans="1:17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4" t="s">
        <v>163</v>
      </c>
    </row>
    <row r="76" spans="1:17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3" t="s">
        <v>138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  <c r="Q78" s="64" t="s">
        <v>163</v>
      </c>
    </row>
    <row r="79" spans="1:17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4" t="s">
        <v>163</v>
      </c>
      <c r="O79" s="4" t="s">
        <v>163</v>
      </c>
      <c r="P79" s="4" t="s">
        <v>163</v>
      </c>
      <c r="Q79" s="5" t="s">
        <v>138</v>
      </c>
    </row>
    <row r="80" spans="1:17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</row>
    <row r="81" spans="1:17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3" t="s">
        <v>138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5" t="s">
        <v>138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56" t="s">
        <v>138</v>
      </c>
      <c r="P89" s="4" t="s">
        <v>163</v>
      </c>
      <c r="Q89" s="4" t="s">
        <v>163</v>
      </c>
    </row>
    <row r="90" spans="1:17" x14ac:dyDescent="0.25">
      <c r="A90" s="62" t="s">
        <v>278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4" t="s">
        <v>163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3" t="s">
        <v>138</v>
      </c>
      <c r="O90" s="63" t="s">
        <v>138</v>
      </c>
      <c r="P90" s="64" t="s">
        <v>163</v>
      </c>
      <c r="Q90" s="64" t="s">
        <v>163</v>
      </c>
    </row>
    <row r="91" spans="1:17" x14ac:dyDescent="0.25">
      <c r="A91" s="10" t="s">
        <v>228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5" t="s">
        <v>138</v>
      </c>
    </row>
    <row r="92" spans="1:17" x14ac:dyDescent="0.25">
      <c r="A92" s="10" t="s">
        <v>183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3" t="s">
        <v>138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187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5" t="s">
        <v>138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184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3" t="s">
        <v>138</v>
      </c>
      <c r="L94" s="63" t="s">
        <v>138</v>
      </c>
      <c r="M94" s="63" t="s">
        <v>138</v>
      </c>
      <c r="N94" s="64" t="s">
        <v>163</v>
      </c>
      <c r="O94" s="64" t="s">
        <v>163</v>
      </c>
      <c r="P94" s="64" t="s">
        <v>163</v>
      </c>
      <c r="Q94" s="64" t="s">
        <v>163</v>
      </c>
    </row>
    <row r="95" spans="1:17" x14ac:dyDescent="0.25">
      <c r="A95" s="10" t="s">
        <v>193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194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196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201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5" t="s">
        <v>138</v>
      </c>
      <c r="G98" s="64" t="s">
        <v>163</v>
      </c>
      <c r="H98" s="64" t="s">
        <v>163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202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203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3" t="s">
        <v>138</v>
      </c>
      <c r="K100" s="63" t="s">
        <v>138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204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72" t="s">
        <v>277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213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ht="15.75" thickBot="1" x14ac:dyDescent="0.3">
      <c r="A104" s="32" t="s">
        <v>123</v>
      </c>
      <c r="B104" s="6">
        <f>COUNTIF(B$56:B$103,"V") / (COUNTIF(B$56:B$103,"V") + COUNTIF(B$56:B$103,"X"))</f>
        <v>0.39583333333333331</v>
      </c>
      <c r="C104" s="6">
        <f t="shared" ref="C104:Q104" si="11">COUNTIF(C$56:C$103,"V") / (COUNTIF(C$56:C$103,"V") + COUNTIF(C$56:C$103,"X"))</f>
        <v>0.39583333333333331</v>
      </c>
      <c r="D104" s="6">
        <f t="shared" si="11"/>
        <v>0.39583333333333331</v>
      </c>
      <c r="E104" s="6">
        <f t="shared" si="11"/>
        <v>0.58333333333333337</v>
      </c>
      <c r="F104" s="6">
        <f t="shared" si="11"/>
        <v>0.66666666666666663</v>
      </c>
      <c r="G104" s="6">
        <f t="shared" si="11"/>
        <v>0.20833333333333334</v>
      </c>
      <c r="H104" s="6">
        <f t="shared" si="11"/>
        <v>0.20833333333333334</v>
      </c>
      <c r="I104" s="6">
        <f t="shared" si="11"/>
        <v>0.22916666666666666</v>
      </c>
      <c r="J104" s="6">
        <f t="shared" si="11"/>
        <v>0.33333333333333331</v>
      </c>
      <c r="K104" s="6">
        <f t="shared" si="11"/>
        <v>0.375</v>
      </c>
      <c r="L104" s="6">
        <f t="shared" si="11"/>
        <v>0.45833333333333331</v>
      </c>
      <c r="M104" s="6">
        <f t="shared" si="11"/>
        <v>0.47916666666666669</v>
      </c>
      <c r="N104" s="6">
        <f t="shared" si="11"/>
        <v>8.3333333333333329E-2</v>
      </c>
      <c r="O104" s="6">
        <f t="shared" si="11"/>
        <v>0.10416666666666667</v>
      </c>
      <c r="P104" s="6">
        <f t="shared" si="11"/>
        <v>2.0833333333333332E-2</v>
      </c>
      <c r="Q104" s="6">
        <f t="shared" si="11"/>
        <v>0.14583333333333334</v>
      </c>
    </row>
    <row r="105" spans="1:17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5">
      <c r="A106" s="33" t="s">
        <v>247</v>
      </c>
      <c r="B106" s="33" t="s">
        <v>167</v>
      </c>
      <c r="C106" s="33" t="s">
        <v>1</v>
      </c>
      <c r="D106" s="33" t="s">
        <v>178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279</v>
      </c>
      <c r="K106" s="33" t="s">
        <v>215</v>
      </c>
      <c r="L106" s="33" t="s">
        <v>165</v>
      </c>
      <c r="M106" s="33" t="s">
        <v>275</v>
      </c>
      <c r="N106" s="33" t="s">
        <v>271</v>
      </c>
      <c r="O106" s="33" t="s">
        <v>272</v>
      </c>
      <c r="P106" s="33" t="s">
        <v>218</v>
      </c>
      <c r="Q106" s="33" t="s">
        <v>182</v>
      </c>
    </row>
    <row r="107" spans="1:17" x14ac:dyDescent="0.25">
      <c r="A107" s="10" t="s">
        <v>248</v>
      </c>
      <c r="B107" s="64" t="s">
        <v>163</v>
      </c>
      <c r="C107" s="64" t="s">
        <v>163</v>
      </c>
      <c r="D107" s="64" t="s">
        <v>163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  <c r="Q107" s="64" t="s">
        <v>163</v>
      </c>
    </row>
    <row r="108" spans="1:17" x14ac:dyDescent="0.25">
      <c r="A108" s="10" t="s">
        <v>249</v>
      </c>
      <c r="B108" s="4" t="s">
        <v>163</v>
      </c>
      <c r="C108" s="4" t="s">
        <v>163</v>
      </c>
      <c r="D108" s="4" t="s">
        <v>163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  <c r="Q108" s="4" t="s">
        <v>163</v>
      </c>
    </row>
    <row r="109" spans="1:17" x14ac:dyDescent="0.25">
      <c r="A109" s="10" t="s">
        <v>250</v>
      </c>
      <c r="B109" s="63" t="s">
        <v>138</v>
      </c>
      <c r="C109" s="63" t="s">
        <v>138</v>
      </c>
      <c r="D109" s="63" t="s">
        <v>138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  <c r="Q109" s="64" t="s">
        <v>163</v>
      </c>
    </row>
    <row r="110" spans="1:17" x14ac:dyDescent="0.25">
      <c r="A110" s="10" t="s">
        <v>251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  <c r="Q110" s="4" t="s">
        <v>163</v>
      </c>
    </row>
    <row r="111" spans="1:17" x14ac:dyDescent="0.25">
      <c r="A111" s="10" t="s">
        <v>252</v>
      </c>
      <c r="B111" s="64" t="s">
        <v>163</v>
      </c>
      <c r="C111" s="64" t="s">
        <v>163</v>
      </c>
      <c r="D111" s="64" t="s">
        <v>163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  <c r="Q111" s="64" t="s">
        <v>163</v>
      </c>
    </row>
    <row r="112" spans="1:17" x14ac:dyDescent="0.25">
      <c r="A112" s="10" t="s">
        <v>253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  <c r="Q112" s="4" t="s">
        <v>163</v>
      </c>
    </row>
    <row r="113" spans="1:17" x14ac:dyDescent="0.25">
      <c r="A113" s="10" t="s">
        <v>254</v>
      </c>
      <c r="B113" s="63" t="s">
        <v>138</v>
      </c>
      <c r="C113" s="63" t="s">
        <v>138</v>
      </c>
      <c r="D113" s="63" t="s">
        <v>138</v>
      </c>
      <c r="E113" s="63" t="s">
        <v>138</v>
      </c>
      <c r="F113" s="63" t="s">
        <v>138</v>
      </c>
      <c r="G113" s="64" t="s">
        <v>163</v>
      </c>
      <c r="H113" s="64" t="s">
        <v>163</v>
      </c>
      <c r="I113" s="64" t="s">
        <v>163</v>
      </c>
      <c r="J113" s="64" t="s">
        <v>163</v>
      </c>
      <c r="K113" s="64" t="s">
        <v>163</v>
      </c>
      <c r="L113" s="64" t="s">
        <v>163</v>
      </c>
      <c r="M113" s="64" t="s">
        <v>163</v>
      </c>
      <c r="N113" s="64" t="s">
        <v>163</v>
      </c>
      <c r="O113" s="64" t="s">
        <v>163</v>
      </c>
      <c r="P113" s="64" t="s">
        <v>163</v>
      </c>
      <c r="Q113" s="64" t="s">
        <v>163</v>
      </c>
    </row>
    <row r="114" spans="1:17" x14ac:dyDescent="0.25">
      <c r="A114" s="10" t="s">
        <v>255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  <c r="P114" s="4" t="s">
        <v>163</v>
      </c>
      <c r="Q114" s="4" t="s">
        <v>163</v>
      </c>
    </row>
    <row r="115" spans="1:17" ht="15.75" thickBot="1" x14ac:dyDescent="0.3">
      <c r="A115" s="32" t="s">
        <v>123</v>
      </c>
      <c r="B115" s="6">
        <f t="shared" ref="B115:O115" si="12">COUNTIF(B$107:B$114,"V") / (COUNTIF(B$107:B$114,"V") + COUNTIF(B$107:B$114,"X"))</f>
        <v>0.625</v>
      </c>
      <c r="C115" s="6">
        <f t="shared" si="12"/>
        <v>0.625</v>
      </c>
      <c r="D115" s="6">
        <f t="shared" si="12"/>
        <v>0.625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</v>
      </c>
      <c r="K115" s="6">
        <f t="shared" si="12"/>
        <v>0</v>
      </c>
      <c r="L115" s="6">
        <f t="shared" si="12"/>
        <v>0</v>
      </c>
      <c r="M115" s="6">
        <f t="shared" si="12"/>
        <v>0</v>
      </c>
      <c r="N115" s="6">
        <f t="shared" si="12"/>
        <v>0</v>
      </c>
      <c r="O115" s="6">
        <f t="shared" si="12"/>
        <v>0</v>
      </c>
      <c r="P115" s="6">
        <f>COUNTIF(P$107:P$114,"V") / (COUNTIF(P$107:P$114,"V") + COUNTIF(P$107:P$114,"X"))</f>
        <v>0</v>
      </c>
      <c r="Q115" s="6">
        <f>COUNTIF(Q$107:Q$114,"V") / (COUNTIF(Q$107:Q$114,"V") + COUNTIF(Q$107:Q$114,"X"))</f>
        <v>0</v>
      </c>
    </row>
    <row r="116" spans="1:17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33" t="s">
        <v>33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279</v>
      </c>
      <c r="K117" s="33" t="s">
        <v>215</v>
      </c>
      <c r="L117" s="33" t="s">
        <v>165</v>
      </c>
      <c r="M117" s="33" t="s">
        <v>275</v>
      </c>
      <c r="N117" s="33" t="s">
        <v>271</v>
      </c>
      <c r="O117" s="33" t="s">
        <v>272</v>
      </c>
      <c r="P117" s="33" t="s">
        <v>218</v>
      </c>
      <c r="Q117" s="33" t="s">
        <v>182</v>
      </c>
    </row>
    <row r="118" spans="1:17" x14ac:dyDescent="0.25">
      <c r="A118" s="10" t="s">
        <v>25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6" t="s">
        <v>138</v>
      </c>
      <c r="K118" s="56" t="s">
        <v>138</v>
      </c>
      <c r="L118" s="56" t="s">
        <v>138</v>
      </c>
      <c r="M118" s="56" t="s">
        <v>138</v>
      </c>
      <c r="N118" s="4" t="s">
        <v>163</v>
      </c>
      <c r="O118" s="4" t="s">
        <v>163</v>
      </c>
      <c r="P118" s="56" t="s">
        <v>138</v>
      </c>
      <c r="Q118" s="4" t="s">
        <v>163</v>
      </c>
    </row>
    <row r="119" spans="1:17" x14ac:dyDescent="0.25">
      <c r="A119" s="10" t="s">
        <v>26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5" t="s">
        <v>138</v>
      </c>
      <c r="K119" s="65" t="s">
        <v>138</v>
      </c>
      <c r="L119" s="65" t="s">
        <v>138</v>
      </c>
      <c r="M119" s="65" t="s">
        <v>138</v>
      </c>
      <c r="N119" s="64" t="s">
        <v>163</v>
      </c>
      <c r="O119" s="64" t="s">
        <v>163</v>
      </c>
      <c r="P119" s="65" t="s">
        <v>138</v>
      </c>
      <c r="Q119" s="64" t="s">
        <v>163</v>
      </c>
    </row>
    <row r="120" spans="1:17" x14ac:dyDescent="0.25">
      <c r="A120" s="10" t="s">
        <v>4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4" t="s">
        <v>163</v>
      </c>
      <c r="O120" s="4" t="s">
        <v>163</v>
      </c>
      <c r="P120" s="56" t="s">
        <v>138</v>
      </c>
      <c r="Q120" s="4" t="s">
        <v>163</v>
      </c>
    </row>
    <row r="121" spans="1:17" x14ac:dyDescent="0.25">
      <c r="A121" s="10" t="s">
        <v>5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3" t="s">
        <v>138</v>
      </c>
      <c r="N121" s="64" t="s">
        <v>163</v>
      </c>
      <c r="O121" s="64" t="s">
        <v>163</v>
      </c>
      <c r="P121" s="65" t="s">
        <v>138</v>
      </c>
      <c r="Q121" s="64" t="s">
        <v>163</v>
      </c>
    </row>
    <row r="122" spans="1:17" x14ac:dyDescent="0.25">
      <c r="A122" s="10" t="s">
        <v>11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" t="s">
        <v>138</v>
      </c>
      <c r="N122" s="4" t="s">
        <v>163</v>
      </c>
      <c r="O122" s="4" t="s">
        <v>163</v>
      </c>
      <c r="P122" s="3" t="s">
        <v>138</v>
      </c>
      <c r="Q122" s="4" t="s">
        <v>163</v>
      </c>
    </row>
    <row r="123" spans="1:17" x14ac:dyDescent="0.25">
      <c r="A123" s="10" t="s">
        <v>12</v>
      </c>
      <c r="B123" s="63" t="s">
        <v>138</v>
      </c>
      <c r="C123" s="63" t="s">
        <v>138</v>
      </c>
      <c r="D123" s="63" t="s">
        <v>138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3" t="s">
        <v>138</v>
      </c>
      <c r="N123" s="64" t="s">
        <v>163</v>
      </c>
      <c r="O123" s="64" t="s">
        <v>163</v>
      </c>
      <c r="P123" s="64" t="s">
        <v>163</v>
      </c>
      <c r="Q123" s="64" t="s">
        <v>163</v>
      </c>
    </row>
    <row r="124" spans="1:17" x14ac:dyDescent="0.25">
      <c r="A124" s="10" t="s">
        <v>13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4" t="s">
        <v>163</v>
      </c>
      <c r="O124" s="5" t="s">
        <v>138</v>
      </c>
      <c r="P124" s="4" t="s">
        <v>163</v>
      </c>
      <c r="Q124" s="4" t="s">
        <v>163</v>
      </c>
    </row>
    <row r="125" spans="1:17" x14ac:dyDescent="0.25">
      <c r="A125" s="10" t="s">
        <v>14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4" t="s">
        <v>163</v>
      </c>
      <c r="O125" s="64" t="s">
        <v>163</v>
      </c>
      <c r="P125" s="64" t="s">
        <v>163</v>
      </c>
      <c r="Q125" s="64" t="s">
        <v>163</v>
      </c>
    </row>
    <row r="126" spans="1:17" x14ac:dyDescent="0.25">
      <c r="A126" s="10" t="s">
        <v>16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5" t="s">
        <v>138</v>
      </c>
      <c r="P126" s="4" t="s">
        <v>163</v>
      </c>
      <c r="Q126" s="4" t="s">
        <v>163</v>
      </c>
    </row>
    <row r="127" spans="1:17" x14ac:dyDescent="0.25">
      <c r="A127" s="10" t="s">
        <v>17</v>
      </c>
      <c r="B127" s="64" t="s">
        <v>163</v>
      </c>
      <c r="C127" s="64" t="s">
        <v>163</v>
      </c>
      <c r="D127" s="64" t="s">
        <v>163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3" t="s">
        <v>138</v>
      </c>
      <c r="N127" s="63" t="s">
        <v>138</v>
      </c>
      <c r="O127" s="63" t="s">
        <v>138</v>
      </c>
      <c r="P127" s="64" t="s">
        <v>163</v>
      </c>
      <c r="Q127" s="64" t="s">
        <v>163</v>
      </c>
    </row>
    <row r="128" spans="1:17" x14ac:dyDescent="0.25">
      <c r="A128" s="10" t="s">
        <v>18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4" t="s">
        <v>163</v>
      </c>
      <c r="O128" s="4" t="s">
        <v>163</v>
      </c>
      <c r="P128" s="3" t="s">
        <v>138</v>
      </c>
      <c r="Q128" s="4" t="s">
        <v>163</v>
      </c>
    </row>
    <row r="129" spans="1:17" x14ac:dyDescent="0.25">
      <c r="A129" s="10" t="s">
        <v>19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3" t="s">
        <v>138</v>
      </c>
      <c r="N129" s="64" t="s">
        <v>163</v>
      </c>
      <c r="O129" s="64" t="s">
        <v>163</v>
      </c>
      <c r="P129" s="64" t="s">
        <v>163</v>
      </c>
      <c r="Q129" s="64" t="s">
        <v>163</v>
      </c>
    </row>
    <row r="130" spans="1:17" x14ac:dyDescent="0.25">
      <c r="A130" s="10" t="s">
        <v>20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5" t="s">
        <v>138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x14ac:dyDescent="0.25">
      <c r="A131" s="10" t="s">
        <v>21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3" t="s">
        <v>138</v>
      </c>
      <c r="N131" s="64" t="s">
        <v>163</v>
      </c>
      <c r="O131" s="64" t="s">
        <v>163</v>
      </c>
      <c r="P131" s="64" t="s">
        <v>163</v>
      </c>
      <c r="Q131" s="64" t="s">
        <v>163</v>
      </c>
    </row>
    <row r="132" spans="1:17" x14ac:dyDescent="0.25">
      <c r="A132" s="10" t="s">
        <v>22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4" t="s">
        <v>163</v>
      </c>
      <c r="O132" s="4" t="s">
        <v>163</v>
      </c>
      <c r="P132" s="4" t="s">
        <v>163</v>
      </c>
      <c r="Q132" s="4" t="s">
        <v>163</v>
      </c>
    </row>
    <row r="133" spans="1:17" x14ac:dyDescent="0.25">
      <c r="A133" s="10" t="s">
        <v>23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3" t="s">
        <v>138</v>
      </c>
      <c r="N133" s="64" t="s">
        <v>163</v>
      </c>
      <c r="O133" s="64" t="s">
        <v>163</v>
      </c>
      <c r="P133" s="63" t="s">
        <v>138</v>
      </c>
      <c r="Q133" s="64" t="s">
        <v>163</v>
      </c>
    </row>
    <row r="134" spans="1:17" x14ac:dyDescent="0.25">
      <c r="A134" s="10" t="s">
        <v>31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5" t="s">
        <v>138</v>
      </c>
      <c r="O134" s="5" t="s">
        <v>138</v>
      </c>
      <c r="P134" s="5" t="s">
        <v>138</v>
      </c>
      <c r="Q134" s="4" t="s">
        <v>163</v>
      </c>
    </row>
    <row r="135" spans="1:17" x14ac:dyDescent="0.25">
      <c r="A135" s="10" t="s">
        <v>27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3" t="s">
        <v>138</v>
      </c>
      <c r="N135" s="64" t="s">
        <v>163</v>
      </c>
      <c r="O135" s="64" t="s">
        <v>163</v>
      </c>
      <c r="P135" s="64" t="s">
        <v>163</v>
      </c>
      <c r="Q135" s="64" t="s">
        <v>163</v>
      </c>
    </row>
    <row r="136" spans="1:17" x14ac:dyDescent="0.25">
      <c r="A136" s="10" t="s">
        <v>28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5" t="s">
        <v>138</v>
      </c>
      <c r="P136" s="4" t="s">
        <v>163</v>
      </c>
      <c r="Q136" s="4" t="s">
        <v>163</v>
      </c>
    </row>
    <row r="137" spans="1:17" x14ac:dyDescent="0.25">
      <c r="A137" s="10" t="s">
        <v>29</v>
      </c>
      <c r="B137" s="63" t="s">
        <v>138</v>
      </c>
      <c r="C137" s="63" t="s">
        <v>138</v>
      </c>
      <c r="D137" s="63" t="s">
        <v>138</v>
      </c>
      <c r="E137" s="63" t="s">
        <v>138</v>
      </c>
      <c r="F137" s="63" t="s">
        <v>138</v>
      </c>
      <c r="G137" s="64" t="s">
        <v>163</v>
      </c>
      <c r="H137" s="64" t="s">
        <v>163</v>
      </c>
      <c r="I137" s="64" t="s">
        <v>163</v>
      </c>
      <c r="J137" s="63" t="s">
        <v>138</v>
      </c>
      <c r="K137" s="63" t="s">
        <v>138</v>
      </c>
      <c r="L137" s="63" t="s">
        <v>138</v>
      </c>
      <c r="M137" s="63" t="s">
        <v>138</v>
      </c>
      <c r="N137" s="64" t="s">
        <v>163</v>
      </c>
      <c r="O137" s="64" t="s">
        <v>163</v>
      </c>
      <c r="P137" s="64" t="s">
        <v>163</v>
      </c>
      <c r="Q137" s="64" t="s">
        <v>163</v>
      </c>
    </row>
    <row r="138" spans="1:17" x14ac:dyDescent="0.25">
      <c r="A138" s="16" t="s">
        <v>30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7" t="s">
        <v>163</v>
      </c>
      <c r="H138" s="7" t="s">
        <v>163</v>
      </c>
      <c r="I138" s="7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7" t="s">
        <v>163</v>
      </c>
      <c r="Q138" s="7" t="s">
        <v>163</v>
      </c>
    </row>
    <row r="139" spans="1:17" ht="15.75" thickBot="1" x14ac:dyDescent="0.3">
      <c r="A139" s="32" t="s">
        <v>123</v>
      </c>
      <c r="B139" s="6">
        <f t="shared" ref="B139:Q139" si="13">COUNTIF(B$118:B$138,"V") / (COUNTIF(B$118:B$138,"V") + COUNTIF(B$118:B$138,"X"))</f>
        <v>0.80952380952380953</v>
      </c>
      <c r="C139" s="6">
        <f t="shared" si="13"/>
        <v>0.80952380952380953</v>
      </c>
      <c r="D139" s="6">
        <f t="shared" si="13"/>
        <v>0.80952380952380953</v>
      </c>
      <c r="E139" s="6">
        <f t="shared" si="13"/>
        <v>1</v>
      </c>
      <c r="F139" s="6">
        <f t="shared" si="13"/>
        <v>1</v>
      </c>
      <c r="G139" s="6">
        <f t="shared" si="13"/>
        <v>0</v>
      </c>
      <c r="H139" s="6">
        <f t="shared" si="13"/>
        <v>0</v>
      </c>
      <c r="I139" s="6">
        <f t="shared" si="13"/>
        <v>0</v>
      </c>
      <c r="J139" s="6">
        <f t="shared" si="13"/>
        <v>1</v>
      </c>
      <c r="K139" s="6">
        <f t="shared" si="13"/>
        <v>1</v>
      </c>
      <c r="L139" s="6">
        <f t="shared" si="13"/>
        <v>1</v>
      </c>
      <c r="M139" s="6">
        <f t="shared" si="13"/>
        <v>1</v>
      </c>
      <c r="N139" s="6">
        <f t="shared" si="13"/>
        <v>0.19047619047619047</v>
      </c>
      <c r="O139" s="6">
        <f t="shared" si="13"/>
        <v>0.2857142857142857</v>
      </c>
      <c r="P139" s="6">
        <f t="shared" si="13"/>
        <v>0.38095238095238093</v>
      </c>
      <c r="Q139" s="6">
        <f t="shared" si="13"/>
        <v>0</v>
      </c>
    </row>
    <row r="140" spans="1:17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33" t="s">
        <v>34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279</v>
      </c>
      <c r="K141" s="33" t="s">
        <v>215</v>
      </c>
      <c r="L141" s="33" t="s">
        <v>165</v>
      </c>
      <c r="M141" s="33" t="s">
        <v>275</v>
      </c>
      <c r="N141" s="33" t="s">
        <v>271</v>
      </c>
      <c r="O141" s="33" t="s">
        <v>272</v>
      </c>
      <c r="P141" s="33" t="s">
        <v>218</v>
      </c>
      <c r="Q141" s="33" t="s">
        <v>182</v>
      </c>
    </row>
    <row r="142" spans="1:17" x14ac:dyDescent="0.25">
      <c r="A142" s="10" t="s">
        <v>43</v>
      </c>
      <c r="B142" s="64" t="s">
        <v>163</v>
      </c>
      <c r="C142" s="64" t="s">
        <v>163</v>
      </c>
      <c r="D142" s="64" t="s">
        <v>163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3" t="s">
        <v>138</v>
      </c>
      <c r="Q142" s="64" t="s">
        <v>163</v>
      </c>
    </row>
    <row r="143" spans="1:17" x14ac:dyDescent="0.25">
      <c r="A143" s="10" t="s">
        <v>73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35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3" t="s">
        <v>138</v>
      </c>
      <c r="Q144" s="64" t="s">
        <v>163</v>
      </c>
    </row>
    <row r="145" spans="1:17" x14ac:dyDescent="0.25">
      <c r="A145" s="10" t="s">
        <v>36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3" t="s">
        <v>138</v>
      </c>
      <c r="Q145" s="1" t="s">
        <v>163</v>
      </c>
    </row>
    <row r="146" spans="1:17" x14ac:dyDescent="0.25">
      <c r="A146" s="10" t="s">
        <v>44</v>
      </c>
      <c r="B146" s="63" t="s">
        <v>138</v>
      </c>
      <c r="C146" s="63" t="s">
        <v>138</v>
      </c>
      <c r="D146" s="63" t="s">
        <v>138</v>
      </c>
      <c r="E146" s="63" t="s">
        <v>138</v>
      </c>
      <c r="F146" s="63" t="s">
        <v>138</v>
      </c>
      <c r="G146" s="63" t="s">
        <v>138</v>
      </c>
      <c r="H146" s="63" t="s">
        <v>138</v>
      </c>
      <c r="I146" s="63" t="s">
        <v>138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4" t="s">
        <v>163</v>
      </c>
      <c r="Q146" s="64" t="s">
        <v>163</v>
      </c>
    </row>
    <row r="147" spans="1:17" x14ac:dyDescent="0.25">
      <c r="A147" s="10" t="s">
        <v>37</v>
      </c>
      <c r="B147" s="4" t="s">
        <v>163</v>
      </c>
      <c r="C147" s="4" t="s">
        <v>163</v>
      </c>
      <c r="D147" s="4" t="s">
        <v>163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1" t="s">
        <v>163</v>
      </c>
      <c r="O147" s="5" t="s">
        <v>138</v>
      </c>
      <c r="P147" s="1" t="s">
        <v>163</v>
      </c>
      <c r="Q147" s="1" t="s">
        <v>163</v>
      </c>
    </row>
    <row r="148" spans="1:17" x14ac:dyDescent="0.25">
      <c r="A148" s="10" t="s">
        <v>38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4" t="s">
        <v>163</v>
      </c>
      <c r="H148" s="64" t="s">
        <v>163</v>
      </c>
      <c r="I148" s="64" t="s">
        <v>163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4" t="s">
        <v>163</v>
      </c>
      <c r="Q148" s="64" t="s">
        <v>163</v>
      </c>
    </row>
    <row r="149" spans="1:17" x14ac:dyDescent="0.25">
      <c r="A149" s="10" t="s">
        <v>39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5" t="s">
        <v>138</v>
      </c>
      <c r="Q149" s="1" t="s">
        <v>163</v>
      </c>
    </row>
    <row r="150" spans="1:17" x14ac:dyDescent="0.25">
      <c r="A150" s="10" t="s">
        <v>40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3" t="s">
        <v>138</v>
      </c>
      <c r="Q150" s="63" t="s">
        <v>138</v>
      </c>
    </row>
    <row r="151" spans="1:17" x14ac:dyDescent="0.25">
      <c r="A151" s="10" t="s">
        <v>41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5" t="s">
        <v>138</v>
      </c>
      <c r="I151" s="5" t="s">
        <v>138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" t="s">
        <v>138</v>
      </c>
      <c r="Q151" s="1" t="s">
        <v>163</v>
      </c>
    </row>
    <row r="152" spans="1:17" x14ac:dyDescent="0.25">
      <c r="A152" s="10" t="s">
        <v>42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3" t="s">
        <v>138</v>
      </c>
      <c r="I152" s="63" t="s">
        <v>138</v>
      </c>
      <c r="J152" s="63" t="s">
        <v>138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</row>
    <row r="153" spans="1:17" x14ac:dyDescent="0.25">
      <c r="A153" s="16" t="s">
        <v>45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8" t="s">
        <v>138</v>
      </c>
      <c r="O153" s="8" t="s">
        <v>138</v>
      </c>
      <c r="P153" s="8" t="s">
        <v>138</v>
      </c>
      <c r="Q153" s="1" t="s">
        <v>163</v>
      </c>
    </row>
    <row r="154" spans="1:17" ht="15.75" thickBot="1" x14ac:dyDescent="0.3">
      <c r="A154" s="32" t="s">
        <v>123</v>
      </c>
      <c r="B154" s="6">
        <f t="shared" ref="B154:Q154" si="14">COUNTIF(B$142:B$153,"V") / (COUNTIF(B$142:B$153,"V") + COUNTIF(B$142:B$153,"X"))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0.75</v>
      </c>
      <c r="H154" s="6">
        <f t="shared" si="14"/>
        <v>0.75</v>
      </c>
      <c r="I154" s="6">
        <f t="shared" si="14"/>
        <v>0.75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1</v>
      </c>
      <c r="N154" s="6">
        <f t="shared" si="14"/>
        <v>0.91666666666666663</v>
      </c>
      <c r="O154" s="6">
        <f t="shared" si="14"/>
        <v>1</v>
      </c>
      <c r="P154" s="6">
        <f t="shared" si="14"/>
        <v>0.58333333333333337</v>
      </c>
      <c r="Q154" s="6">
        <f t="shared" si="14"/>
        <v>8.3333333333333329E-2</v>
      </c>
    </row>
    <row r="155" spans="1:17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33" t="s">
        <v>124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279</v>
      </c>
      <c r="K156" s="33" t="s">
        <v>215</v>
      </c>
      <c r="L156" s="33" t="s">
        <v>165</v>
      </c>
      <c r="M156" s="33" t="s">
        <v>275</v>
      </c>
      <c r="N156" s="33" t="s">
        <v>271</v>
      </c>
      <c r="O156" s="33" t="s">
        <v>272</v>
      </c>
      <c r="P156" s="33" t="s">
        <v>218</v>
      </c>
      <c r="Q156" s="33" t="s">
        <v>182</v>
      </c>
    </row>
    <row r="157" spans="1:17" x14ac:dyDescent="0.25">
      <c r="A157" s="9" t="s">
        <v>50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3" t="s">
        <v>138</v>
      </c>
    </row>
    <row r="158" spans="1:17" x14ac:dyDescent="0.25">
      <c r="A158" s="9" t="s">
        <v>51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1" t="s">
        <v>163</v>
      </c>
      <c r="H158" s="1" t="s">
        <v>163</v>
      </c>
      <c r="I158" s="1" t="s">
        <v>163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  <c r="P158" s="1" t="s">
        <v>163</v>
      </c>
      <c r="Q158" s="3" t="s">
        <v>138</v>
      </c>
    </row>
    <row r="159" spans="1:17" x14ac:dyDescent="0.25">
      <c r="A159" s="9" t="s">
        <v>52</v>
      </c>
      <c r="B159" s="64" t="s">
        <v>163</v>
      </c>
      <c r="C159" s="64" t="s">
        <v>163</v>
      </c>
      <c r="D159" s="64" t="s">
        <v>163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  <c r="Q159" s="63" t="s">
        <v>138</v>
      </c>
    </row>
    <row r="160" spans="1:17" x14ac:dyDescent="0.25">
      <c r="A160" s="9" t="s">
        <v>53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  <c r="P160" s="1" t="s">
        <v>163</v>
      </c>
      <c r="Q160" s="3" t="s">
        <v>138</v>
      </c>
    </row>
    <row r="161" spans="1:17" x14ac:dyDescent="0.25">
      <c r="A161" s="9" t="s">
        <v>54</v>
      </c>
      <c r="B161" s="63" t="s">
        <v>138</v>
      </c>
      <c r="C161" s="63" t="s">
        <v>138</v>
      </c>
      <c r="D161" s="63" t="s">
        <v>138</v>
      </c>
      <c r="E161" s="63" t="s">
        <v>138</v>
      </c>
      <c r="F161" s="63" t="s">
        <v>138</v>
      </c>
      <c r="G161" s="63" t="s">
        <v>138</v>
      </c>
      <c r="H161" s="63" t="s">
        <v>138</v>
      </c>
      <c r="I161" s="63" t="s">
        <v>138</v>
      </c>
      <c r="J161" s="63" t="s">
        <v>138</v>
      </c>
      <c r="K161" s="63" t="s">
        <v>138</v>
      </c>
      <c r="L161" s="63" t="s">
        <v>138</v>
      </c>
      <c r="M161" s="63" t="s">
        <v>138</v>
      </c>
      <c r="N161" s="63" t="s">
        <v>138</v>
      </c>
      <c r="O161" s="63" t="s">
        <v>138</v>
      </c>
      <c r="P161" s="63" t="s">
        <v>138</v>
      </c>
      <c r="Q161" s="64" t="s">
        <v>163</v>
      </c>
    </row>
    <row r="162" spans="1:17" x14ac:dyDescent="0.25">
      <c r="A162" s="16" t="s">
        <v>55</v>
      </c>
      <c r="B162" s="8" t="s">
        <v>138</v>
      </c>
      <c r="C162" s="8" t="s">
        <v>138</v>
      </c>
      <c r="D162" s="8" t="s">
        <v>138</v>
      </c>
      <c r="E162" s="8" t="s">
        <v>138</v>
      </c>
      <c r="F162" s="8" t="s">
        <v>138</v>
      </c>
      <c r="G162" s="8" t="s">
        <v>138</v>
      </c>
      <c r="H162" s="8" t="s">
        <v>138</v>
      </c>
      <c r="I162" s="8" t="s">
        <v>138</v>
      </c>
      <c r="J162" s="8" t="s">
        <v>138</v>
      </c>
      <c r="K162" s="8" t="s">
        <v>138</v>
      </c>
      <c r="L162" s="8" t="s">
        <v>138</v>
      </c>
      <c r="M162" s="8" t="s">
        <v>138</v>
      </c>
      <c r="N162" s="8" t="s">
        <v>138</v>
      </c>
      <c r="O162" s="8" t="s">
        <v>138</v>
      </c>
      <c r="P162" s="3" t="s">
        <v>138</v>
      </c>
      <c r="Q162" s="8" t="s">
        <v>138</v>
      </c>
    </row>
    <row r="163" spans="1:17" ht="15.75" thickBot="1" x14ac:dyDescent="0.3">
      <c r="A163" s="32" t="s">
        <v>123</v>
      </c>
      <c r="B163" s="6">
        <f t="shared" ref="B163:Q163" si="15">COUNTIF(B$157:B$162,"V") / (COUNTIF(B$157:B$162,"V") + COUNTIF(B$157:B$162,"X"))</f>
        <v>0.66666666666666663</v>
      </c>
      <c r="C163" s="6">
        <f t="shared" si="15"/>
        <v>0.66666666666666663</v>
      </c>
      <c r="D163" s="6">
        <f t="shared" si="15"/>
        <v>0.66666666666666663</v>
      </c>
      <c r="E163" s="6">
        <f t="shared" si="15"/>
        <v>1</v>
      </c>
      <c r="F163" s="6">
        <f t="shared" si="15"/>
        <v>1</v>
      </c>
      <c r="G163" s="6">
        <f t="shared" si="15"/>
        <v>0.83333333333333337</v>
      </c>
      <c r="H163" s="6">
        <f t="shared" si="15"/>
        <v>0.83333333333333337</v>
      </c>
      <c r="I163" s="6">
        <f t="shared" si="15"/>
        <v>0.83333333333333337</v>
      </c>
      <c r="J163" s="6">
        <f t="shared" si="15"/>
        <v>1</v>
      </c>
      <c r="K163" s="6">
        <f t="shared" si="15"/>
        <v>1</v>
      </c>
      <c r="L163" s="6">
        <f t="shared" si="15"/>
        <v>1</v>
      </c>
      <c r="M163" s="6">
        <f t="shared" si="15"/>
        <v>1</v>
      </c>
      <c r="N163" s="6">
        <f t="shared" si="15"/>
        <v>1</v>
      </c>
      <c r="O163" s="6">
        <f t="shared" si="15"/>
        <v>1</v>
      </c>
      <c r="P163" s="6">
        <f t="shared" si="15"/>
        <v>0.33333333333333331</v>
      </c>
      <c r="Q163" s="6">
        <f t="shared" si="15"/>
        <v>0.83333333333333337</v>
      </c>
    </row>
    <row r="164" spans="1:17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34" t="s">
        <v>125</v>
      </c>
      <c r="B165" s="33" t="s">
        <v>167</v>
      </c>
      <c r="C165" s="33" t="s">
        <v>1</v>
      </c>
      <c r="D165" s="33" t="s">
        <v>178</v>
      </c>
      <c r="E165" s="33" t="s">
        <v>0</v>
      </c>
      <c r="F165" s="33" t="s">
        <v>2</v>
      </c>
      <c r="G165" s="33" t="s">
        <v>7</v>
      </c>
      <c r="H165" s="33" t="s">
        <v>164</v>
      </c>
      <c r="I165" s="33" t="s">
        <v>6</v>
      </c>
      <c r="J165" s="33" t="s">
        <v>279</v>
      </c>
      <c r="K165" s="33" t="s">
        <v>215</v>
      </c>
      <c r="L165" s="33" t="s">
        <v>165</v>
      </c>
      <c r="M165" s="33" t="s">
        <v>275</v>
      </c>
      <c r="N165" s="33" t="s">
        <v>271</v>
      </c>
      <c r="O165" s="33" t="s">
        <v>272</v>
      </c>
      <c r="P165" s="33" t="s">
        <v>218</v>
      </c>
      <c r="Q165" s="33" t="s">
        <v>182</v>
      </c>
    </row>
    <row r="166" spans="1:17" x14ac:dyDescent="0.25">
      <c r="A166" s="9" t="s">
        <v>56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  <c r="Q166" s="3" t="s">
        <v>138</v>
      </c>
    </row>
    <row r="167" spans="1:17" x14ac:dyDescent="0.25">
      <c r="A167" s="9" t="s">
        <v>57</v>
      </c>
      <c r="B167" s="64" t="s">
        <v>163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</row>
    <row r="168" spans="1:17" x14ac:dyDescent="0.25">
      <c r="A168" s="9" t="s">
        <v>75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  <c r="Q168" s="3" t="s">
        <v>138</v>
      </c>
    </row>
    <row r="169" spans="1:17" x14ac:dyDescent="0.25">
      <c r="A169" s="9" t="s">
        <v>76</v>
      </c>
      <c r="B169" s="64" t="s">
        <v>163</v>
      </c>
      <c r="C169" s="64" t="s">
        <v>163</v>
      </c>
      <c r="D169" s="63" t="s">
        <v>138</v>
      </c>
      <c r="E169" s="63" t="s">
        <v>138</v>
      </c>
      <c r="F169" s="63" t="s">
        <v>138</v>
      </c>
      <c r="G169" s="64" t="s">
        <v>163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5" t="s">
        <v>138</v>
      </c>
      <c r="Q169" s="63" t="s">
        <v>138</v>
      </c>
    </row>
    <row r="170" spans="1:17" x14ac:dyDescent="0.25">
      <c r="A170" s="9" t="s">
        <v>77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1" t="s">
        <v>163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  <c r="P170" s="3" t="s">
        <v>138</v>
      </c>
      <c r="Q170" s="3" t="s">
        <v>138</v>
      </c>
    </row>
    <row r="171" spans="1:17" x14ac:dyDescent="0.25">
      <c r="A171" s="9" t="s">
        <v>58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</row>
    <row r="172" spans="1:17" x14ac:dyDescent="0.25">
      <c r="A172" s="9" t="s">
        <v>59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  <c r="P172" s="1" t="s">
        <v>163</v>
      </c>
      <c r="Q172" s="3" t="s">
        <v>138</v>
      </c>
    </row>
    <row r="173" spans="1:17" x14ac:dyDescent="0.25">
      <c r="A173" s="9" t="s">
        <v>60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4" t="s">
        <v>163</v>
      </c>
      <c r="Q173" s="63" t="s">
        <v>138</v>
      </c>
    </row>
    <row r="174" spans="1:17" x14ac:dyDescent="0.25">
      <c r="A174" s="9" t="s">
        <v>78</v>
      </c>
      <c r="B174" s="1" t="s">
        <v>163</v>
      </c>
      <c r="C174" s="1" t="s">
        <v>163</v>
      </c>
      <c r="D174" s="3" t="s">
        <v>138</v>
      </c>
      <c r="E174" s="3" t="s">
        <v>138</v>
      </c>
      <c r="F174" s="3" t="s">
        <v>138</v>
      </c>
      <c r="G174" s="1" t="s">
        <v>163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62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3" t="s">
        <v>138</v>
      </c>
      <c r="P175" s="64" t="s">
        <v>163</v>
      </c>
      <c r="Q175" s="63" t="s">
        <v>138</v>
      </c>
    </row>
    <row r="176" spans="1:17" x14ac:dyDescent="0.25">
      <c r="A176" s="9" t="s">
        <v>61</v>
      </c>
      <c r="B176" s="1" t="s">
        <v>163</v>
      </c>
      <c r="C176" s="1" t="s">
        <v>163</v>
      </c>
      <c r="D176" s="1" t="s">
        <v>163</v>
      </c>
      <c r="E176" s="3" t="s">
        <v>138</v>
      </c>
      <c r="F176" s="3" t="s">
        <v>138</v>
      </c>
      <c r="G176" s="1" t="s">
        <v>163</v>
      </c>
      <c r="H176" s="1" t="s">
        <v>163</v>
      </c>
      <c r="I176" s="1" t="s">
        <v>163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63</v>
      </c>
      <c r="B177" s="64" t="s">
        <v>163</v>
      </c>
      <c r="C177" s="64" t="s">
        <v>163</v>
      </c>
      <c r="D177" s="64" t="s">
        <v>163</v>
      </c>
      <c r="E177" s="63" t="s">
        <v>138</v>
      </c>
      <c r="F177" s="63" t="s">
        <v>138</v>
      </c>
      <c r="G177" s="64" t="s">
        <v>163</v>
      </c>
      <c r="H177" s="64" t="s">
        <v>163</v>
      </c>
      <c r="I177" s="64" t="s">
        <v>163</v>
      </c>
      <c r="J177" s="63" t="s">
        <v>138</v>
      </c>
      <c r="K177" s="63" t="s">
        <v>138</v>
      </c>
      <c r="L177" s="63" t="s">
        <v>138</v>
      </c>
      <c r="M177" s="63" t="s">
        <v>138</v>
      </c>
      <c r="N177" s="63" t="s">
        <v>138</v>
      </c>
      <c r="O177" s="63" t="s">
        <v>138</v>
      </c>
      <c r="P177" s="64" t="s">
        <v>163</v>
      </c>
      <c r="Q177" s="63" t="s">
        <v>138</v>
      </c>
    </row>
    <row r="178" spans="1:17" x14ac:dyDescent="0.25">
      <c r="A178" s="9" t="s">
        <v>79</v>
      </c>
      <c r="B178" s="1" t="s">
        <v>163</v>
      </c>
      <c r="C178" s="1" t="s">
        <v>163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  <c r="P178" s="3" t="s">
        <v>138</v>
      </c>
      <c r="Q178" s="3" t="s">
        <v>138</v>
      </c>
    </row>
    <row r="179" spans="1:17" ht="15.75" thickBot="1" x14ac:dyDescent="0.3">
      <c r="A179" s="32" t="s">
        <v>123</v>
      </c>
      <c r="B179" s="21">
        <f t="shared" ref="B179:Q179" si="16">COUNTIF(B$166:B$178,"V") / (COUNTIF(B$166:B$178,"V") + COUNTIF(B$166:B$178,"X"))</f>
        <v>0</v>
      </c>
      <c r="C179" s="21">
        <f t="shared" si="16"/>
        <v>7.6923076923076927E-2</v>
      </c>
      <c r="D179" s="21">
        <f t="shared" si="16"/>
        <v>0.46153846153846156</v>
      </c>
      <c r="E179" s="21">
        <f t="shared" si="16"/>
        <v>1</v>
      </c>
      <c r="F179" s="21">
        <f t="shared" si="16"/>
        <v>1</v>
      </c>
      <c r="G179" s="21">
        <f t="shared" si="16"/>
        <v>0.30769230769230771</v>
      </c>
      <c r="H179" s="21">
        <f t="shared" si="16"/>
        <v>0.53846153846153844</v>
      </c>
      <c r="I179" s="21">
        <f t="shared" si="16"/>
        <v>0.61538461538461542</v>
      </c>
      <c r="J179" s="21">
        <f t="shared" si="16"/>
        <v>1</v>
      </c>
      <c r="K179" s="21">
        <f t="shared" si="16"/>
        <v>1</v>
      </c>
      <c r="L179" s="21">
        <f t="shared" si="16"/>
        <v>1</v>
      </c>
      <c r="M179" s="21">
        <f t="shared" si="16"/>
        <v>1</v>
      </c>
      <c r="N179" s="21">
        <f t="shared" si="16"/>
        <v>1</v>
      </c>
      <c r="O179" s="21">
        <f t="shared" si="16"/>
        <v>1</v>
      </c>
      <c r="P179" s="21">
        <f t="shared" si="16"/>
        <v>0.53846153846153844</v>
      </c>
      <c r="Q179" s="21">
        <f t="shared" si="16"/>
        <v>1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3" t="s">
        <v>126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279</v>
      </c>
      <c r="K181" s="33" t="s">
        <v>215</v>
      </c>
      <c r="L181" s="33" t="s">
        <v>165</v>
      </c>
      <c r="M181" s="33" t="s">
        <v>275</v>
      </c>
      <c r="N181" s="33" t="s">
        <v>271</v>
      </c>
      <c r="O181" s="33" t="s">
        <v>272</v>
      </c>
      <c r="P181" s="33" t="s">
        <v>218</v>
      </c>
      <c r="Q181" s="33" t="s">
        <v>182</v>
      </c>
    </row>
    <row r="182" spans="1:17" x14ac:dyDescent="0.25">
      <c r="A182" s="9" t="s">
        <v>64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</row>
    <row r="183" spans="1:17" x14ac:dyDescent="0.25">
      <c r="A183" s="9" t="s">
        <v>65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x14ac:dyDescent="0.25">
      <c r="A184" s="9" t="s">
        <v>66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  <c r="Q184" s="63" t="s">
        <v>138</v>
      </c>
    </row>
    <row r="185" spans="1:17" x14ac:dyDescent="0.25">
      <c r="A185" s="9" t="s">
        <v>67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68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  <c r="Q186" s="63" t="s">
        <v>138</v>
      </c>
    </row>
    <row r="187" spans="1:17" x14ac:dyDescent="0.25">
      <c r="A187" s="9" t="s">
        <v>69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70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</row>
    <row r="189" spans="1:17" x14ac:dyDescent="0.25">
      <c r="A189" s="9" t="s">
        <v>96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71</v>
      </c>
      <c r="B190" s="63" t="s">
        <v>138</v>
      </c>
      <c r="C190" s="63" t="s">
        <v>138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3" t="s">
        <v>138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</row>
    <row r="191" spans="1:17" x14ac:dyDescent="0.25">
      <c r="A191" s="9" t="s">
        <v>72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</row>
    <row r="192" spans="1:17" ht="15.75" thickBot="1" x14ac:dyDescent="0.3">
      <c r="A192" s="32" t="s">
        <v>123</v>
      </c>
      <c r="B192" s="21">
        <f t="shared" ref="B192:Q192" si="17">COUNTIF(B$182:B$191,"V") / (COUNTIF(B$182:B$191,"V") + COUNTIF(B$182:B$191,"X"))</f>
        <v>1</v>
      </c>
      <c r="C192" s="21">
        <f t="shared" si="17"/>
        <v>1</v>
      </c>
      <c r="D192" s="21">
        <f t="shared" si="17"/>
        <v>1</v>
      </c>
      <c r="E192" s="21">
        <f t="shared" si="17"/>
        <v>1</v>
      </c>
      <c r="F192" s="21">
        <f t="shared" si="17"/>
        <v>1</v>
      </c>
      <c r="G192" s="21">
        <f t="shared" si="17"/>
        <v>1</v>
      </c>
      <c r="H192" s="21">
        <f t="shared" si="17"/>
        <v>1</v>
      </c>
      <c r="I192" s="21">
        <f t="shared" si="17"/>
        <v>1</v>
      </c>
      <c r="J192" s="21">
        <f t="shared" si="17"/>
        <v>1</v>
      </c>
      <c r="K192" s="21">
        <f t="shared" si="17"/>
        <v>1</v>
      </c>
      <c r="L192" s="21">
        <f t="shared" si="17"/>
        <v>1</v>
      </c>
      <c r="M192" s="21">
        <f t="shared" si="17"/>
        <v>1</v>
      </c>
      <c r="N192" s="21">
        <f t="shared" si="17"/>
        <v>1</v>
      </c>
      <c r="O192" s="21">
        <f t="shared" si="17"/>
        <v>1</v>
      </c>
      <c r="P192" s="21">
        <f t="shared" si="17"/>
        <v>1</v>
      </c>
      <c r="Q192" s="21">
        <f t="shared" si="17"/>
        <v>1</v>
      </c>
    </row>
    <row r="193" spans="1:17" ht="15.75" thickBot="1" x14ac:dyDescent="0.3">
      <c r="A193" s="1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33" t="s">
        <v>127</v>
      </c>
      <c r="B194" s="33" t="s">
        <v>167</v>
      </c>
      <c r="C194" s="33" t="s">
        <v>1</v>
      </c>
      <c r="D194" s="33" t="s">
        <v>178</v>
      </c>
      <c r="E194" s="33" t="s">
        <v>0</v>
      </c>
      <c r="F194" s="33" t="s">
        <v>2</v>
      </c>
      <c r="G194" s="33" t="s">
        <v>7</v>
      </c>
      <c r="H194" s="33" t="s">
        <v>164</v>
      </c>
      <c r="I194" s="33" t="s">
        <v>6</v>
      </c>
      <c r="J194" s="33" t="s">
        <v>279</v>
      </c>
      <c r="K194" s="33" t="s">
        <v>215</v>
      </c>
      <c r="L194" s="33" t="s">
        <v>165</v>
      </c>
      <c r="M194" s="33" t="s">
        <v>275</v>
      </c>
      <c r="N194" s="33" t="s">
        <v>271</v>
      </c>
      <c r="O194" s="33" t="s">
        <v>272</v>
      </c>
      <c r="P194" s="33" t="s">
        <v>218</v>
      </c>
      <c r="Q194" s="33" t="s">
        <v>182</v>
      </c>
    </row>
    <row r="195" spans="1:17" x14ac:dyDescent="0.25">
      <c r="A195" s="9" t="s">
        <v>80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</row>
    <row r="196" spans="1:17" x14ac:dyDescent="0.25">
      <c r="A196" s="9" t="s">
        <v>81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</row>
    <row r="197" spans="1:17" x14ac:dyDescent="0.25">
      <c r="A197" s="9" t="s">
        <v>82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x14ac:dyDescent="0.25">
      <c r="A198" s="9" t="s">
        <v>83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</row>
    <row r="199" spans="1:17" x14ac:dyDescent="0.25">
      <c r="A199" s="9" t="s">
        <v>84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98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5" t="s">
        <v>138</v>
      </c>
      <c r="Q200" s="63" t="s">
        <v>138</v>
      </c>
    </row>
    <row r="201" spans="1:17" x14ac:dyDescent="0.25">
      <c r="A201" s="9" t="s">
        <v>85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87</v>
      </c>
      <c r="B202" s="63" t="s">
        <v>138</v>
      </c>
      <c r="C202" s="63" t="s">
        <v>138</v>
      </c>
      <c r="D202" s="63" t="s">
        <v>138</v>
      </c>
      <c r="E202" s="63" t="s">
        <v>138</v>
      </c>
      <c r="F202" s="63" t="s">
        <v>138</v>
      </c>
      <c r="G202" s="63" t="s">
        <v>138</v>
      </c>
      <c r="H202" s="63" t="s">
        <v>138</v>
      </c>
      <c r="I202" s="63" t="s">
        <v>138</v>
      </c>
      <c r="J202" s="63" t="s">
        <v>138</v>
      </c>
      <c r="K202" s="63" t="s">
        <v>138</v>
      </c>
      <c r="L202" s="63" t="s">
        <v>138</v>
      </c>
      <c r="M202" s="63" t="s">
        <v>138</v>
      </c>
      <c r="N202" s="63" t="s">
        <v>138</v>
      </c>
      <c r="O202" s="63" t="s">
        <v>138</v>
      </c>
      <c r="P202" s="63" t="s">
        <v>138</v>
      </c>
      <c r="Q202" s="63" t="s">
        <v>138</v>
      </c>
    </row>
    <row r="203" spans="1:17" x14ac:dyDescent="0.25">
      <c r="A203" s="9" t="s">
        <v>86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ht="15.75" thickBot="1" x14ac:dyDescent="0.3">
      <c r="A204" s="32" t="s">
        <v>123</v>
      </c>
      <c r="B204" s="21">
        <f t="shared" ref="B204:Q204" si="18">COUNTIF(B$195:B$203,"V") / (COUNTIF(B$195:B$203,"V") + COUNTIF(B$195:B$203,"X"))</f>
        <v>1</v>
      </c>
      <c r="C204" s="21">
        <f t="shared" si="18"/>
        <v>1</v>
      </c>
      <c r="D204" s="21">
        <f t="shared" si="18"/>
        <v>1</v>
      </c>
      <c r="E204" s="21">
        <f t="shared" si="18"/>
        <v>1</v>
      </c>
      <c r="F204" s="21">
        <f t="shared" si="18"/>
        <v>1</v>
      </c>
      <c r="G204" s="21">
        <f t="shared" si="18"/>
        <v>1</v>
      </c>
      <c r="H204" s="21">
        <f t="shared" si="18"/>
        <v>1</v>
      </c>
      <c r="I204" s="21">
        <f t="shared" si="18"/>
        <v>1</v>
      </c>
      <c r="J204" s="21">
        <f t="shared" si="18"/>
        <v>1</v>
      </c>
      <c r="K204" s="21">
        <f t="shared" si="18"/>
        <v>1</v>
      </c>
      <c r="L204" s="21">
        <f t="shared" si="18"/>
        <v>1</v>
      </c>
      <c r="M204" s="21">
        <f t="shared" si="18"/>
        <v>1</v>
      </c>
      <c r="N204" s="21">
        <f t="shared" si="18"/>
        <v>1</v>
      </c>
      <c r="O204" s="21">
        <f t="shared" si="18"/>
        <v>1</v>
      </c>
      <c r="P204" s="21">
        <f t="shared" si="18"/>
        <v>1</v>
      </c>
      <c r="Q204" s="21">
        <f t="shared" si="18"/>
        <v>1</v>
      </c>
    </row>
    <row r="205" spans="1:17" ht="15.75" thickBot="1" x14ac:dyDescent="0.3">
      <c r="A205" s="1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33" t="s">
        <v>128</v>
      </c>
      <c r="B206" s="33" t="s">
        <v>167</v>
      </c>
      <c r="C206" s="33" t="s">
        <v>1</v>
      </c>
      <c r="D206" s="33" t="s">
        <v>178</v>
      </c>
      <c r="E206" s="33" t="s">
        <v>0</v>
      </c>
      <c r="F206" s="33" t="s">
        <v>2</v>
      </c>
      <c r="G206" s="33" t="s">
        <v>7</v>
      </c>
      <c r="H206" s="33" t="s">
        <v>164</v>
      </c>
      <c r="I206" s="33" t="s">
        <v>6</v>
      </c>
      <c r="J206" s="33" t="s">
        <v>279</v>
      </c>
      <c r="K206" s="33" t="s">
        <v>215</v>
      </c>
      <c r="L206" s="33" t="s">
        <v>165</v>
      </c>
      <c r="M206" s="33" t="s">
        <v>275</v>
      </c>
      <c r="N206" s="33" t="s">
        <v>271</v>
      </c>
      <c r="O206" s="33" t="s">
        <v>272</v>
      </c>
      <c r="P206" s="33" t="s">
        <v>218</v>
      </c>
      <c r="Q206" s="33" t="s">
        <v>182</v>
      </c>
    </row>
    <row r="207" spans="1:17" x14ac:dyDescent="0.25">
      <c r="A207" s="9" t="s">
        <v>90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x14ac:dyDescent="0.25">
      <c r="A208" s="9" t="s">
        <v>130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  <c r="Q208" s="63" t="s">
        <v>138</v>
      </c>
    </row>
    <row r="209" spans="1:17" x14ac:dyDescent="0.25">
      <c r="A209" s="9" t="s">
        <v>105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  <c r="Q209" s="3" t="s">
        <v>138</v>
      </c>
    </row>
    <row r="210" spans="1:17" x14ac:dyDescent="0.25">
      <c r="A210" s="9" t="s">
        <v>94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  <c r="Q210" s="63" t="s">
        <v>138</v>
      </c>
    </row>
    <row r="211" spans="1:17" x14ac:dyDescent="0.25">
      <c r="A211" s="9" t="s">
        <v>122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100</v>
      </c>
      <c r="B212" s="63" t="s">
        <v>138</v>
      </c>
      <c r="C212" s="63" t="s">
        <v>138</v>
      </c>
      <c r="D212" s="63" t="s">
        <v>138</v>
      </c>
      <c r="E212" s="63" t="s">
        <v>138</v>
      </c>
      <c r="F212" s="63" t="s">
        <v>138</v>
      </c>
      <c r="G212" s="63" t="s">
        <v>138</v>
      </c>
      <c r="H212" s="63" t="s">
        <v>138</v>
      </c>
      <c r="I212" s="63" t="s">
        <v>138</v>
      </c>
      <c r="J212" s="63" t="s">
        <v>138</v>
      </c>
      <c r="K212" s="63" t="s">
        <v>138</v>
      </c>
      <c r="L212" s="63" t="s">
        <v>138</v>
      </c>
      <c r="M212" s="63" t="s">
        <v>138</v>
      </c>
      <c r="N212" s="63" t="s">
        <v>138</v>
      </c>
      <c r="O212" s="63" t="s">
        <v>138</v>
      </c>
      <c r="P212" s="63" t="s">
        <v>138</v>
      </c>
      <c r="Q212" s="63" t="s">
        <v>138</v>
      </c>
    </row>
    <row r="213" spans="1:17" x14ac:dyDescent="0.25">
      <c r="A213" s="9" t="s">
        <v>88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ht="15.75" thickBot="1" x14ac:dyDescent="0.3">
      <c r="A214" s="32" t="s">
        <v>123</v>
      </c>
      <c r="B214" s="21">
        <f t="shared" ref="B214:Q214" si="19">COUNTIF(B$207:B$213,"V") / (COUNTIF(B$207:B$213,"V") + COUNTIF(B$207:B$213,"X"))</f>
        <v>1</v>
      </c>
      <c r="C214" s="21">
        <f t="shared" si="19"/>
        <v>1</v>
      </c>
      <c r="D214" s="21">
        <f t="shared" si="19"/>
        <v>1</v>
      </c>
      <c r="E214" s="21">
        <f t="shared" si="19"/>
        <v>1</v>
      </c>
      <c r="F214" s="21">
        <f t="shared" si="19"/>
        <v>1</v>
      </c>
      <c r="G214" s="21">
        <f t="shared" si="19"/>
        <v>1</v>
      </c>
      <c r="H214" s="21">
        <f t="shared" si="19"/>
        <v>1</v>
      </c>
      <c r="I214" s="21">
        <f t="shared" si="19"/>
        <v>1</v>
      </c>
      <c r="J214" s="21">
        <f t="shared" si="19"/>
        <v>1</v>
      </c>
      <c r="K214" s="21">
        <f t="shared" si="19"/>
        <v>1</v>
      </c>
      <c r="L214" s="21">
        <f t="shared" si="19"/>
        <v>1</v>
      </c>
      <c r="M214" s="21">
        <f t="shared" si="19"/>
        <v>1</v>
      </c>
      <c r="N214" s="21">
        <f t="shared" si="19"/>
        <v>1</v>
      </c>
      <c r="O214" s="21">
        <f t="shared" si="19"/>
        <v>1</v>
      </c>
      <c r="P214" s="21">
        <f t="shared" si="19"/>
        <v>1</v>
      </c>
      <c r="Q214" s="21">
        <f t="shared" si="19"/>
        <v>1</v>
      </c>
    </row>
    <row r="215" spans="1:17" ht="15.75" thickBot="1" x14ac:dyDescent="0.3">
      <c r="A215" s="18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33" t="s">
        <v>129</v>
      </c>
      <c r="B216" s="33" t="s">
        <v>167</v>
      </c>
      <c r="C216" s="33" t="s">
        <v>1</v>
      </c>
      <c r="D216" s="33" t="s">
        <v>178</v>
      </c>
      <c r="E216" s="33" t="s">
        <v>0</v>
      </c>
      <c r="F216" s="33" t="s">
        <v>2</v>
      </c>
      <c r="G216" s="33" t="s">
        <v>7</v>
      </c>
      <c r="H216" s="33" t="s">
        <v>164</v>
      </c>
      <c r="I216" s="33" t="s">
        <v>6</v>
      </c>
      <c r="J216" s="33" t="s">
        <v>8</v>
      </c>
      <c r="K216" s="33" t="s">
        <v>215</v>
      </c>
      <c r="L216" s="33" t="s">
        <v>165</v>
      </c>
      <c r="M216" s="33" t="s">
        <v>275</v>
      </c>
      <c r="N216" s="33" t="s">
        <v>271</v>
      </c>
      <c r="O216" s="33" t="s">
        <v>272</v>
      </c>
      <c r="P216" s="33" t="s">
        <v>218</v>
      </c>
      <c r="Q216" s="33" t="s">
        <v>182</v>
      </c>
    </row>
    <row r="217" spans="1:17" x14ac:dyDescent="0.25">
      <c r="A217" s="9" t="s">
        <v>91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121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  <c r="Q218" s="63" t="s">
        <v>138</v>
      </c>
    </row>
    <row r="219" spans="1:17" x14ac:dyDescent="0.25">
      <c r="A219" s="9" t="s">
        <v>92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x14ac:dyDescent="0.25">
      <c r="A220" s="9" t="s">
        <v>119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  <c r="Q220" s="63" t="s">
        <v>138</v>
      </c>
    </row>
    <row r="221" spans="1:17" x14ac:dyDescent="0.25">
      <c r="A221" s="9" t="s">
        <v>116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  <c r="Q221" s="3" t="s">
        <v>138</v>
      </c>
    </row>
    <row r="222" spans="1:17" x14ac:dyDescent="0.25">
      <c r="A222" s="9" t="s">
        <v>103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  <c r="Q222" s="63" t="s">
        <v>138</v>
      </c>
    </row>
    <row r="223" spans="1:17" x14ac:dyDescent="0.25">
      <c r="A223" s="9" t="s">
        <v>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117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  <c r="Q224" s="63" t="s">
        <v>138</v>
      </c>
    </row>
    <row r="225" spans="1:17" x14ac:dyDescent="0.25">
      <c r="A225" s="9" t="s">
        <v>135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118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  <c r="Q226" s="63" t="s">
        <v>138</v>
      </c>
    </row>
    <row r="227" spans="1:17" x14ac:dyDescent="0.25">
      <c r="A227" s="9" t="s">
        <v>95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97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  <c r="Q228" s="63" t="s">
        <v>138</v>
      </c>
    </row>
    <row r="229" spans="1:17" x14ac:dyDescent="0.25">
      <c r="A229" s="9" t="s">
        <v>104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x14ac:dyDescent="0.25">
      <c r="A230" s="9" t="s">
        <v>120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  <c r="Q230" s="63" t="s">
        <v>138</v>
      </c>
    </row>
    <row r="231" spans="1:17" x14ac:dyDescent="0.25">
      <c r="A231" s="9" t="s">
        <v>133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  <c r="Q231" s="3" t="s">
        <v>138</v>
      </c>
    </row>
    <row r="232" spans="1:17" x14ac:dyDescent="0.25">
      <c r="A232" s="9" t="s">
        <v>99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  <c r="Q232" s="63" t="s">
        <v>138</v>
      </c>
    </row>
    <row r="233" spans="1:17" x14ac:dyDescent="0.25">
      <c r="A233" s="9" t="s">
        <v>101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115</v>
      </c>
      <c r="B234" s="63" t="s">
        <v>138</v>
      </c>
      <c r="C234" s="63" t="s">
        <v>138</v>
      </c>
      <c r="D234" s="63" t="s">
        <v>138</v>
      </c>
      <c r="E234" s="63" t="s">
        <v>138</v>
      </c>
      <c r="F234" s="63" t="s">
        <v>138</v>
      </c>
      <c r="G234" s="63" t="s">
        <v>138</v>
      </c>
      <c r="H234" s="63" t="s">
        <v>138</v>
      </c>
      <c r="I234" s="63" t="s">
        <v>138</v>
      </c>
      <c r="J234" s="63" t="s">
        <v>138</v>
      </c>
      <c r="K234" s="63" t="s">
        <v>138</v>
      </c>
      <c r="L234" s="63" t="s">
        <v>138</v>
      </c>
      <c r="M234" s="63" t="s">
        <v>138</v>
      </c>
      <c r="N234" s="63" t="s">
        <v>138</v>
      </c>
      <c r="O234" s="63" t="s">
        <v>138</v>
      </c>
      <c r="P234" s="63" t="s">
        <v>138</v>
      </c>
      <c r="Q234" s="63" t="s">
        <v>138</v>
      </c>
    </row>
    <row r="235" spans="1:17" x14ac:dyDescent="0.25">
      <c r="A235" s="9" t="s">
        <v>134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ht="15.75" thickBot="1" x14ac:dyDescent="0.3">
      <c r="A236" s="32" t="s">
        <v>123</v>
      </c>
      <c r="B236" s="21">
        <f>COUNTIF(B$239:B$240,"V") / (COUNTIF(B$239:B$240,"V") + COUNTIF(B$239:B$240,"X"))</f>
        <v>1</v>
      </c>
      <c r="C236" s="21">
        <f t="shared" ref="C236:Q236" si="20">COUNTIF(C$217:C$235,"V") / (COUNTIF(C$217:C$235,"V") + COUNTIF(C$217:C$235,"X"))</f>
        <v>1</v>
      </c>
      <c r="D236" s="21">
        <f t="shared" si="20"/>
        <v>1</v>
      </c>
      <c r="E236" s="21">
        <f t="shared" si="20"/>
        <v>1</v>
      </c>
      <c r="F236" s="21">
        <f t="shared" si="20"/>
        <v>1</v>
      </c>
      <c r="G236" s="21">
        <f t="shared" si="20"/>
        <v>1</v>
      </c>
      <c r="H236" s="21">
        <f t="shared" si="20"/>
        <v>1</v>
      </c>
      <c r="I236" s="21">
        <f t="shared" si="20"/>
        <v>1</v>
      </c>
      <c r="J236" s="21">
        <f t="shared" si="20"/>
        <v>1</v>
      </c>
      <c r="K236" s="21">
        <f t="shared" si="20"/>
        <v>1</v>
      </c>
      <c r="L236" s="21">
        <f t="shared" si="20"/>
        <v>1</v>
      </c>
      <c r="M236" s="21">
        <f t="shared" si="20"/>
        <v>1</v>
      </c>
      <c r="N236" s="21">
        <f t="shared" si="20"/>
        <v>1</v>
      </c>
      <c r="O236" s="21">
        <f t="shared" si="20"/>
        <v>1</v>
      </c>
      <c r="P236" s="21">
        <f t="shared" si="20"/>
        <v>1</v>
      </c>
      <c r="Q236" s="21">
        <f t="shared" si="20"/>
        <v>1</v>
      </c>
    </row>
    <row r="237" spans="1:17" ht="15.75" thickBot="1" x14ac:dyDescent="0.3">
      <c r="A237" s="1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34" t="s">
        <v>132</v>
      </c>
      <c r="B238" s="33" t="s">
        <v>167</v>
      </c>
      <c r="C238" s="33" t="s">
        <v>1</v>
      </c>
      <c r="D238" s="33" t="s">
        <v>178</v>
      </c>
      <c r="E238" s="33" t="s">
        <v>0</v>
      </c>
      <c r="F238" s="33" t="s">
        <v>2</v>
      </c>
      <c r="G238" s="33" t="s">
        <v>7</v>
      </c>
      <c r="H238" s="33" t="s">
        <v>164</v>
      </c>
      <c r="I238" s="33" t="s">
        <v>6</v>
      </c>
      <c r="J238" s="33" t="s">
        <v>279</v>
      </c>
      <c r="K238" s="33" t="s">
        <v>215</v>
      </c>
      <c r="L238" s="33" t="s">
        <v>165</v>
      </c>
      <c r="M238" s="33" t="s">
        <v>275</v>
      </c>
      <c r="N238" s="33" t="s">
        <v>271</v>
      </c>
      <c r="O238" s="33" t="s">
        <v>272</v>
      </c>
      <c r="P238" s="33" t="s">
        <v>218</v>
      </c>
      <c r="Q238" s="33" t="s">
        <v>182</v>
      </c>
    </row>
    <row r="239" spans="1:17" x14ac:dyDescent="0.25">
      <c r="A239" s="9" t="s">
        <v>131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102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 t="shared" ref="B241:Q241" si="21">COUNTIF(B$239:B$240,"V") / (COUNTIF(B$239:B$240,"V") + COUNTIF(B$239:B$240,"X"))</f>
        <v>1</v>
      </c>
      <c r="C241" s="21">
        <f t="shared" si="21"/>
        <v>1</v>
      </c>
      <c r="D241" s="21">
        <f t="shared" si="21"/>
        <v>1</v>
      </c>
      <c r="E241" s="21">
        <f t="shared" si="21"/>
        <v>1</v>
      </c>
      <c r="F241" s="21">
        <f t="shared" si="21"/>
        <v>1</v>
      </c>
      <c r="G241" s="21">
        <f t="shared" si="21"/>
        <v>1</v>
      </c>
      <c r="H241" s="21">
        <f t="shared" si="21"/>
        <v>1</v>
      </c>
      <c r="I241" s="21">
        <f t="shared" si="21"/>
        <v>1</v>
      </c>
      <c r="J241" s="21">
        <f t="shared" si="21"/>
        <v>1</v>
      </c>
      <c r="K241" s="21">
        <f t="shared" si="21"/>
        <v>1</v>
      </c>
      <c r="L241" s="21">
        <f t="shared" si="21"/>
        <v>1</v>
      </c>
      <c r="M241" s="21">
        <f t="shared" si="21"/>
        <v>1</v>
      </c>
      <c r="N241" s="21">
        <f t="shared" si="21"/>
        <v>1</v>
      </c>
      <c r="O241" s="21">
        <f t="shared" si="21"/>
        <v>1</v>
      </c>
      <c r="P241" s="21">
        <f t="shared" si="21"/>
        <v>1</v>
      </c>
      <c r="Q241" s="21">
        <f t="shared" si="21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3" t="s">
        <v>136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111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108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x14ac:dyDescent="0.25">
      <c r="A246" s="9" t="s">
        <v>114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109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</row>
    <row r="248" spans="1:17" x14ac:dyDescent="0.25">
      <c r="A248" s="9" t="s">
        <v>112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107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</row>
    <row r="250" spans="1:17" x14ac:dyDescent="0.25">
      <c r="A250" s="9" t="s">
        <v>110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106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</row>
    <row r="252" spans="1:17" x14ac:dyDescent="0.25">
      <c r="A252" s="9" t="s">
        <v>113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ht="15.75" thickBot="1" x14ac:dyDescent="0.3">
      <c r="A253" s="32" t="s">
        <v>123</v>
      </c>
      <c r="B253" s="21">
        <f t="shared" ref="B253:Q253" si="22">COUNTIF(B$244:B$252,"V") / (COUNTIF(B$244:B$252,"V") + COUNTIF(B$244:B$252,"X"))</f>
        <v>1</v>
      </c>
      <c r="C253" s="21">
        <f t="shared" si="22"/>
        <v>1</v>
      </c>
      <c r="D253" s="21">
        <f t="shared" si="22"/>
        <v>1</v>
      </c>
      <c r="E253" s="21">
        <f t="shared" si="22"/>
        <v>1</v>
      </c>
      <c r="F253" s="21">
        <f t="shared" si="22"/>
        <v>1</v>
      </c>
      <c r="G253" s="21">
        <f t="shared" si="22"/>
        <v>1</v>
      </c>
      <c r="H253" s="21">
        <f t="shared" si="22"/>
        <v>1</v>
      </c>
      <c r="I253" s="21">
        <f t="shared" si="22"/>
        <v>1</v>
      </c>
      <c r="J253" s="21">
        <f t="shared" si="22"/>
        <v>1</v>
      </c>
      <c r="K253" s="21">
        <f t="shared" si="22"/>
        <v>1</v>
      </c>
      <c r="L253" s="21">
        <f t="shared" si="22"/>
        <v>1</v>
      </c>
      <c r="M253" s="21">
        <f t="shared" si="22"/>
        <v>1</v>
      </c>
      <c r="N253" s="21">
        <f t="shared" si="22"/>
        <v>1</v>
      </c>
      <c r="O253" s="21">
        <f t="shared" si="22"/>
        <v>1</v>
      </c>
      <c r="P253" s="21">
        <f t="shared" si="22"/>
        <v>1</v>
      </c>
      <c r="Q253" s="21">
        <f t="shared" si="22"/>
        <v>1</v>
      </c>
    </row>
  </sheetData>
  <mergeCells count="11">
    <mergeCell ref="B10:F10"/>
    <mergeCell ref="G10:M10"/>
    <mergeCell ref="N8:O8"/>
    <mergeCell ref="A1:Q1"/>
    <mergeCell ref="A2:Q2"/>
    <mergeCell ref="B8:F8"/>
    <mergeCell ref="G8:M8"/>
    <mergeCell ref="B9:F9"/>
    <mergeCell ref="G9:M9"/>
    <mergeCell ref="N9:O9"/>
    <mergeCell ref="N10:O10"/>
  </mergeCells>
  <hyperlinks>
    <hyperlink ref="A120" r:id="rId1" display="http://www.opengl.org/registry/specs/ARB/texture_storage_multisample.txt"/>
    <hyperlink ref="A121" r:id="rId2" display="http://www.opengl.org/registry/specs/ARB/texture_query_levels.txt"/>
    <hyperlink ref="A123" r:id="rId3" display="http://www.opengl.org/registry/specs/ARB/stencil_texturing.txt"/>
    <hyperlink ref="A124" r:id="rId4" display="http://www.opengl.org/registry/specs/ARB/shader_storage_buffer_object.txt"/>
    <hyperlink ref="A125" r:id="rId5" display="http://www.opengl.org/registry/specs/ARB/shader_image_size.txt"/>
    <hyperlink ref="A65" r:id="rId6" display="http://www.opengl.org/registry/specs/ARB/robust_buffer_access_behavior.txt"/>
    <hyperlink ref="A126" r:id="rId7" display="http://www.opengl.org/registry/specs/ARB/program_interface_query.txt"/>
    <hyperlink ref="A127" r:id="rId8" display="http://www.opengl.org/registry/specs/ARB/multi_draw_indirect.txt"/>
    <hyperlink ref="A128" r:id="rId9" display="http://www.opengl.org/registry/specs/ARB/invalidate_subdata.txt"/>
    <hyperlink ref="A129" r:id="rId10" display="http://www.opengl.org/registry/specs/ARB/internalformat_query2.txt"/>
    <hyperlink ref="A130" r:id="rId11" display="http://www.opengl.org/registry/specs/ARB/framebuffer_no_attachments.txt"/>
    <hyperlink ref="A131" r:id="rId12" display="http://www.opengl.org/registry/specs/ARB/fragment_layer_viewport.txt"/>
    <hyperlink ref="A132" r:id="rId13" display="http://www.opengl.org/registry/specs/ARB/explicit_uniform_location.txt"/>
    <hyperlink ref="A133" r:id="rId14" display="http://www.opengl.org/registry/specs/ARB/ES3_compatibility.txt"/>
    <hyperlink ref="A64" r:id="rId15" display="http://www.opengl.org/registry/specs/ARB/robustness_isolation.txt"/>
    <hyperlink ref="A118" r:id="rId16" display="http://www.opengl.org/registry/specs/ARB/vertex_attrib_binding.txt"/>
    <hyperlink ref="A119" r:id="rId17" display="http://www.opengl.org/registry/specs/ARB/texture_view.txt"/>
    <hyperlink ref="A135" r:id="rId18" display="http://www.opengl.org/registry/specs/ARB/copy_image.txt"/>
    <hyperlink ref="A136" r:id="rId19" display="http://www.opengl.org/registry/specs/ARB/compute_shader.txt"/>
    <hyperlink ref="A137" r:id="rId20" display="http://www.opengl.org/registry/specs/ARB/clear_buffer_object.txt"/>
    <hyperlink ref="A138" r:id="rId21" display="http://www.opengl.org/registry/specs/ARB/arrays_of_arrays.txt"/>
    <hyperlink ref="A134" r:id="rId22" display="http://www.opengl.org/registry/specs/KHR/debug.txt"/>
    <hyperlink ref="A122" r:id="rId23" display="http://www.opengl.org/registry/specs/ARB/texture_buffer_range.txt"/>
    <hyperlink ref="A144" r:id="rId24" display="http://www.opengl.org/registry/specs/ARB/texture_storage.txt"/>
    <hyperlink ref="A145" r:id="rId25" display="http://www.opengl.org/registry/specs/ARB/shading_language_packing.txt"/>
    <hyperlink ref="A147" r:id="rId26" display="http://www.opengl.org/registry/specs/ARB/shader_image_load_store.txt"/>
    <hyperlink ref="A148" r:id="rId27" display="http://www.opengl.org/registry/specs/ARB/shader_atomic_counters.txt"/>
    <hyperlink ref="A149" r:id="rId28" display="http://www.opengl.org/registry/specs/ARB/map_buffer_alignment.txt"/>
    <hyperlink ref="A150" r:id="rId29" display="http://www.opengl.org/registry/specs/ARB/internalformat_query.txt"/>
    <hyperlink ref="A151" r:id="rId30" display="http://www.opengl.org/registry/specs/ARB/conservative_depth.txt"/>
    <hyperlink ref="A152" r:id="rId31" display="http://www.opengl.org/registry/specs/ARB/compressed_texture_pixel_storage.txt"/>
    <hyperlink ref="A142" r:id="rId32" display="http://www.opengl.org/registry/specs/ARB/transform_feedback_instanced.txt"/>
    <hyperlink ref="A146" r:id="rId33" display="http://www.opengl.org/registry/specs/ARB/shading_language_420pack.txt"/>
    <hyperlink ref="A153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7" r:id="rId39" display="http://www.opengl.org/registry/specs/ARB/viewport_array.txt"/>
    <hyperlink ref="A158" r:id="rId40" display="http://www.opengl.org/registry/specs/ARB/vertex_attrib_64bit.txt"/>
    <hyperlink ref="A159" r:id="rId41" display="http://www.opengl.org/registry/specs/ARB/shader_precision.txt"/>
    <hyperlink ref="A160" r:id="rId42" display="http://www.opengl.org/registry/specs/ARB/separate_shader_objects.txt"/>
    <hyperlink ref="A161" r:id="rId43" display="http://www.opengl.org/registry/specs/ARB/get_program_binary.txt"/>
    <hyperlink ref="A162" r:id="rId44" display="http://www.opengl.org/registry/specs/ARB/ES2_compatibility.txt"/>
    <hyperlink ref="A166" r:id="rId45" display="http://www.opengl.org/registry/specs/ARB/transform_feedback3.txt"/>
    <hyperlink ref="A167" r:id="rId46" display="http://www.opengl.org/registry/specs/ARB/transform_feedback2.txt"/>
    <hyperlink ref="A171" r:id="rId47" display="http://www.opengl.org/registry/specs/ARB/texture_buffer_object_rgb32.txt"/>
    <hyperlink ref="A172" r:id="rId48" display="http://www.opengl.org/registry/specs/ARB/tessellation_shader.txt"/>
    <hyperlink ref="A173" r:id="rId49" display="http://www.opengl.org/registry/specs/ARB/shader_subroutine.txt"/>
    <hyperlink ref="A176" r:id="rId50" display="http://www.opengl.org/registry/specs/ARB/gpu_shader_fp64.txt"/>
    <hyperlink ref="A175" r:id="rId51" display="http://www.opengl.org/registry/specs/ARB/gpu_shader5.txt"/>
    <hyperlink ref="A177" r:id="rId52" display="http://www.opengl.org/registry/specs/ARB/draw_indirect.txt"/>
    <hyperlink ref="A182" r:id="rId53" display="http://www.opengl.org/registry/specs/ARB/vertex_type_2_10_10_10_rev.txt"/>
    <hyperlink ref="A183" r:id="rId54" display="http://www.opengl.org/registry/specs/ARB/timer_query.txt"/>
    <hyperlink ref="A184" r:id="rId55" display="http://www.opengl.org/registry/specs/ARB/texture_swizzle.txt"/>
    <hyperlink ref="A185" r:id="rId56" display="http://www.opengl.org/registry/specs/ARB/texture_rgb10_a2ui.txt"/>
    <hyperlink ref="A186" r:id="rId57" display="http://www.opengl.org/registry/specs/ARB/shader_bit_encoding.txt"/>
    <hyperlink ref="A187" r:id="rId58" display="http://www.opengl.org/registry/specs/ARB/sampler_objects.txt"/>
    <hyperlink ref="A188" r:id="rId59" display="http://www.opengl.org/registry/specs/ARB/occlusion_query2.txt"/>
    <hyperlink ref="A190" r:id="rId60" display="http://www.opengl.org/registry/specs/ARB/explicit_attrib_location.txt"/>
    <hyperlink ref="A191" r:id="rId61" display="http://www.opengl.org/registry/specs/ARB/blend_func_extended.txt"/>
    <hyperlink ref="A143" r:id="rId62" display="http://www.opengl.org/registry/specs/ARB/texture_compression_bptc.txt"/>
    <hyperlink ref="A59" r:id="rId63" display="http://www.opengl.org/registry/specs/ARB/shading_language_include.txt"/>
    <hyperlink ref="A168" r:id="rId64" display="http://www.opengl.org/registry/specs/ARB/texture_query_lod.txt"/>
    <hyperlink ref="A169" r:id="rId65" display="http://www.opengl.org/registry/specs/ARB/texture_gather.txt"/>
    <hyperlink ref="A170" r:id="rId66" display="http://www.opengl.org/registry/specs/ARB/texture_cube_map_array.txt"/>
    <hyperlink ref="A174" r:id="rId67" display="http://www.opengl.org/registry/specs/ARB/sample_shading.txt"/>
    <hyperlink ref="A178" r:id="rId68" display="http://www.opengl.org/registry/specs/ARB/draw_buffers_blend.txt"/>
    <hyperlink ref="A195" r:id="rId69" display="http://www.opengl.org/registry/specs/ARB/vertex_array_bgra.txt"/>
    <hyperlink ref="A196" r:id="rId70" display="http://www.opengl.org/registry/specs/ARB/texture_multisample.txt"/>
    <hyperlink ref="A197" r:id="rId71" display="http://www.opengl.org/registry/specs/ARB/sync.txt"/>
    <hyperlink ref="A198" r:id="rId72" display="http://www.opengl.org/registry/specs/ARB/seamless_cube_map.txt"/>
    <hyperlink ref="A199" r:id="rId73" display="http://www.opengl.org/registry/specs/ARB/provoking_vertex.txt"/>
    <hyperlink ref="A203" r:id="rId74" display="http://www.opengl.org/registry/specs/ARB/draw_elements_base_vertex.txt"/>
    <hyperlink ref="A201" r:id="rId75" display="http://www.opengl.org/registry/specs/ARB/fragment_coord_conventions.txt"/>
    <hyperlink ref="A213" r:id="rId76" display="http://www.opengl.org/registry/specs/ARB/copy_buffer.txt"/>
    <hyperlink ref="A69" r:id="rId77" display="http://www.opengl.org/registry/specs/ARB/compatibility.txt"/>
    <hyperlink ref="A207" r:id="rId78" display="http://www.opengl.org/registry/specs/ARB/uniform_buffer_object.txt"/>
    <hyperlink ref="A217" r:id="rId79" display="http://www.opengl.org/registry/specs/ARB/vertex_array_object.txt"/>
    <hyperlink ref="A219" r:id="rId80" display="http://www.opengl.org/registry/specs/ARB/texture_rg.txt"/>
    <hyperlink ref="A223" r:id="rId81" display="http://www.opengl.org/registry/specs/ARB/texture_compression_rgtc.txt"/>
    <hyperlink ref="A210" r:id="rId82" display="http://www.opengl.org/registry/specs/ARB/texture_buffer_object.txt"/>
    <hyperlink ref="A227" r:id="rId83" display="http://www.opengl.org/registry/specs/ARB/map_buffer_range.txt"/>
    <hyperlink ref="A189" r:id="rId84" display="http://www.opengl.org/registry/specs/ARB/instanced_arrays.txt"/>
    <hyperlink ref="A228" r:id="rId85" display="http://www.opengl.org/registry/specs/ARB/half_float_vertex.txt"/>
    <hyperlink ref="A200" r:id="rId86" display="http://www.opengl.org/registry/specs/ARB/geometry_shader4.txt"/>
    <hyperlink ref="A231" r:id="rId87" display="http://www.opengl.org/registry/specs/ARB/framebuffer_sRGB.txt"/>
    <hyperlink ref="A232" r:id="rId88" display="http://www.opengl.org/registry/specs/ARB/framebuffer_object.txt"/>
    <hyperlink ref="A212" r:id="rId89" display="http://www.opengl.org/registry/specs/ARB/draw_instanced.txt"/>
    <hyperlink ref="A233" r:id="rId90" display="http://www.opengl.org/registry/specs/ARB/depth_buffer_float.txt"/>
    <hyperlink ref="A240" r:id="rId91" display="http://www.opengl.org/registry/specs/ARB/pixel_buffer_object.txt"/>
    <hyperlink ref="A222" r:id="rId92" display="http://www.opengl.org/registry/specs/ARB/texture_float.txt"/>
    <hyperlink ref="A229" r:id="rId93" display="http://www.opengl.org/registry/specs/ARB/half_float_pixel.txt"/>
    <hyperlink ref="A235" r:id="rId94" display="http://www.opengl.org/registry/specs/ARB/color_buffer_float.txt"/>
    <hyperlink ref="A209" r:id="rId95" display="http://www.opengl.org/registry/specs/ARB/texture_rectangle.txt"/>
    <hyperlink ref="A251" r:id="rId96" display="http://www.opengl.org/registry/specs/ARB/draw_buffers.txt"/>
    <hyperlink ref="A245" r:id="rId97" display="http://www.opengl.org/registry/specs/ARB/texture_non_power_of_two.txt"/>
    <hyperlink ref="A247" r:id="rId98" display="http://www.opengl.org/registry/specs/ARB/shading_language_100.txt"/>
    <hyperlink ref="A250" r:id="rId99" display="http://www.opengl.org/registry/specs/ARB/fragment_shader.txt"/>
    <hyperlink ref="A244" r:id="rId100" display="http://www.opengl.org/registry/specs/ARB/vertex_shader.txt"/>
    <hyperlink ref="A248" r:id="rId101" display="http://www.opengl.org/registry/specs/ARB/shader_objects.txt"/>
    <hyperlink ref="A252" r:id="rId102" display="http://www.opengl.org/registry/specs/EXT/blend_equation_separate.txt"/>
    <hyperlink ref="A246" r:id="rId103" display="http://www.opengl.org/registry/specs/EXT/stencil_two_side.txt"/>
    <hyperlink ref="A234" r:id="rId104" display="http://www.opengl.org/registry/specs/NV/conditional_render.txt"/>
    <hyperlink ref="A221" r:id="rId105" display="http://www.opengl.org/registry/specs/EXT/texture_integer.txt"/>
    <hyperlink ref="A224" r:id="rId106" display="http://www.opengl.org/registry/specs/EXT/texture_array.txt"/>
    <hyperlink ref="A226" r:id="rId107" display="http://www.opengl.org/registry/specs/EXT/packed_depth_stencil.txt"/>
    <hyperlink ref="A225" r:id="rId108" display="http://www.opengl.org/registry/specs/EXT/packed_float.txt"/>
    <hyperlink ref="A220" r:id="rId109" display="http://www.opengl.org/registry/specs/EXT/texture_shared_exponent.txt"/>
    <hyperlink ref="A230" r:id="rId110" display="http://www.opengl.org/registry/specs/EXT/gpu_shader4.txt"/>
    <hyperlink ref="A218" r:id="rId111" display="http://www.opengl.org/registry/specs/EXT/transform_feedback.txt"/>
    <hyperlink ref="A211" r:id="rId112" display="http://www.opengl.org/registry/specs/NV/primitive_restart.txt"/>
    <hyperlink ref="A208" r:id="rId113" display="http://www.opengl.org/registry/specs/EXT/texture_snorm.txt"/>
    <hyperlink ref="A73" r:id="rId114" display="http://www.opengl.org/registry/specs/EXT/texture_mirror_clamp.txt"/>
    <hyperlink ref="A98" r:id="rId115" display="http://www.opengl.org/registry/specs/AMD/seamless_cubemap_per_texture.txt"/>
    <hyperlink ref="A94" r:id="rId116" display="http://www.opengl.org/registry/specs/AMD/transform_feedback3_lines_triangles.txt"/>
    <hyperlink ref="A99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97" r:id="rId120" display="http://www.opengl.org/registry/specs/AMD/shader_trinary_minmax.txt"/>
    <hyperlink ref="A96" r:id="rId121" display="http://www.opengl.org/registry/specs/AMD/sparse_texture.txt"/>
    <hyperlink ref="A100" r:id="rId122" display="http://www.opengl.org/registry/specs/AMD/query_buffer_object.txt"/>
    <hyperlink ref="A82" r:id="rId123" display="http://www.opengl.org/registry/specs/NV/shader_atomic_float.txt"/>
    <hyperlink ref="A93" r:id="rId124" display="http://www.opengl.org/registry/specs/AMD/vertex_shader_layer.txt"/>
    <hyperlink ref="A92" r:id="rId125" display="http://www.opengl.org/registry/specs/AMD/vertex_shader_viewport_index.txt"/>
    <hyperlink ref="A95" r:id="rId126" display="http://www.opengl.org/registry/specs/AMD/stencil_operation_extended.txt"/>
    <hyperlink ref="A101" r:id="rId127" display="http://www.opengl.org/registry/specs/AMD/pinned_memory.txt"/>
    <hyperlink ref="A80" r:id="rId128" display="http://www.opengl.org/registry/specs/NV/shader_buffer_store.txt"/>
    <hyperlink ref="A81" r:id="rId129" display="http://www.opengl.org/registry/specs/NV/shader_buffer_load.txt"/>
    <hyperlink ref="A77" r:id="rId130" display="http://www.opengl.org/registry/specs/NV/vertex_buffer_unified_memory.txt"/>
    <hyperlink ref="A85" r:id="rId131" display="http://www.opengl.org/registry/specs/NV/copy_image.txt"/>
    <hyperlink ref="A84" r:id="rId132" display="http://www.opengl.org/registry/specs/NV/explicit_multisample.txt"/>
    <hyperlink ref="A75" r:id="rId133" display="http://www.opengl.org/registry/specs/EXT/direct_state_access.txt"/>
    <hyperlink ref="A103" r:id="rId134" display="http://www.opengl.org/registry/specs/AMD/blend_minmax_factor.txt"/>
    <hyperlink ref="A74" r:id="rId135" display="http://www.opengl.org/registry/specs/EXT/framebuffer_multisample_blit_scaled.txt"/>
    <hyperlink ref="A83" r:id="rId136" display="http://www.opengl.org/registry/specs/NV/multisample_coverage.txt"/>
    <hyperlink ref="A2" r:id="rId137" display="http://www.g-truc.net"/>
    <hyperlink ref="A76" r:id="rId138" display="http://www.opengl.org/registry/specs/EXT/depth_bounds_test.txt"/>
    <hyperlink ref="A91" r:id="rId139" display="http://www.opengl.org/registry/specs/INTEL/map_texture.txt"/>
    <hyperlink ref="A109" r:id="rId140" display="http://www.opengl.org/registry/specs/ARB/texture_storage_multisample.txt"/>
    <hyperlink ref="A110" r:id="rId141" display="http://www.opengl.org/registry/specs/ARB/texture_query_levels.txt"/>
    <hyperlink ref="A112" r:id="rId142" display="http://www.opengl.org/registry/specs/ARB/stencil_texturing.txt"/>
    <hyperlink ref="A113" r:id="rId143" display="http://www.opengl.org/registry/specs/ARB/shader_storage_buffer_object.txt"/>
    <hyperlink ref="A114" r:id="rId144" display="http://www.opengl.org/registry/specs/ARB/shader_image_size.txt"/>
    <hyperlink ref="A107" r:id="rId145" display="http://www.opengl.org/registry/specs/ARB/vertex_attrib_binding.txt"/>
    <hyperlink ref="A108" r:id="rId146" display="http://www.opengl.org/registry/specs/ARB/texture_view.txt"/>
    <hyperlink ref="A111" r:id="rId147" display="http://www.opengl.org/registry/specs/ARB/texture_buffer_range.txt"/>
    <hyperlink ref="A86" r:id="rId148" display="http://www.opengl.org/registry/specs/NV/bindless_texture.txt"/>
    <hyperlink ref="A88" r:id="rId149" display="http://www.opengl.org/registry/specs/NV/copy_image.txt"/>
    <hyperlink ref="A71" r:id="rId150" display="http://www.opengl.org/registry/specs/ARB/cl_event.txt"/>
    <hyperlink ref="A63" r:id="rId151" display="http://www.opengl.org/registry/specs/ARB/shader_stencil_export.txt"/>
    <hyperlink ref="A68" r:id="rId152" display="http://www.opengl.org/registry/specs/ARB/debug_output.txt"/>
    <hyperlink ref="A67" r:id="rId153" display="http://www.opengl.org/registry/specs/ARB/debug_output.txt"/>
    <hyperlink ref="A60" r:id="rId154" display="http://www.opengl.org/registry/specs/ARB/shader_stencil_export.txt"/>
    <hyperlink ref="A61" r:id="rId155" display="http://www.opengl.org/registry/specs/ARB/shader_stencil_export.txt"/>
    <hyperlink ref="A58" r:id="rId156" display="http://www.opengl.org/registry/specs/ARB/shader_stencil_export.txt"/>
    <hyperlink ref="A87" r:id="rId157" display="http://www.opengl.org/registry/specs/NV/copy_image.txt"/>
    <hyperlink ref="A79" r:id="rId158"/>
    <hyperlink ref="A89" r:id="rId159" display="http://www.opengl.org/registry/specs/INTEL/map_texture.txt"/>
    <hyperlink ref="A90" r:id="rId160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6" t="s">
        <v>245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5" t="s">
        <v>3</v>
      </c>
      <c r="C8" s="75"/>
      <c r="D8" s="75"/>
      <c r="E8" s="75"/>
      <c r="F8" s="75"/>
      <c r="G8" s="75" t="s">
        <v>9</v>
      </c>
      <c r="H8" s="75"/>
      <c r="I8" s="75"/>
      <c r="J8" s="75"/>
      <c r="K8" s="75"/>
      <c r="L8" s="75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78" t="s">
        <v>265</v>
      </c>
      <c r="C9" s="78"/>
      <c r="D9" s="78"/>
      <c r="E9" s="78"/>
      <c r="F9" s="78"/>
      <c r="G9" s="78" t="s">
        <v>244</v>
      </c>
      <c r="H9" s="78"/>
      <c r="I9" s="78"/>
      <c r="J9" s="78"/>
      <c r="K9" s="78"/>
      <c r="L9" s="78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73">
        <v>41514</v>
      </c>
      <c r="C10" s="74"/>
      <c r="D10" s="74"/>
      <c r="E10" s="74"/>
      <c r="F10" s="74"/>
      <c r="G10" s="73">
        <v>41388</v>
      </c>
      <c r="H10" s="74"/>
      <c r="I10" s="74"/>
      <c r="J10" s="74"/>
      <c r="K10" s="74"/>
      <c r="L10" s="74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6" t="s">
        <v>242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5" t="s">
        <v>3</v>
      </c>
      <c r="C8" s="75"/>
      <c r="D8" s="75"/>
      <c r="E8" s="75"/>
      <c r="F8" s="75"/>
      <c r="G8" s="75" t="s">
        <v>9</v>
      </c>
      <c r="H8" s="75"/>
      <c r="I8" s="75"/>
      <c r="J8" s="75"/>
      <c r="K8" s="75"/>
      <c r="L8" s="75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78" t="s">
        <v>243</v>
      </c>
      <c r="C9" s="78"/>
      <c r="D9" s="78"/>
      <c r="E9" s="78"/>
      <c r="F9" s="78"/>
      <c r="G9" s="78" t="s">
        <v>244</v>
      </c>
      <c r="H9" s="78"/>
      <c r="I9" s="78"/>
      <c r="J9" s="78"/>
      <c r="K9" s="78"/>
      <c r="L9" s="78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73">
        <v>41387</v>
      </c>
      <c r="C10" s="74"/>
      <c r="D10" s="74"/>
      <c r="E10" s="74"/>
      <c r="F10" s="74"/>
      <c r="G10" s="73">
        <v>41388</v>
      </c>
      <c r="H10" s="74"/>
      <c r="I10" s="74"/>
      <c r="J10" s="74"/>
      <c r="K10" s="74"/>
      <c r="L10" s="74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6" t="s">
        <v>230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5" t="s">
        <v>3</v>
      </c>
      <c r="C8" s="75"/>
      <c r="D8" s="75"/>
      <c r="E8" s="75"/>
      <c r="F8" s="75"/>
      <c r="G8" s="75" t="s">
        <v>9</v>
      </c>
      <c r="H8" s="75"/>
      <c r="I8" s="75"/>
      <c r="J8" s="75"/>
      <c r="K8" s="75"/>
      <c r="L8" s="75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78" t="s">
        <v>232</v>
      </c>
      <c r="C9" s="78"/>
      <c r="D9" s="78"/>
      <c r="E9" s="78"/>
      <c r="F9" s="78"/>
      <c r="G9" s="78" t="s">
        <v>233</v>
      </c>
      <c r="H9" s="78"/>
      <c r="I9" s="78"/>
      <c r="J9" s="78"/>
      <c r="K9" s="78"/>
      <c r="L9" s="78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73">
        <v>41349</v>
      </c>
      <c r="C10" s="74"/>
      <c r="D10" s="74"/>
      <c r="E10" s="74"/>
      <c r="F10" s="74"/>
      <c r="G10" s="73">
        <v>41351</v>
      </c>
      <c r="H10" s="74"/>
      <c r="I10" s="74"/>
      <c r="J10" s="74"/>
      <c r="K10" s="74"/>
      <c r="L10" s="74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6" t="s">
        <v>225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5" t="s">
        <v>3</v>
      </c>
      <c r="C8" s="75"/>
      <c r="D8" s="75"/>
      <c r="E8" s="75"/>
      <c r="F8" s="75"/>
      <c r="G8" s="75" t="s">
        <v>9</v>
      </c>
      <c r="H8" s="75"/>
      <c r="I8" s="75"/>
      <c r="J8" s="75"/>
      <c r="K8" s="75"/>
      <c r="L8" s="75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78" t="s">
        <v>226</v>
      </c>
      <c r="C9" s="78"/>
      <c r="D9" s="78"/>
      <c r="E9" s="78"/>
      <c r="F9" s="78"/>
      <c r="G9" s="78" t="s">
        <v>227</v>
      </c>
      <c r="H9" s="78"/>
      <c r="I9" s="78"/>
      <c r="J9" s="78"/>
      <c r="K9" s="78"/>
      <c r="L9" s="78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73">
        <v>40957</v>
      </c>
      <c r="C10" s="74"/>
      <c r="D10" s="74"/>
      <c r="E10" s="74"/>
      <c r="F10" s="74"/>
      <c r="G10" s="73">
        <v>41324</v>
      </c>
      <c r="H10" s="74"/>
      <c r="I10" s="74"/>
      <c r="J10" s="74"/>
      <c r="K10" s="74"/>
      <c r="L10" s="74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76" t="s">
        <v>179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25">
      <c r="A2" s="77" t="s">
        <v>169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5" t="s">
        <v>3</v>
      </c>
      <c r="C4" s="75"/>
      <c r="D4" s="75"/>
      <c r="E4" s="75"/>
      <c r="F4" s="75"/>
      <c r="G4" s="75" t="s">
        <v>9</v>
      </c>
      <c r="H4" s="75"/>
      <c r="I4" s="75"/>
      <c r="J4" s="75"/>
      <c r="K4" s="75"/>
      <c r="L4" s="75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78" t="s">
        <v>217</v>
      </c>
      <c r="C5" s="78"/>
      <c r="D5" s="78"/>
      <c r="E5" s="78"/>
      <c r="F5" s="78"/>
      <c r="G5" s="78" t="s">
        <v>216</v>
      </c>
      <c r="H5" s="78"/>
      <c r="I5" s="78"/>
      <c r="J5" s="78"/>
      <c r="K5" s="78"/>
      <c r="L5" s="78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73">
        <v>41302</v>
      </c>
      <c r="C6" s="74"/>
      <c r="D6" s="74"/>
      <c r="E6" s="74"/>
      <c r="F6" s="74"/>
      <c r="G6" s="73">
        <v>41292</v>
      </c>
      <c r="H6" s="74"/>
      <c r="I6" s="74"/>
      <c r="J6" s="74"/>
      <c r="K6" s="74"/>
      <c r="L6" s="74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76" t="s">
        <v>170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x14ac:dyDescent="0.25">
      <c r="A2" s="77" t="s">
        <v>169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4" spans="1:14" ht="15.75" thickBot="1" x14ac:dyDescent="0.3">
      <c r="A4" s="14" t="s">
        <v>175</v>
      </c>
      <c r="B4" s="74" t="s">
        <v>3</v>
      </c>
      <c r="C4" s="74"/>
      <c r="D4" s="74"/>
      <c r="E4" s="74"/>
      <c r="F4" s="74"/>
      <c r="G4" s="74" t="s">
        <v>9</v>
      </c>
      <c r="H4" s="74"/>
      <c r="I4" s="74"/>
      <c r="J4" s="74"/>
      <c r="K4" s="74"/>
      <c r="L4" s="74"/>
      <c r="M4" s="23" t="s">
        <v>171</v>
      </c>
    </row>
    <row r="5" spans="1:14" x14ac:dyDescent="0.25">
      <c r="A5" s="24" t="s">
        <v>176</v>
      </c>
      <c r="B5" s="78" t="s">
        <v>174</v>
      </c>
      <c r="C5" s="78"/>
      <c r="D5" s="78"/>
      <c r="E5" s="78"/>
      <c r="F5" s="78"/>
      <c r="G5" s="78" t="s">
        <v>173</v>
      </c>
      <c r="H5" s="78"/>
      <c r="I5" s="78"/>
      <c r="J5" s="78"/>
      <c r="K5" s="78"/>
      <c r="L5" s="78"/>
      <c r="M5" s="25" t="s">
        <v>172</v>
      </c>
    </row>
    <row r="6" spans="1:14" ht="15.75" thickBot="1" x14ac:dyDescent="0.3">
      <c r="A6" s="24" t="s">
        <v>177</v>
      </c>
      <c r="B6" s="73">
        <v>41261</v>
      </c>
      <c r="C6" s="74"/>
      <c r="D6" s="74"/>
      <c r="E6" s="74"/>
      <c r="F6" s="74"/>
      <c r="G6" s="73">
        <v>41250</v>
      </c>
      <c r="H6" s="74"/>
      <c r="I6" s="74"/>
      <c r="J6" s="74"/>
      <c r="K6" s="74"/>
      <c r="L6" s="74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2013-11-21T01:28:18Z</cp:lastPrinted>
  <dcterms:created xsi:type="dcterms:W3CDTF">2012-12-27T14:16:21Z</dcterms:created>
  <dcterms:modified xsi:type="dcterms:W3CDTF">2013-11-21T01:28:43Z</dcterms:modified>
</cp:coreProperties>
</file>