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hristophe\Documents\GitHub\website\doc\"/>
    </mc:Choice>
  </mc:AlternateContent>
  <bookViews>
    <workbookView xWindow="19230" yWindow="0" windowWidth="18440" windowHeight="18810"/>
  </bookViews>
  <sheets>
    <sheet name="2015-08" sheetId="14" r:id="rId1"/>
    <sheet name="2015-06-snb" sheetId="13" r:id="rId2"/>
    <sheet name="2015-01" sheetId="12" r:id="rId3"/>
    <sheet name="2014-07" sheetId="11" r:id="rId4"/>
    <sheet name="2014-05" sheetId="10" r:id="rId5"/>
    <sheet name="2014-04-gl3" sheetId="9" r:id="rId6"/>
    <sheet name="2014-02" sheetId="8" r:id="rId7"/>
    <sheet name="2013-11" sheetId="7" r:id="rId8"/>
    <sheet name="2013-09" sheetId="6" r:id="rId9"/>
    <sheet name="2013-04" sheetId="5" r:id="rId10"/>
    <sheet name="2013-03" sheetId="4" r:id="rId11"/>
    <sheet name="2013-02" sheetId="3" r:id="rId12"/>
    <sheet name="2013-01" sheetId="2" r:id="rId13"/>
    <sheet name="2012-12" sheetId="1" r:id="rId1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7" i="14" l="1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O92" i="14"/>
  <c r="O172" i="14" s="1"/>
  <c r="N92" i="14"/>
  <c r="N172" i="14" s="1"/>
  <c r="M92" i="14"/>
  <c r="M172" i="14" s="1"/>
  <c r="L92" i="14"/>
  <c r="L172" i="14" s="1"/>
  <c r="K92" i="14"/>
  <c r="K172" i="14" s="1"/>
  <c r="J92" i="14"/>
  <c r="J172" i="14" s="1"/>
  <c r="I92" i="14"/>
  <c r="I172" i="14" s="1"/>
  <c r="H92" i="14"/>
  <c r="H172" i="14" s="1"/>
  <c r="G92" i="14"/>
  <c r="G172" i="14" s="1"/>
  <c r="F92" i="14"/>
  <c r="F172" i="14" s="1"/>
  <c r="E92" i="14"/>
  <c r="E172" i="14" s="1"/>
  <c r="D92" i="14"/>
  <c r="D172" i="14" s="1"/>
  <c r="C92" i="14"/>
  <c r="C172" i="14" s="1"/>
  <c r="B92" i="14"/>
  <c r="B172" i="14" s="1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283" i="13" l="1"/>
  <c r="M271" i="13"/>
  <c r="M258" i="13"/>
  <c r="M242" i="13"/>
  <c r="M233" i="13"/>
  <c r="M218" i="13"/>
  <c r="M194" i="13"/>
  <c r="M183" i="13"/>
  <c r="M92" i="13"/>
  <c r="M168" i="13" s="1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 s="1"/>
  <c r="O92" i="13"/>
  <c r="O168" i="13" s="1"/>
  <c r="N92" i="13"/>
  <c r="N168" i="13" s="1"/>
  <c r="L92" i="13"/>
  <c r="L168" i="13" s="1"/>
  <c r="K92" i="13"/>
  <c r="K168" i="13" s="1"/>
  <c r="J92" i="13"/>
  <c r="J168" i="13" s="1"/>
  <c r="I92" i="13"/>
  <c r="I168" i="13" s="1"/>
  <c r="H92" i="13"/>
  <c r="H168" i="13" s="1"/>
  <c r="G92" i="13"/>
  <c r="G168" i="13" s="1"/>
  <c r="F92" i="13"/>
  <c r="F168" i="13" s="1"/>
  <c r="E92" i="13"/>
  <c r="E168" i="13" s="1"/>
  <c r="D92" i="13"/>
  <c r="D168" i="13" s="1"/>
  <c r="C92" i="13"/>
  <c r="C168" i="13" s="1"/>
  <c r="B92" i="13"/>
  <c r="B168" i="13" s="1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 l="1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 s="1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 s="1"/>
  <c r="C93" i="12"/>
  <c r="C169" i="12" s="1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 s="1"/>
  <c r="G93" i="12"/>
  <c r="G169" i="12" s="1"/>
  <c r="H93" i="12"/>
  <c r="H169" i="12" s="1"/>
  <c r="I93" i="12"/>
  <c r="I169" i="12" s="1"/>
  <c r="J93" i="12"/>
  <c r="J169" i="12" s="1"/>
  <c r="K93" i="12"/>
  <c r="K169" i="12" s="1"/>
  <c r="L93" i="12"/>
  <c r="L169" i="12" s="1"/>
  <c r="M93" i="12"/>
  <c r="M169" i="12" s="1"/>
  <c r="N93" i="12"/>
  <c r="N169" i="12" s="1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 l="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F71" i="9"/>
  <c r="F121" i="9" s="1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N24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  <author>Christophe Riccio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  <comment ref="K263" authorId="1" shapeId="0">
      <text>
        <r>
          <rPr>
            <b/>
            <sz val="9"/>
            <color indexed="81"/>
            <rFont val="Tahoma"/>
            <charset val="1"/>
          </rPr>
          <t>Christophe Riccio:</t>
        </r>
        <r>
          <rPr>
            <sz val="9"/>
            <color indexed="81"/>
            <rFont val="Tahoma"/>
            <charset val="1"/>
          </rPr>
          <t xml:space="preserve">
Supported through GL_EXT_texture_swizzle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sharedStrings.xml><?xml version="1.0" encoding="utf-8"?>
<sst xmlns="http://schemas.openxmlformats.org/spreadsheetml/2006/main" count="35341" uniqueCount="519">
  <si>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</si>
  <si>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</si>
  <si>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</si>
  <si>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</si>
  <si>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</si>
  <si>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</si>
  <si>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</si>
  <si>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</si>
  <si>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</si>
  <si>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</si>
  <si>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</si>
  <si>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</si>
  <si>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</si>
  <si>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</si>
  <si>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</si>
  <si>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</si>
  <si>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</si>
  <si>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</si>
  <si>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</si>
  <si>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</si>
  <si>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</si>
  <si>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</si>
  <si>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</si>
  <si>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</si>
  <si>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</si>
  <si>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</si>
  <si>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</si>
  <si>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</si>
  <si>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</si>
  <si>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</si>
  <si>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</si>
  <si>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</si>
  <si>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</si>
  <si>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</si>
  <si>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</si>
  <si>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</si>
  <si>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</si>
  <si>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</si>
  <si>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</si>
  <si>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</si>
  <si>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</si>
  <si>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</si>
  <si>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</si>
  <si>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</si>
  <si>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</si>
  <si>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</si>
  <si>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</si>
  <si>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</si>
  <si>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</si>
  <si>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</si>
  <si>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</si>
  <si>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</si>
  <si>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</si>
  <si>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</si>
  <si>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</si>
  <si>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</si>
  <si>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</si>
  <si>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</si>
  <si>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</si>
  <si>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</si>
  <si>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</si>
  <si>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</si>
  <si>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</si>
  <si>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</si>
  <si>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</si>
  <si>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</si>
  <si>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</si>
  <si>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</si>
  <si>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</si>
  <si>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</si>
  <si>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</si>
  <si>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</si>
  <si>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</si>
  <si>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</si>
  <si>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</si>
  <si>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</si>
  <si>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</si>
  <si>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</si>
  <si>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</si>
  <si>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</si>
  <si>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</si>
  <si>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</si>
  <si>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</si>
  <si>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</si>
  <si>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</si>
  <si>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</si>
  <si>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</si>
  <si>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</si>
  <si>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</si>
  <si>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</si>
  <si>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</si>
  <si>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</si>
  <si>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</si>
  <si>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</si>
  <si>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</si>
  <si>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</si>
  <si>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</si>
  <si>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</si>
  <si>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</si>
  <si>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</si>
  <si>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</si>
  <si>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</si>
  <si>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</si>
  <si>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</si>
  <si>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</si>
  <si>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</si>
  <si>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</si>
  <si>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</si>
  <si>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</si>
  <si>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</si>
  <si>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</si>
  <si>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</si>
  <si>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</si>
  <si>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</si>
  <si>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</si>
  <si>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</si>
  <si>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</si>
  <si>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</si>
  <si>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</si>
  <si>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</si>
  <si>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</si>
  <si>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</si>
  <si>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</si>
  <si>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</si>
  <si>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</si>
  <si>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</si>
  <si>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</si>
  <si>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</si>
  <si>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</si>
  <si>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</si>
  <si>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</si>
  <si>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</si>
  <si>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</si>
  <si>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</si>
  <si>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</si>
  <si>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</si>
  <si>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</si>
  <si>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</si>
  <si>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</si>
  <si>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</si>
  <si>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</si>
  <si>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</si>
  <si>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</si>
  <si>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</si>
  <si>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</si>
  <si>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</si>
  <si>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</si>
  <si>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</si>
  <si>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</si>
  <si>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</si>
  <si>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</si>
  <si>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</si>
  <si>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</si>
  <si>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</si>
  <si>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</si>
  <si>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</si>
  <si>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</si>
  <si>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</si>
  <si>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</si>
  <si>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</si>
  <si>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</si>
  <si>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</si>
  <si>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</si>
  <si>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</si>
  <si>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</si>
  <si>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</si>
  <si>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</si>
  <si>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</si>
  <si>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</si>
  <si>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</si>
  <si>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</si>
  <si>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</si>
  <si>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</si>
  <si>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</si>
  <si>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</si>
  <si>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</si>
  <si>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</si>
  <si>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</si>
  <si>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</si>
  <si>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</si>
  <si>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</si>
  <si>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</si>
  <si>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</si>
  <si>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</si>
  <si>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</si>
  <si>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</si>
  <si>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</si>
  <si>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</si>
  <si>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</si>
  <si>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</si>
  <si>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</si>
  <si>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</si>
  <si>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</si>
  <si>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</si>
  <si>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</si>
  <si>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</si>
  <si>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</si>
  <si>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</si>
  <si>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</si>
  <si>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</si>
  <si>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</si>
  <si>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</si>
  <si>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</si>
  <si>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</si>
  <si>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</si>
  <si>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</si>
  <si>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</si>
  <si>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</si>
  <si>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</si>
  <si>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</si>
  <si>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</si>
  <si>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</si>
  <si>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</si>
  <si>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</si>
  <si>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</si>
  <si>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</si>
  <si>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</si>
  <si>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</si>
  <si>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</si>
  <si>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</si>
  <si>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</si>
  <si>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</si>
  <si>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</si>
  <si>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</si>
  <si>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</si>
  <si>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</si>
  <si>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</si>
  <si>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</si>
  <si>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</si>
  <si>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</si>
  <si>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</si>
  <si>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</si>
  <si>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</si>
  <si>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</si>
  <si>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</si>
  <si>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</si>
  <si>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</si>
  <si>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</si>
  <si>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</si>
  <si>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</si>
  <si>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</si>
  <si>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</si>
  <si>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</si>
  <si>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</si>
  <si>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</si>
  <si>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</si>
  <si>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</si>
  <si>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</si>
  <si>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</si>
  <si>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</si>
  <si>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</si>
  <si>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</si>
  <si>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</si>
  <si>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</si>
  <si>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</si>
  <si>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</si>
  <si>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</si>
  <si>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</si>
  <si>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</si>
  <si>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</si>
  <si>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</si>
  <si>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</si>
  <si>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</si>
  <si>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</si>
  <si>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</si>
  <si>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</si>
  <si>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</si>
  <si>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</si>
  <si>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</si>
  <si>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</si>
  <si>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</si>
  <si>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</si>
  <si>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</si>
  <si>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</si>
  <si>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</si>
  <si>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</si>
  <si>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</si>
  <si>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</si>
  <si>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</si>
  <si>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</si>
  <si>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</si>
  <si>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</si>
  <si>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</si>
  <si>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</si>
  <si>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</si>
  <si>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</si>
  <si>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</si>
  <si>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</si>
  <si>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</si>
  <si>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</si>
  <si>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</si>
  <si>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</si>
  <si>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</si>
  <si>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</si>
  <si>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</si>
  <si>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</si>
  <si>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</si>
  <si>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</si>
  <si>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</si>
  <si>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</si>
  <si>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</si>
  <si>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</si>
  <si>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</si>
  <si>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</si>
  <si>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</si>
  <si>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</si>
  <si>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</si>
  <si>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</si>
  <si>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</si>
  <si>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</si>
  <si>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</si>
  <si>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</si>
  <si>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</si>
  <si>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</si>
  <si>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</si>
  <si>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</si>
  <si>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</si>
  <si>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</si>
  <si>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</si>
  <si>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</si>
  <si>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</si>
  <si>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</si>
  <si>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</si>
  <si>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</si>
  <si>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</si>
  <si>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</si>
  <si>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</si>
  <si>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</si>
  <si>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</si>
  <si>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</si>
  <si>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</si>
  <si>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</si>
  <si>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</si>
  <si>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</si>
  <si>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</si>
  <si>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</si>
  <si>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</si>
  <si>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</si>
  <si>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</si>
  <si>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</si>
  <si>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</si>
  <si>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</si>
  <si>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</si>
  <si>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</si>
  <si>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</si>
  <si>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</si>
  <si>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</si>
  <si>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</si>
  <si>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</si>
  <si>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</si>
  <si>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</si>
  <si>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</si>
  <si>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</si>
  <si>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</si>
  <si>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</si>
  <si>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</si>
  <si>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</si>
  <si>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</si>
  <si>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</si>
  <si>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</si>
  <si>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</si>
  <si>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</si>
  <si>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</si>
  <si>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</si>
  <si>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</si>
  <si>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</si>
  <si>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</si>
  <si>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</si>
  <si>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</si>
  <si>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</si>
  <si>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</si>
  <si>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</si>
  <si>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</si>
  <si>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</si>
  <si>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</si>
  <si>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</si>
  <si>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</si>
  <si>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</si>
  <si>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</si>
  <si>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</si>
  <si>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</si>
  <si>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</si>
  <si>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</si>
  <si>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</si>
  <si>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</si>
  <si>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</si>
  <si>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</si>
  <si>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</si>
  <si>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</si>
  <si>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</si>
  <si>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</si>
  <si>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</si>
  <si>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</si>
  <si>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</si>
  <si>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</si>
  <si>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</si>
  <si>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</si>
  <si>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</si>
  <si>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</si>
  <si>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</si>
  <si>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</si>
  <si>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</si>
  <si>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</si>
  <si>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</si>
  <si>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</si>
  <si>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</si>
  <si>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</si>
  <si>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</si>
  <si>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</si>
  <si>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</si>
  <si>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</si>
  <si>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</si>
  <si>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</si>
  <si>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</si>
  <si>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</si>
  <si>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</si>
  <si>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</si>
  <si>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</si>
  <si>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</si>
  <si>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</si>
  <si>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</si>
  <si>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</si>
  <si>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</si>
  <si>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</si>
  <si>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</si>
  <si>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</si>
  <si>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</si>
  <si>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</si>
  <si>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</si>
  <si>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</si>
  <si>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</si>
  <si>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</si>
  <si>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</si>
  <si>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</si>
  <si>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</si>
  <si>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</si>
  <si>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</si>
  <si>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</si>
  <si>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</si>
  <si>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</si>
  <si>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</si>
  <si>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</si>
  <si>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</si>
  <si>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</si>
  <si>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</si>
  <si>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</si>
  <si>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</si>
  <si>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</si>
  <si>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</si>
  <si>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</si>
  <si>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</si>
  <si>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</si>
  <si>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</si>
  <si>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</si>
  <si>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</si>
  <si>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</si>
  <si>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</si>
  <si>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</si>
  <si>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</si>
  <si>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</si>
  <si>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</si>
  <si>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</si>
  <si>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</si>
  <si>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</si>
  <si>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</si>
  <si>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</si>
  <si>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</si>
  <si>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</si>
  <si>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</si>
  <si>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</si>
  <si>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</si>
  <si>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</si>
  <si>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</si>
  <si>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</si>
  <si>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</si>
  <si>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</si>
  <si>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</si>
  <si>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</si>
  <si>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</si>
  <si>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</si>
  <si>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</si>
  <si>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</si>
  <si>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</si>
  <si>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</si>
  <si>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</si>
  <si>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</si>
  <si>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</si>
  <si>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</si>
  <si>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</si>
  <si>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</si>
  <si>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</si>
  <si>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</si>
  <si>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</si>
  <si>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</si>
  <si>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</si>
  <si>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</si>
  <si>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</si>
  <si>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</si>
  <si>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</si>
  <si>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</si>
  <si>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</si>
  <si>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</si>
  <si>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</si>
  <si>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</si>
  <si>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</si>
  <si>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</si>
  <si>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</si>
  <si>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</si>
  <si>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</si>
  <si>
    <t>git-11.0</t>
  </si>
  <si>
    <t>15.7.1</t>
  </si>
  <si>
    <t>AMD_gpu_shader_half_float2</t>
  </si>
  <si>
    <t>AMD_gpu_shader_half_float</t>
  </si>
  <si>
    <t>NV_command_list</t>
  </si>
  <si>
    <t>NV_conservative_raster_dilate</t>
  </si>
  <si>
    <t>August 2015, G-Truc Creation</t>
  </si>
  <si>
    <t>353.62</t>
  </si>
  <si>
    <t>June 2015</t>
  </si>
  <si>
    <t>BDW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</si>
</sst>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indexed="81"/>
      <name val="Tahoma"/>
      <charset val="1"/>
    </font>
    <font>
      <sz val="9"/>
      <color rgb="FF80808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8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13" borderId="0" xfId="1" applyFont="1" applyFill="1" applyBorder="1" applyAlignment="1">
      <alignment horizontal="left" vertical="center"/>
    </xf>
    <xf numFmtId="0" fontId="0" fillId="12" borderId="0" xfId="0" applyFill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B54B"/>
      <color rgb="FFB3CB83"/>
      <color rgb="FFC0D498"/>
      <color rgb="FFACC777"/>
      <color rgb="FF83A343"/>
      <color rgb="FF2E6CB8"/>
      <color rgb="FF72A2DC"/>
      <color rgb="FF6297D8"/>
      <color rgb="FF6B9EDB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'2015-08'!$B$36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'2015-08'!$C$36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'2015-08'!$C$37:$C$45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'2015-08'!$D$36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'2015-08'!$D$37:$D$45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'2015-08'!$E$36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'2015-08'!$F$36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'2015-08'!$F$37:$F$45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'2015-08'!$G$36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'2015-08'!$G$37:$G$45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'2015-08'!$H$36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'2015-08'!$H$37:$H$45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'2015-08'!$I$36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'2015-08'!$I$37:$I$45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'2015-08'!$J$36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'2015-08'!$J$37:$J$45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'2015-08'!$K$36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'2015-08'!$K$37:$K$45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'2015-08'!$L$36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'2015-08'!$L$37:$L$45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'2015-08'!$M$36</c:f>
              <c:strCache>
                <c:ptCount val="1"/>
                <c:pt idx="0">
                  <c:v>BDW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'2015-08'!$M$37:$M$45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'2015-08'!$N$36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'2015-08'!$N$37:$N$45</c:f>
              <c:numCache>
                <c:formatCode>0%</c:formatCode>
                <c:ptCount val="9"/>
                <c:pt idx="0">
                  <c:v>0.05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'2015-08'!$O$36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'2015-08'!$O$37:$O$45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580144"/>
        <c:axId val="640587760"/>
      </c:barChart>
      <c:catAx>
        <c:axId val="64058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0587760"/>
        <c:crosses val="autoZero"/>
        <c:auto val="1"/>
        <c:lblAlgn val="ctr"/>
        <c:lblOffset val="100"/>
        <c:noMultiLvlLbl val="0"/>
      </c:catAx>
      <c:valAx>
        <c:axId val="6405877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4058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71344"/>
        <c:axId val="618866992"/>
      </c:barChart>
      <c:catAx>
        <c:axId val="61887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866992"/>
        <c:crosses val="autoZero"/>
        <c:auto val="1"/>
        <c:lblAlgn val="ctr"/>
        <c:lblOffset val="100"/>
        <c:noMultiLvlLbl val="0"/>
      </c:catAx>
      <c:valAx>
        <c:axId val="6188669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887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67536"/>
        <c:axId val="618875152"/>
      </c:barChart>
      <c:catAx>
        <c:axId val="61886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875152"/>
        <c:crosses val="autoZero"/>
        <c:auto val="1"/>
        <c:lblAlgn val="ctr"/>
        <c:lblOffset val="100"/>
        <c:noMultiLvlLbl val="0"/>
      </c:catAx>
      <c:valAx>
        <c:axId val="6188751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886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69168"/>
        <c:axId val="618869712"/>
      </c:barChart>
      <c:catAx>
        <c:axId val="61886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869712"/>
        <c:crosses val="autoZero"/>
        <c:auto val="1"/>
        <c:lblAlgn val="ctr"/>
        <c:lblOffset val="100"/>
        <c:noMultiLvlLbl val="0"/>
      </c:catAx>
      <c:valAx>
        <c:axId val="6188697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886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63728"/>
        <c:axId val="618871888"/>
      </c:barChart>
      <c:catAx>
        <c:axId val="61886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871888"/>
        <c:crosses val="autoZero"/>
        <c:auto val="1"/>
        <c:lblAlgn val="ctr"/>
        <c:lblOffset val="100"/>
        <c:noMultiLvlLbl val="0"/>
      </c:catAx>
      <c:valAx>
        <c:axId val="6188718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886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'2015-06-snb'!$B$36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'2015-06-snb'!$C$36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'2015-06-snb'!$C$37:$C$45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'2015-06-snb'!$D$36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'2015-06-snb'!$D$37:$D$45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'2015-06-snb'!$E$36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'2015-06-snb'!$F$36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'2015-06-snb'!$G$36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'2015-06-snb'!$H$36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'2015-06-snb'!$I$36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'2015-06-snb'!$I$37:$I$45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'2015-06-snb'!$J$36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9"/>
          <c:tx>
            <c:strRef>
              <c:f>'2015-06-snb'!$K$36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'2015-06-snb'!$K$37:$K$45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0.6</c:v>
                </c:pt>
                <c:pt idx="8">
                  <c:v>0.88888888888888884</c:v>
                </c:pt>
              </c:numCache>
            </c:numRef>
          </c:val>
        </c:ser>
        <c:ser>
          <c:idx val="11"/>
          <c:order val="10"/>
          <c:tx>
            <c:strRef>
              <c:f>'2015-06-snb'!$L$36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'2015-06-snb'!$L$37:$L$45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1"/>
          <c:tx>
            <c:strRef>
              <c:f>'2015-06-snb'!$M$36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'2015-06-snb'!$M$37:$M$45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'2015-06-snb'!$N$36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'2015-06-snb'!$N$37:$N$45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'2015-06-snb'!$O$36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4"/>
          <c:tx>
            <c:strRef>
              <c:f>'2015-06-snb'!$P$36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'2015-06-snb'!$P$37:$P$45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601152"/>
        <c:axId val="613602240"/>
      </c:barChart>
      <c:catAx>
        <c:axId val="61360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602240"/>
        <c:crosses val="autoZero"/>
        <c:auto val="1"/>
        <c:lblAlgn val="ctr"/>
        <c:lblOffset val="100"/>
        <c:noMultiLvlLbl val="0"/>
      </c:catAx>
      <c:valAx>
        <c:axId val="613602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36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596256"/>
        <c:axId val="613607136"/>
      </c:barChart>
      <c:catAx>
        <c:axId val="61359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607136"/>
        <c:crosses val="autoZero"/>
        <c:auto val="1"/>
        <c:lblAlgn val="ctr"/>
        <c:lblOffset val="100"/>
        <c:noMultiLvlLbl val="0"/>
      </c:catAx>
      <c:valAx>
        <c:axId val="6136071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359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598432"/>
        <c:axId val="613599520"/>
      </c:barChart>
      <c:catAx>
        <c:axId val="6135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599520"/>
        <c:crosses val="autoZero"/>
        <c:auto val="1"/>
        <c:lblAlgn val="ctr"/>
        <c:lblOffset val="100"/>
        <c:noMultiLvlLbl val="0"/>
      </c:catAx>
      <c:valAx>
        <c:axId val="613599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359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600608"/>
        <c:axId val="613609312"/>
      </c:barChart>
      <c:catAx>
        <c:axId val="61360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609312"/>
        <c:crosses val="autoZero"/>
        <c:auto val="1"/>
        <c:lblAlgn val="ctr"/>
        <c:lblOffset val="100"/>
        <c:noMultiLvlLbl val="0"/>
      </c:catAx>
      <c:valAx>
        <c:axId val="613609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36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604416"/>
        <c:axId val="613608224"/>
      </c:barChart>
      <c:catAx>
        <c:axId val="61360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608224"/>
        <c:crosses val="autoZero"/>
        <c:auto val="1"/>
        <c:lblAlgn val="ctr"/>
        <c:lblOffset val="100"/>
        <c:noMultiLvlLbl val="0"/>
      </c:catAx>
      <c:valAx>
        <c:axId val="6136082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36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604960"/>
        <c:axId val="613605504"/>
      </c:barChart>
      <c:catAx>
        <c:axId val="6136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605504"/>
        <c:crosses val="autoZero"/>
        <c:auto val="1"/>
        <c:lblAlgn val="ctr"/>
        <c:lblOffset val="100"/>
        <c:noMultiLvlLbl val="0"/>
      </c:catAx>
      <c:valAx>
        <c:axId val="6136055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36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68080"/>
        <c:axId val="618864272"/>
      </c:barChart>
      <c:catAx>
        <c:axId val="61886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864272"/>
        <c:crosses val="autoZero"/>
        <c:auto val="1"/>
        <c:lblAlgn val="ctr"/>
        <c:lblOffset val="100"/>
        <c:noMultiLvlLbl val="0"/>
      </c:catAx>
      <c:valAx>
        <c:axId val="618864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886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63184"/>
        <c:axId val="618873520"/>
      </c:barChart>
      <c:catAx>
        <c:axId val="61886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873520"/>
        <c:crosses val="autoZero"/>
        <c:auto val="1"/>
        <c:lblAlgn val="ctr"/>
        <c:lblOffset val="100"/>
        <c:noMultiLvlLbl val="0"/>
      </c:catAx>
      <c:valAx>
        <c:axId val="618873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886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14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1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1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1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9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9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0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0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0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1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2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2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3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4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2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2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2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2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3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3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3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comments" Target="../comments3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drawing" Target="../drawings/drawing4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4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51" Type="http://schemas.openxmlformats.org/officeDocument/2006/relationships/comments" Target="../comments4.xm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4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5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5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5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6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6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6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6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7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7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8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8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7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7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9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9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8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8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7"/>
  <sheetViews>
    <sheetView tabSelected="1" topLeftCell="A240" workbookViewId="0">
      <selection activeCell="M277" sqref="M277"/>
    </sheetView>
  </sheetViews>
  <sheetFormatPr defaultColWidth="8.81640625" defaultRowHeight="14.5" x14ac:dyDescent="0.35"/>
  <cols>
    <col min="1" max="1" width="40.1796875" bestFit="1" customWidth="1"/>
    <col min="2" max="2" width="5.54296875" bestFit="1" customWidth="1"/>
    <col min="3" max="3" width="5.26953125" bestFit="1" customWidth="1"/>
    <col min="4" max="5" width="7" bestFit="1" customWidth="1"/>
    <col min="6" max="7" width="5.54296875" bestFit="1" customWidth="1"/>
    <col min="8" max="13" width="5.26953125" bestFit="1" customWidth="1"/>
    <col min="14" max="14" width="10.453125" bestFit="1" customWidth="1"/>
    <col min="15" max="15" width="10.7265625" bestFit="1" customWidth="1"/>
  </cols>
  <sheetData>
    <row r="1" spans="1:17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7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</row>
    <row r="4" spans="1:17" x14ac:dyDescent="0.35">
      <c r="A4" s="175" t="s">
        <v>515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</row>
    <row r="5" spans="1:17" x14ac:dyDescent="0.3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7" x14ac:dyDescent="0.3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</row>
    <row r="7" spans="1:17" x14ac:dyDescent="0.3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</row>
    <row r="8" spans="1:17" x14ac:dyDescent="0.3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</row>
    <row r="9" spans="1:17" x14ac:dyDescent="0.3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7" x14ac:dyDescent="0.35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</row>
    <row r="11" spans="1:17" x14ac:dyDescent="0.3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</row>
    <row r="12" spans="1:17" x14ac:dyDescent="0.3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</row>
    <row r="13" spans="1:17" x14ac:dyDescent="0.3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</row>
    <row r="14" spans="1:17" x14ac:dyDescent="0.3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</row>
    <row r="15" spans="1:17" x14ac:dyDescent="0.3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</row>
    <row r="16" spans="1:17" x14ac:dyDescent="0.3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</row>
    <row r="17" spans="1:17" x14ac:dyDescent="0.3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</row>
    <row r="18" spans="1:17" x14ac:dyDescent="0.35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</row>
    <row r="19" spans="1:17" x14ac:dyDescent="0.35">
      <c r="A19" s="176" t="s">
        <v>308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</row>
    <row r="20" spans="1:17" x14ac:dyDescent="0.35">
      <c r="A20" s="171" t="s">
        <v>309</v>
      </c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</row>
    <row r="21" spans="1:17" x14ac:dyDescent="0.35">
      <c r="A21" s="171" t="s">
        <v>498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</row>
    <row r="22" spans="1:17" x14ac:dyDescent="0.35">
      <c r="A22" s="171" t="s">
        <v>479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</row>
    <row r="23" spans="1:17" x14ac:dyDescent="0.35">
      <c r="A23" s="171" t="s">
        <v>312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</row>
    <row r="24" spans="1:17" x14ac:dyDescent="0.35">
      <c r="A24" s="171" t="s">
        <v>311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7" x14ac:dyDescent="0.35">
      <c r="A25" s="171" t="s">
        <v>314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7" x14ac:dyDescent="0.35">
      <c r="A26" s="171" t="s">
        <v>315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</row>
    <row r="27" spans="1:17" x14ac:dyDescent="0.35">
      <c r="A27" s="171" t="s">
        <v>504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</row>
    <row r="28" spans="1:17" x14ac:dyDescent="0.35">
      <c r="A28" s="165" t="s">
        <v>505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</row>
    <row r="29" spans="1:17" x14ac:dyDescent="0.35">
      <c r="A29" s="171" t="s">
        <v>329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</row>
    <row r="30" spans="1:17" x14ac:dyDescent="0.35">
      <c r="A30" s="171" t="s">
        <v>506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</row>
    <row r="31" spans="1:17" x14ac:dyDescent="0.35">
      <c r="A31" s="165" t="s">
        <v>507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</row>
    <row r="32" spans="1:17" x14ac:dyDescent="0.3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</row>
    <row r="33" spans="1:19" x14ac:dyDescent="0.35">
      <c r="A33" s="124" t="s">
        <v>173</v>
      </c>
      <c r="B33" s="172" t="s">
        <v>3</v>
      </c>
      <c r="C33" s="172"/>
      <c r="D33" s="172"/>
      <c r="E33" s="172"/>
      <c r="F33" s="172" t="s">
        <v>9</v>
      </c>
      <c r="G33" s="172"/>
      <c r="H33" s="172"/>
      <c r="I33" s="172"/>
      <c r="J33" s="172"/>
      <c r="K33" s="172" t="s">
        <v>169</v>
      </c>
      <c r="L33" s="172"/>
      <c r="M33" s="172"/>
      <c r="N33" s="163" t="s">
        <v>215</v>
      </c>
      <c r="O33" s="163" t="s">
        <v>177</v>
      </c>
    </row>
    <row r="34" spans="1:19" x14ac:dyDescent="0.35">
      <c r="A34" s="156" t="s">
        <v>174</v>
      </c>
      <c r="B34" s="167" t="s">
        <v>516</v>
      </c>
      <c r="C34" s="167"/>
      <c r="D34" s="167"/>
      <c r="E34" s="167"/>
      <c r="F34" s="167" t="s">
        <v>510</v>
      </c>
      <c r="G34" s="167"/>
      <c r="H34" s="167"/>
      <c r="I34" s="167"/>
      <c r="J34" s="167"/>
      <c r="K34" s="158">
        <v>4229</v>
      </c>
      <c r="L34" s="158">
        <v>4226</v>
      </c>
      <c r="M34" s="158">
        <v>4212</v>
      </c>
      <c r="N34" s="161" t="s">
        <v>509</v>
      </c>
      <c r="O34" s="161" t="s">
        <v>500</v>
      </c>
      <c r="S34" s="153"/>
    </row>
    <row r="35" spans="1:19" x14ac:dyDescent="0.35">
      <c r="A35" s="156" t="s">
        <v>175</v>
      </c>
      <c r="B35" s="166">
        <v>42214</v>
      </c>
      <c r="C35" s="167"/>
      <c r="D35" s="167"/>
      <c r="E35" s="167"/>
      <c r="F35" s="166">
        <v>42214</v>
      </c>
      <c r="G35" s="167"/>
      <c r="H35" s="167"/>
      <c r="I35" s="167"/>
      <c r="J35" s="167"/>
      <c r="K35" s="166" t="s">
        <v>517</v>
      </c>
      <c r="L35" s="166"/>
      <c r="M35" s="166"/>
      <c r="N35" s="160">
        <v>42218</v>
      </c>
      <c r="O35" s="47">
        <v>41960</v>
      </c>
    </row>
    <row r="36" spans="1:19" x14ac:dyDescent="0.3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215</v>
      </c>
      <c r="O36" s="124" t="s">
        <v>179</v>
      </c>
    </row>
    <row r="37" spans="1:19" x14ac:dyDescent="0.35">
      <c r="A37" s="162" t="s">
        <v>297</v>
      </c>
      <c r="B37" s="39">
        <f t="shared" ref="B37:O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0.3</v>
      </c>
      <c r="G37" s="39">
        <f t="shared" si="0"/>
        <v>0.3</v>
      </c>
      <c r="H37" s="39">
        <f t="shared" si="0"/>
        <v>0.6</v>
      </c>
      <c r="I37" s="39">
        <f t="shared" si="0"/>
        <v>0.6</v>
      </c>
      <c r="J37" s="39">
        <f t="shared" si="0"/>
        <v>0.6</v>
      </c>
      <c r="K37" s="39">
        <f t="shared" si="0"/>
        <v>0.2</v>
      </c>
      <c r="L37" s="39">
        <f t="shared" si="0"/>
        <v>0.35</v>
      </c>
      <c r="M37" s="39">
        <f t="shared" si="0"/>
        <v>0.35</v>
      </c>
      <c r="N37" s="39">
        <f t="shared" si="0"/>
        <v>0.05</v>
      </c>
      <c r="O37" s="39">
        <f t="shared" si="0"/>
        <v>0.05</v>
      </c>
    </row>
    <row r="38" spans="1:19" x14ac:dyDescent="0.35">
      <c r="A38" s="162" t="s">
        <v>461</v>
      </c>
      <c r="B38" s="39">
        <f>COUNTIF(B$175:B$186,"V") / (COUNTIF(B$175:B$186,"V") + COUNTIF(B$175:B$186,"X"))</f>
        <v>1</v>
      </c>
      <c r="C38" s="39">
        <f>COUNTIF(C$175:C$186,"V") / (COUNTIF(C$175:C$186,"V") + COUNTIF(C$175:C$186,"X"))</f>
        <v>1</v>
      </c>
      <c r="D38" s="39">
        <f>COUNTIF(D$175:D$186,"V") / (COUNTIF(D$175:D$186,"V") + COUNTIF(D$175:D$186,"X"))</f>
        <v>1</v>
      </c>
      <c r="E38" s="39">
        <f>COUNTIF(E$175:E$186,"V") / (COUNTIF(E$175:E$186,"V") + COUNTIF(E$175:E$186,"X"))</f>
        <v>1</v>
      </c>
      <c r="F38" s="39">
        <f>COUNTIF(F$175:F$186,"V") / (COUNTIF(F$175:F$186,"V") + COUNTIF(F$175:F$186,"X"))</f>
        <v>1</v>
      </c>
      <c r="G38" s="39">
        <f>COUNTIF(G$175:G$186,"V") / (COUNTIF(G$175:G$186,"V") + COUNTIF(G$175:G$186,"X"))</f>
        <v>1</v>
      </c>
      <c r="H38" s="39">
        <f>COUNTIF(H$175:H$186,"V") / (COUNTIF(H$175:H$186,"V") + COUNTIF(H$175:H$186,"X"))</f>
        <v>1</v>
      </c>
      <c r="I38" s="39">
        <f>COUNTIF(I$175:I$186,"V") / (COUNTIF(I$175:I$186,"V") + COUNTIF(I$175:I$186,"X"))</f>
        <v>1</v>
      </c>
      <c r="J38" s="39">
        <f>COUNTIF(J$175:J$186,"V") / (COUNTIF(J$175:J$186,"V") + COUNTIF(J$175:J$186,"X"))</f>
        <v>1</v>
      </c>
      <c r="K38" s="39">
        <f>COUNTIF(K$175:K$186,"V") / (COUNTIF(K$175:K$186,"V") + COUNTIF(K$175:K$186,"X"))</f>
        <v>0</v>
      </c>
      <c r="L38" s="39">
        <f>COUNTIF(L$175:L$186,"V") / (COUNTIF(L$175:L$186,"V") + COUNTIF(L$175:L$186,"X"))</f>
        <v>0</v>
      </c>
      <c r="M38" s="39">
        <f>COUNTIF(M$175:M$186,"V") / (COUNTIF(M$175:M$186,"V") + COUNTIF(M$175:M$186,"X"))</f>
        <v>0</v>
      </c>
      <c r="N38" s="39">
        <f>COUNTIF(N$175:N$186,"V") / (COUNTIF(N$175:N$186,"V") + COUNTIF(N$175:N$186,"X"))</f>
        <v>0.66666666666666663</v>
      </c>
      <c r="O38" s="39">
        <f>COUNTIF(O$175:O$186,"V") / (COUNTIF(O$175:O$186,"V") + COUNTIF(O$175:O$186,"X"))</f>
        <v>0</v>
      </c>
    </row>
    <row r="39" spans="1:19" x14ac:dyDescent="0.35">
      <c r="A39" s="162" t="s">
        <v>240</v>
      </c>
      <c r="B39" s="39">
        <f>COUNTIF(B$190:B$197,"V") / (COUNTIF(B$190:B$197,"V") + COUNTIF(B$190:B$197,"X"))</f>
        <v>1</v>
      </c>
      <c r="C39" s="39">
        <f>COUNTIF(C$190:C$197,"V") / (COUNTIF(C$190:C$197,"V") + COUNTIF(C$190:C$197,"X"))</f>
        <v>1</v>
      </c>
      <c r="D39" s="39">
        <f>COUNTIF(D$190:D$197,"V") / (COUNTIF(D$190:D$197,"V") + COUNTIF(D$190:D$197,"X"))</f>
        <v>1</v>
      </c>
      <c r="E39" s="39">
        <f>COUNTIF(E$190:E$197,"V") / (COUNTIF(E$190:E$197,"V") + COUNTIF(E$190:E$197,"X"))</f>
        <v>1</v>
      </c>
      <c r="F39" s="39">
        <f>COUNTIF(F$190:F$197,"V") / (COUNTIF(F$190:F$197,"V") + COUNTIF(F$190:F$197,"X"))</f>
        <v>1</v>
      </c>
      <c r="G39" s="39">
        <f>COUNTIF(G$190:G$197,"V") / (COUNTIF(G$190:G$197,"V") + COUNTIF(G$190:G$197,"X"))</f>
        <v>1</v>
      </c>
      <c r="H39" s="39">
        <f>COUNTIF(H$190:H$197,"V") / (COUNTIF(H$190:H$197,"V") + COUNTIF(H$190:H$197,"X"))</f>
        <v>1</v>
      </c>
      <c r="I39" s="39">
        <f>COUNTIF(I$190:I$197,"V") / (COUNTIF(I$190:I$197,"V") + COUNTIF(I$190:I$197,"X"))</f>
        <v>1</v>
      </c>
      <c r="J39" s="39">
        <f>COUNTIF(J$190:J$197,"V") / (COUNTIF(J$190:J$197,"V") + COUNTIF(J$190:J$197,"X"))</f>
        <v>1</v>
      </c>
      <c r="K39" s="39">
        <f>COUNTIF(K$190:K$197,"V") / (COUNTIF(K$190:K$197,"V") + COUNTIF(K$190:K$197,"X"))</f>
        <v>0.125</v>
      </c>
      <c r="L39" s="39">
        <f>COUNTIF(L$190:L$197,"V") / (COUNTIF(L$190:L$197,"V") + COUNTIF(L$190:L$197,"X"))</f>
        <v>0.875</v>
      </c>
      <c r="M39" s="39">
        <f>COUNTIF(M$190:M$197,"V") / (COUNTIF(M$190:M$197,"V") + COUNTIF(M$190:M$197,"X"))</f>
        <v>0.875</v>
      </c>
      <c r="N39" s="39">
        <f>COUNTIF(N$190:N$197,"V") / (COUNTIF(N$190:N$197,"V") + COUNTIF(N$190:N$197,"X"))</f>
        <v>0.75</v>
      </c>
      <c r="O39" s="39">
        <f>COUNTIF(O$190:O$197,"V") / (COUNTIF(O$190:O$197,"V") + COUNTIF(O$190:O$197,"X"))</f>
        <v>0</v>
      </c>
    </row>
    <row r="40" spans="1:19" x14ac:dyDescent="0.35">
      <c r="A40" s="162" t="s">
        <v>33</v>
      </c>
      <c r="B40" s="39">
        <f>COUNTIF(B$201:B$221,"V") / (COUNTIF(B$201:B$221,"V") + COUNTIF(B$201:B$221,"X"))</f>
        <v>1</v>
      </c>
      <c r="C40" s="39">
        <f>COUNTIF(C$201:C$221,"V") / (COUNTIF(C$201:C$221,"V") + COUNTIF(C$201:C$221,"X"))</f>
        <v>1</v>
      </c>
      <c r="D40" s="39">
        <f>COUNTIF(D$201:D$221,"V") / (COUNTIF(D$201:D$221,"V") + COUNTIF(D$201:D$221,"X"))</f>
        <v>1</v>
      </c>
      <c r="E40" s="39">
        <f>COUNTIF(E$201:E$221,"V") / (COUNTIF(E$201:E$221,"V") + COUNTIF(E$201:E$221,"X"))</f>
        <v>1</v>
      </c>
      <c r="F40" s="39">
        <f>COUNTIF(F$201:F$221,"V") / (COUNTIF(F$201:F$221,"V") + COUNTIF(F$201:F$221,"X"))</f>
        <v>1</v>
      </c>
      <c r="G40" s="39">
        <f>COUNTIF(G$201:G$221,"V") / (COUNTIF(G$201:G$221,"V") + COUNTIF(G$201:G$221,"X"))</f>
        <v>1</v>
      </c>
      <c r="H40" s="39">
        <f>COUNTIF(H$201:H$221,"V") / (COUNTIF(H$201:H$221,"V") + COUNTIF(H$201:H$221,"X"))</f>
        <v>1</v>
      </c>
      <c r="I40" s="39">
        <f>COUNTIF(I$201:I$221,"V") / (COUNTIF(I$201:I$221,"V") + COUNTIF(I$201:I$221,"X"))</f>
        <v>1</v>
      </c>
      <c r="J40" s="39">
        <f>COUNTIF(J$201:J$221,"V") / (COUNTIF(J$201:J$221,"V") + COUNTIF(J$201:J$221,"X"))</f>
        <v>1</v>
      </c>
      <c r="K40" s="39">
        <f>COUNTIF(K$201:K$221,"V") / (COUNTIF(K$201:K$221,"V") + COUNTIF(K$201:K$221,"X"))</f>
        <v>0.61904761904761907</v>
      </c>
      <c r="L40" s="39">
        <f>COUNTIF(L$201:L$221,"V") / (COUNTIF(L$201:L$221,"V") + COUNTIF(L$201:L$221,"X"))</f>
        <v>1</v>
      </c>
      <c r="M40" s="39">
        <f>COUNTIF(M$201:M$221,"V") / (COUNTIF(M$201:M$221,"V") + COUNTIF(M$201:M$221,"X"))</f>
        <v>1</v>
      </c>
      <c r="N40" s="39">
        <f>COUNTIF(N$201:N$221,"V") / (COUNTIF(N$201:N$221,"V") + COUNTIF(N$201:N$221,"X"))</f>
        <v>0.76190476190476186</v>
      </c>
      <c r="O40" s="39">
        <f>COUNTIF(O$201:O$221,"V") / (COUNTIF(O$201:O$221,"V") + COUNTIF(O$201:O$221,"X"))</f>
        <v>0</v>
      </c>
    </row>
    <row r="41" spans="1:19" x14ac:dyDescent="0.35">
      <c r="A41" s="162" t="s">
        <v>34</v>
      </c>
      <c r="B41" s="39">
        <f>COUNTIF(B$225:B$236,"V") / (COUNTIF(B$225:B$236,"V") + COUNTIF(B$225:B$236,"X"))</f>
        <v>1</v>
      </c>
      <c r="C41" s="39">
        <f>COUNTIF(C$225:C$236,"V") / (COUNTIF(C$225:C$236,"V") + COUNTIF(C$225:C$236,"X"))</f>
        <v>1</v>
      </c>
      <c r="D41" s="39">
        <f>COUNTIF(D$225:D$236,"V") / (COUNTIF(D$225:D$236,"V") + COUNTIF(D$225:D$236,"X"))</f>
        <v>1</v>
      </c>
      <c r="E41" s="39">
        <f>COUNTIF(E$225:E$236,"V") / (COUNTIF(E$225:E$236,"V") + COUNTIF(E$225:E$236,"X"))</f>
        <v>1</v>
      </c>
      <c r="F41" s="39">
        <f>COUNTIF(F$225:F$236,"V") / (COUNTIF(F$225:F$236,"V") + COUNTIF(F$225:F$236,"X"))</f>
        <v>1</v>
      </c>
      <c r="G41" s="39">
        <f>COUNTIF(G$225:G$236,"V") / (COUNTIF(G$225:G$236,"V") + COUNTIF(G$225:G$236,"X"))</f>
        <v>1</v>
      </c>
      <c r="H41" s="39">
        <f>COUNTIF(H$225:H$236,"V") / (COUNTIF(H$225:H$236,"V") + COUNTIF(H$225:H$236,"X"))</f>
        <v>1</v>
      </c>
      <c r="I41" s="39">
        <f>COUNTIF(I$225:I$236,"V") / (COUNTIF(I$225:I$236,"V") + COUNTIF(I$225:I$236,"X"))</f>
        <v>1</v>
      </c>
      <c r="J41" s="39">
        <f>COUNTIF(J$225:J$236,"V") / (COUNTIF(J$225:J$236,"V") + COUNTIF(J$225:J$236,"X"))</f>
        <v>1</v>
      </c>
      <c r="K41" s="39">
        <f>COUNTIF(K$225:K$236,"V") / (COUNTIF(K$225:K$236,"V") + COUNTIF(K$225:K$236,"X"))</f>
        <v>0.91666666666666663</v>
      </c>
      <c r="L41" s="39">
        <f>COUNTIF(L$225:L$236,"V") / (COUNTIF(L$225:L$236,"V") + COUNTIF(L$225:L$236,"X"))</f>
        <v>1</v>
      </c>
      <c r="M41" s="39">
        <f>COUNTIF(M$225:M$236,"V") / (COUNTIF(M$225:M$236,"V") + COUNTIF(M$225:M$236,"X"))</f>
        <v>1</v>
      </c>
      <c r="N41" s="39">
        <f>COUNTIF(N$225:N$236,"V") / (COUNTIF(N$225:N$236,"V") + COUNTIF(N$225:N$236,"X"))</f>
        <v>0.91666666666666663</v>
      </c>
      <c r="O41" s="39">
        <f>COUNTIF(O$225:O$236,"V") / (COUNTIF(O$225:O$236,"V") + COUNTIF(O$225:O$236,"X"))</f>
        <v>0.16666666666666666</v>
      </c>
    </row>
    <row r="42" spans="1:19" x14ac:dyDescent="0.35">
      <c r="A42" s="162" t="s">
        <v>124</v>
      </c>
      <c r="B42" s="39">
        <f>COUNTIF(B$240:B$245,"V") / (COUNTIF(B$240:B$245,"V") + COUNTIF(B$240:B$245,"X"))</f>
        <v>1</v>
      </c>
      <c r="C42" s="39">
        <f>COUNTIF(C$240:C$245,"V") / (COUNTIF(C$240:C$245,"V") + COUNTIF(C$240:C$245,"X"))</f>
        <v>1</v>
      </c>
      <c r="D42" s="39">
        <f>COUNTIF(D$240:D$245,"V") / (COUNTIF(D$240:D$245,"V") + COUNTIF(D$240:D$245,"X"))</f>
        <v>1</v>
      </c>
      <c r="E42" s="39">
        <f>COUNTIF(E$240:E$245,"V") / (COUNTIF(E$240:E$245,"V") + COUNTIF(E$240:E$245,"X"))</f>
        <v>1</v>
      </c>
      <c r="F42" s="39">
        <f>COUNTIF(F$240:F$245,"V") / (COUNTIF(F$240:F$245,"V") + COUNTIF(F$240:F$245,"X"))</f>
        <v>1</v>
      </c>
      <c r="G42" s="39">
        <f>COUNTIF(G$240:G$245,"V") / (COUNTIF(G$240:G$245,"V") + COUNTIF(G$240:G$245,"X"))</f>
        <v>1</v>
      </c>
      <c r="H42" s="39">
        <f>COUNTIF(H$240:H$245,"V") / (COUNTIF(H$240:H$245,"V") + COUNTIF(H$240:H$245,"X"))</f>
        <v>1</v>
      </c>
      <c r="I42" s="39">
        <f>COUNTIF(I$240:I$245,"V") / (COUNTIF(I$240:I$245,"V") + COUNTIF(I$240:I$245,"X"))</f>
        <v>1</v>
      </c>
      <c r="J42" s="39">
        <f>COUNTIF(J$240:J$245,"V") / (COUNTIF(J$240:J$245,"V") + COUNTIF(J$240:J$245,"X"))</f>
        <v>1</v>
      </c>
      <c r="K42" s="39">
        <f>COUNTIF(K$240:K$245,"V") / (COUNTIF(K$240:K$245,"V") + COUNTIF(K$240:K$245,"X"))</f>
        <v>1</v>
      </c>
      <c r="L42" s="39">
        <f>COUNTIF(L$240:L$245,"V") / (COUNTIF(L$240:L$245,"V") + COUNTIF(L$240:L$245,"X"))</f>
        <v>1</v>
      </c>
      <c r="M42" s="39">
        <f>COUNTIF(M$240:M$245,"V") / (COUNTIF(M$240:M$245,"V") + COUNTIF(M$240:M$245,"X"))</f>
        <v>1</v>
      </c>
      <c r="N42" s="39">
        <f>COUNTIF(N$240:N$245,"V") / (COUNTIF(N$240:N$245,"V") + COUNTIF(N$240:N$245,"X"))</f>
        <v>1</v>
      </c>
      <c r="O42" s="39">
        <f>COUNTIF(O$240:O$245,"V") / (COUNTIF(O$240:O$245,"V") + COUNTIF(O$240:O$245,"X"))</f>
        <v>0.83333333333333337</v>
      </c>
    </row>
    <row r="43" spans="1:19" x14ac:dyDescent="0.35">
      <c r="A43" s="162" t="s">
        <v>125</v>
      </c>
      <c r="B43" s="39">
        <f>COUNTIF(B$249:B$261,"V") / (COUNTIF(B$249:B$261,"V") + COUNTIF(B$249:B$261,"X"))</f>
        <v>1</v>
      </c>
      <c r="C43" s="39">
        <f>COUNTIF(C$249:C$261,"V") / (COUNTIF(C$249:C$261,"V") + COUNTIF(C$249:C$261,"X"))</f>
        <v>1</v>
      </c>
      <c r="D43" s="39">
        <f>COUNTIF(D$249:D$261,"V") / (COUNTIF(D$249:D$261,"V") + COUNTIF(D$249:D$261,"X"))</f>
        <v>1</v>
      </c>
      <c r="E43" s="39">
        <f>COUNTIF(E$249:E$261,"V") / (COUNTIF(E$249:E$261,"V") + COUNTIF(E$249:E$261,"X"))</f>
        <v>1</v>
      </c>
      <c r="F43" s="39">
        <f>COUNTIF(F$249:F$261,"V") / (COUNTIF(F$249:F$261,"V") + COUNTIF(F$249:F$261,"X"))</f>
        <v>1</v>
      </c>
      <c r="G43" s="39">
        <f>COUNTIF(G$249:G$261,"V") / (COUNTIF(G$249:G$261,"V") + COUNTIF(G$249:G$261,"X"))</f>
        <v>1</v>
      </c>
      <c r="H43" s="39">
        <f>COUNTIF(H$249:H$261,"V") / (COUNTIF(H$249:H$261,"V") + COUNTIF(H$249:H$261,"X"))</f>
        <v>1</v>
      </c>
      <c r="I43" s="39">
        <f>COUNTIF(I$249:I$261,"V") / (COUNTIF(I$249:I$261,"V") + COUNTIF(I$249:I$261,"X"))</f>
        <v>1</v>
      </c>
      <c r="J43" s="39">
        <f>COUNTIF(J$249:J$261,"V") / (COUNTIF(J$249:J$261,"V") + COUNTIF(J$249:J$261,"X"))</f>
        <v>1</v>
      </c>
      <c r="K43" s="39">
        <f>COUNTIF(K$249:K$261,"V") / (COUNTIF(K$249:K$261,"V") + COUNTIF(K$249:K$261,"X"))</f>
        <v>1</v>
      </c>
      <c r="L43" s="39">
        <f>COUNTIF(L$249:L$261,"V") / (COUNTIF(L$249:L$261,"V") + COUNTIF(L$249:L$261,"X"))</f>
        <v>1</v>
      </c>
      <c r="M43" s="39">
        <f>COUNTIF(M$249:M$261,"V") / (COUNTIF(M$249:M$261,"V") + COUNTIF(M$249:M$261,"X"))</f>
        <v>1</v>
      </c>
      <c r="N43" s="39">
        <f>COUNTIF(N$249:N$261,"V") / (COUNTIF(N$249:N$261,"V") + COUNTIF(N$249:N$261,"X"))</f>
        <v>1</v>
      </c>
      <c r="O43" s="39">
        <f>COUNTIF(O$249:O$261,"V") / (COUNTIF(O$249:O$261,"V") + COUNTIF(O$249:O$261,"X"))</f>
        <v>1</v>
      </c>
    </row>
    <row r="44" spans="1:19" x14ac:dyDescent="0.35">
      <c r="A44" s="162" t="s">
        <v>126</v>
      </c>
      <c r="B44" s="39">
        <f>COUNTIF(B$265:B$274,"V") / (COUNTIF(B$265:B$274,"V") + COUNTIF(B$265:B$274,"X"))</f>
        <v>1</v>
      </c>
      <c r="C44" s="39">
        <f>COUNTIF(C$265:C$274,"V") / (COUNTIF(C$265:C$274,"V") + COUNTIF(C$265:C$274,"X"))</f>
        <v>1</v>
      </c>
      <c r="D44" s="39">
        <f>COUNTIF(D$265:D$274,"V") / (COUNTIF(D$265:D$274,"V") + COUNTIF(D$265:D$274,"X"))</f>
        <v>1</v>
      </c>
      <c r="E44" s="39">
        <f>COUNTIF(E$265:E$274,"V") / (COUNTIF(E$265:E$274,"V") + COUNTIF(E$265:E$274,"X"))</f>
        <v>1</v>
      </c>
      <c r="F44" s="39">
        <f>COUNTIF(F$265:F$274,"V") / (COUNTIF(F$265:F$274,"V") + COUNTIF(F$265:F$274,"X"))</f>
        <v>1</v>
      </c>
      <c r="G44" s="39">
        <f>COUNTIF(G$265:G$274,"V") / (COUNTIF(G$265:G$274,"V") + COUNTIF(G$265:G$274,"X"))</f>
        <v>1</v>
      </c>
      <c r="H44" s="39">
        <f>COUNTIF(H$265:H$274,"V") / (COUNTIF(H$265:H$274,"V") + COUNTIF(H$265:H$274,"X"))</f>
        <v>1</v>
      </c>
      <c r="I44" s="39">
        <f>COUNTIF(I$265:I$274,"V") / (COUNTIF(I$265:I$274,"V") + COUNTIF(I$265:I$274,"X"))</f>
        <v>1</v>
      </c>
      <c r="J44" s="39">
        <f>COUNTIF(J$265:J$274,"V") / (COUNTIF(J$265:J$274,"V") + COUNTIF(J$265:J$274,"X"))</f>
        <v>1</v>
      </c>
      <c r="K44" s="39">
        <f>COUNTIF(K$265:K$274,"V") / (COUNTIF(K$265:K$274,"V") + COUNTIF(K$265:K$274,"X"))</f>
        <v>1</v>
      </c>
      <c r="L44" s="39">
        <f>COUNTIF(L$265:L$274,"V") / (COUNTIF(L$265:L$274,"V") + COUNTIF(L$265:L$274,"X"))</f>
        <v>1</v>
      </c>
      <c r="M44" s="39">
        <f>COUNTIF(M$265:M$274,"V") / (COUNTIF(M$265:M$274,"V") + COUNTIF(M$265:M$274,"X"))</f>
        <v>1</v>
      </c>
      <c r="N44" s="39">
        <f>COUNTIF(N$265:N$274,"V") / (COUNTIF(N$265:N$274,"V") + COUNTIF(N$265:N$274,"X"))</f>
        <v>1</v>
      </c>
      <c r="O44" s="39">
        <f>COUNTIF(O$265:O$274,"V") / (COUNTIF(O$265:O$274,"V") + COUNTIF(O$265:O$274,"X"))</f>
        <v>1</v>
      </c>
    </row>
    <row r="45" spans="1:19" ht="15" thickBot="1" x14ac:dyDescent="0.4">
      <c r="A45" s="40" t="s">
        <v>127</v>
      </c>
      <c r="B45" s="35">
        <f>COUNTIF(B$278:B$286,"V") / (COUNTIF(B$278:B$286,"V") + COUNTIF(B$278:B$286,"X"))</f>
        <v>1</v>
      </c>
      <c r="C45" s="35">
        <f>COUNTIF(C$278:C$286,"V") / (COUNTIF(C$278:C$286,"V") + COUNTIF(C$278:C$286,"X"))</f>
        <v>1</v>
      </c>
      <c r="D45" s="35">
        <f>COUNTIF(D$278:D$286,"V") / (COUNTIF(D$278:D$286,"V") + COUNTIF(D$278:D$286,"X"))</f>
        <v>1</v>
      </c>
      <c r="E45" s="35">
        <f>COUNTIF(E$278:E$286,"V") / (COUNTIF(E$278:E$286,"V") + COUNTIF(E$278:E$286,"X"))</f>
        <v>1</v>
      </c>
      <c r="F45" s="35">
        <f>COUNTIF(F$278:F$286,"V") / (COUNTIF(F$278:F$286,"V") + COUNTIF(F$278:F$286,"X"))</f>
        <v>1</v>
      </c>
      <c r="G45" s="35">
        <f>COUNTIF(G$278:G$286,"V") / (COUNTIF(G$278:G$286,"V") + COUNTIF(G$278:G$286,"X"))</f>
        <v>1</v>
      </c>
      <c r="H45" s="35">
        <f>COUNTIF(H$278:H$286,"V") / (COUNTIF(H$278:H$286,"V") + COUNTIF(H$278:H$286,"X"))</f>
        <v>1</v>
      </c>
      <c r="I45" s="35">
        <f>COUNTIF(I$278:I$286,"V") / (COUNTIF(I$278:I$286,"V") + COUNTIF(I$278:I$286,"X"))</f>
        <v>1</v>
      </c>
      <c r="J45" s="35">
        <f>COUNTIF(J$278:J$286,"V") / (COUNTIF(J$278:J$286,"V") + COUNTIF(J$278:J$286,"X"))</f>
        <v>1</v>
      </c>
      <c r="K45" s="35">
        <f>COUNTIF(K$278:K$286,"V") / (COUNTIF(K$278:K$286,"V") + COUNTIF(K$278:K$286,"X"))</f>
        <v>1</v>
      </c>
      <c r="L45" s="35">
        <f>COUNTIF(L$278:L$286,"V") / (COUNTIF(L$278:L$286,"V") + COUNTIF(L$278:L$286,"X"))</f>
        <v>1</v>
      </c>
      <c r="M45" s="35">
        <f>COUNTIF(M$278:M$286,"V") / (COUNTIF(M$278:M$286,"V") + COUNTIF(M$278:M$286,"X"))</f>
        <v>1</v>
      </c>
      <c r="N45" s="35">
        <f>COUNTIF(N$278:N$286,"V") / (COUNTIF(N$278:N$286,"V") + COUNTIF(N$278:N$286,"X"))</f>
        <v>1</v>
      </c>
      <c r="O45" s="35">
        <f>COUNTIF(O$278:O$286,"V") / (COUNTIF(O$278:O$286,"V") + COUNTIF(O$278:O$286,"X"))</f>
        <v>1</v>
      </c>
    </row>
    <row r="46" spans="1:19" x14ac:dyDescent="0.35">
      <c r="A46" s="16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9" x14ac:dyDescent="0.35">
      <c r="A47" s="156"/>
      <c r="B47" s="161"/>
      <c r="C47" s="161"/>
      <c r="D47" s="161"/>
      <c r="E47" s="161"/>
      <c r="F47" s="161"/>
      <c r="G47" s="161"/>
      <c r="H47" s="161"/>
      <c r="I47" s="161"/>
      <c r="J47" s="161"/>
      <c r="K47" s="160"/>
      <c r="L47" s="160"/>
      <c r="M47" s="160"/>
      <c r="N47" s="160"/>
      <c r="O47" s="160"/>
    </row>
    <row r="52" spans="1:15" x14ac:dyDescent="0.35">
      <c r="A52" s="156"/>
      <c r="B52" s="161"/>
      <c r="C52" s="161"/>
      <c r="D52" s="161"/>
      <c r="E52" s="161"/>
      <c r="F52" s="161"/>
      <c r="G52" s="161"/>
      <c r="H52" s="161"/>
      <c r="I52" s="161"/>
      <c r="J52" s="161"/>
      <c r="K52" s="160"/>
      <c r="L52" s="160"/>
      <c r="M52" s="160"/>
      <c r="N52" s="160"/>
      <c r="O52" s="160"/>
    </row>
    <row r="53" spans="1:15" x14ac:dyDescent="0.35">
      <c r="A53" s="156"/>
      <c r="B53" s="161"/>
      <c r="C53" s="161"/>
      <c r="D53" s="161"/>
      <c r="E53" s="161"/>
      <c r="F53" s="161"/>
      <c r="G53" s="161"/>
      <c r="H53" s="161"/>
      <c r="I53" s="161"/>
      <c r="J53" s="161"/>
      <c r="K53" s="160"/>
      <c r="L53" s="160"/>
      <c r="M53" s="160"/>
      <c r="N53" s="160"/>
      <c r="O53" s="160"/>
    </row>
    <row r="54" spans="1:15" x14ac:dyDescent="0.35">
      <c r="A54" s="156"/>
      <c r="B54" s="161"/>
      <c r="C54" s="161"/>
      <c r="D54" s="161"/>
      <c r="E54" s="161"/>
      <c r="F54" s="161"/>
      <c r="G54" s="161"/>
      <c r="H54" s="161"/>
      <c r="I54" s="161"/>
      <c r="J54" s="161"/>
      <c r="K54" s="160"/>
      <c r="L54" s="160"/>
      <c r="M54" s="160"/>
      <c r="N54" s="160"/>
      <c r="O54" s="160"/>
    </row>
    <row r="55" spans="1:15" x14ac:dyDescent="0.35">
      <c r="A55" s="156"/>
      <c r="B55" s="161"/>
      <c r="C55" s="161"/>
      <c r="D55" s="161"/>
      <c r="E55" s="161"/>
      <c r="F55" s="161"/>
      <c r="G55" s="161"/>
      <c r="H55" s="161"/>
      <c r="I55" s="161"/>
      <c r="J55" s="161"/>
      <c r="K55" s="160"/>
      <c r="L55" s="160"/>
      <c r="M55" s="160"/>
      <c r="N55" s="160"/>
      <c r="O55" s="160"/>
    </row>
    <row r="56" spans="1:15" x14ac:dyDescent="0.35">
      <c r="A56" s="156"/>
      <c r="B56" s="161"/>
      <c r="C56" s="161"/>
      <c r="D56" s="161"/>
      <c r="E56" s="161"/>
      <c r="F56" s="161"/>
      <c r="G56" s="161"/>
      <c r="H56" s="161"/>
      <c r="I56" s="161"/>
      <c r="J56" s="161"/>
      <c r="K56" s="160"/>
      <c r="L56" s="160"/>
      <c r="M56" s="160"/>
      <c r="N56" s="160"/>
      <c r="O56" s="160"/>
    </row>
    <row r="57" spans="1:15" x14ac:dyDescent="0.35">
      <c r="A57" s="156"/>
      <c r="B57" s="161"/>
      <c r="C57" s="161"/>
      <c r="D57" s="161"/>
      <c r="E57" s="161"/>
      <c r="F57" s="161"/>
      <c r="G57" s="161"/>
      <c r="H57" s="161"/>
      <c r="I57" s="161"/>
      <c r="J57" s="161"/>
      <c r="K57" s="160"/>
      <c r="L57" s="160"/>
      <c r="M57" s="160"/>
      <c r="N57" s="160"/>
      <c r="O57" s="160"/>
    </row>
    <row r="58" spans="1:15" x14ac:dyDescent="0.35">
      <c r="A58" s="156"/>
      <c r="B58" s="161"/>
      <c r="C58" s="161"/>
      <c r="D58" s="161"/>
      <c r="E58" s="161"/>
      <c r="F58" s="161"/>
      <c r="G58" s="161"/>
      <c r="H58" s="161"/>
      <c r="I58" s="161"/>
      <c r="J58" s="161"/>
      <c r="K58" s="160"/>
      <c r="L58" s="160"/>
      <c r="M58" s="160"/>
      <c r="N58" s="160"/>
      <c r="O58" s="160"/>
    </row>
    <row r="59" spans="1:15" x14ac:dyDescent="0.35">
      <c r="A59" s="156"/>
      <c r="B59" s="161"/>
      <c r="C59" s="161"/>
      <c r="D59" s="161"/>
      <c r="E59" s="161"/>
      <c r="F59" s="161"/>
      <c r="G59" s="161"/>
      <c r="H59" s="161"/>
      <c r="I59" s="161"/>
      <c r="J59" s="161"/>
      <c r="K59" s="160"/>
      <c r="L59" s="160"/>
      <c r="M59" s="160"/>
      <c r="N59" s="160"/>
      <c r="O59" s="160"/>
    </row>
    <row r="60" spans="1:15" x14ac:dyDescent="0.35">
      <c r="A60" s="156"/>
      <c r="B60" s="161"/>
      <c r="C60" s="161"/>
      <c r="D60" s="161"/>
      <c r="E60" s="161"/>
      <c r="F60" s="161"/>
      <c r="G60" s="161"/>
      <c r="H60" s="161"/>
      <c r="I60" s="161"/>
      <c r="J60" s="161"/>
      <c r="K60" s="160"/>
      <c r="L60" s="160"/>
      <c r="M60" s="160"/>
      <c r="N60" s="160"/>
      <c r="O60" s="160"/>
    </row>
    <row r="61" spans="1:15" x14ac:dyDescent="0.35">
      <c r="A61" s="156"/>
      <c r="B61" s="161"/>
      <c r="C61" s="161"/>
      <c r="D61" s="161"/>
      <c r="E61" s="161"/>
      <c r="F61" s="161"/>
      <c r="G61" s="161"/>
      <c r="H61" s="161"/>
      <c r="I61" s="161"/>
      <c r="J61" s="161"/>
      <c r="K61" s="160"/>
      <c r="L61" s="160"/>
      <c r="M61" s="160"/>
      <c r="N61" s="160"/>
      <c r="O61" s="160"/>
    </row>
    <row r="62" spans="1:15" x14ac:dyDescent="0.35">
      <c r="A62" s="156"/>
      <c r="B62" s="161"/>
      <c r="C62" s="161"/>
      <c r="D62" s="161"/>
      <c r="E62" s="161"/>
      <c r="F62" s="161"/>
      <c r="G62" s="161"/>
      <c r="H62" s="161"/>
      <c r="I62" s="161"/>
      <c r="J62" s="161"/>
      <c r="K62" s="160"/>
      <c r="L62" s="160"/>
      <c r="M62" s="160"/>
      <c r="N62" s="160"/>
      <c r="O62" s="160"/>
    </row>
    <row r="63" spans="1:15" x14ac:dyDescent="0.35">
      <c r="A63" s="156"/>
      <c r="B63" s="161"/>
      <c r="C63" s="161"/>
      <c r="D63" s="161"/>
      <c r="E63" s="161"/>
      <c r="F63" s="161"/>
      <c r="G63" s="161"/>
      <c r="H63" s="161"/>
      <c r="I63" s="161"/>
      <c r="J63" s="161"/>
      <c r="K63" s="160"/>
      <c r="L63" s="160"/>
      <c r="M63" s="160"/>
      <c r="N63" s="160"/>
      <c r="O63" s="160"/>
    </row>
    <row r="64" spans="1:15" x14ac:dyDescent="0.35">
      <c r="A64" s="156"/>
      <c r="B64" s="161"/>
      <c r="C64" s="161"/>
      <c r="D64" s="161"/>
      <c r="E64" s="161"/>
      <c r="F64" s="161"/>
      <c r="G64" s="161"/>
      <c r="H64" s="161"/>
      <c r="I64" s="161"/>
      <c r="J64" s="161"/>
      <c r="K64" s="160"/>
      <c r="L64" s="160"/>
      <c r="M64" s="160"/>
      <c r="N64" s="160"/>
      <c r="O64" s="160"/>
    </row>
    <row r="65" spans="1:15" x14ac:dyDescent="0.35">
      <c r="A65" s="156"/>
      <c r="B65" s="161"/>
      <c r="C65" s="161"/>
      <c r="D65" s="161"/>
      <c r="E65" s="161"/>
      <c r="F65" s="161"/>
      <c r="G65" s="161"/>
      <c r="H65" s="161"/>
      <c r="I65" s="161"/>
      <c r="J65" s="161"/>
      <c r="K65" s="160"/>
      <c r="L65" s="160"/>
      <c r="M65" s="160"/>
      <c r="N65" s="160"/>
      <c r="O65" s="160"/>
    </row>
    <row r="66" spans="1:15" x14ac:dyDescent="0.35">
      <c r="A66" s="168" t="s">
        <v>231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x14ac:dyDescent="0.35">
      <c r="A67" s="169" t="s">
        <v>230</v>
      </c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</row>
    <row r="68" spans="1:15" x14ac:dyDescent="0.35">
      <c r="A68" s="170" t="s">
        <v>229</v>
      </c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</row>
    <row r="69" spans="1:15" x14ac:dyDescent="0.35">
      <c r="A69" s="164" t="s">
        <v>261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 x14ac:dyDescent="0.35">
      <c r="A70" s="156"/>
      <c r="B70" s="161"/>
      <c r="C70" s="161"/>
      <c r="D70" s="161"/>
      <c r="E70" s="161"/>
      <c r="F70" s="161"/>
      <c r="G70" s="161"/>
      <c r="H70" s="161"/>
      <c r="I70" s="161"/>
      <c r="J70" s="161"/>
      <c r="K70" s="160"/>
      <c r="L70" s="160"/>
      <c r="M70" s="160"/>
      <c r="N70" s="160"/>
      <c r="O70" s="160"/>
    </row>
    <row r="71" spans="1:15" x14ac:dyDescent="0.3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215</v>
      </c>
      <c r="O71" s="124" t="s">
        <v>179</v>
      </c>
    </row>
    <row r="72" spans="1:15" x14ac:dyDescent="0.3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3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96" t="s">
        <v>138</v>
      </c>
      <c r="M73" s="96" t="s">
        <v>138</v>
      </c>
      <c r="N73" s="80" t="s">
        <v>163</v>
      </c>
      <c r="O73" s="80" t="s">
        <v>163</v>
      </c>
    </row>
    <row r="74" spans="1:15" x14ac:dyDescent="0.3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3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94" t="s">
        <v>138</v>
      </c>
      <c r="G75" s="94" t="s">
        <v>138</v>
      </c>
      <c r="H75" s="94" t="s">
        <v>138</v>
      </c>
      <c r="I75" s="94" t="s">
        <v>138</v>
      </c>
      <c r="J75" s="94" t="s">
        <v>138</v>
      </c>
      <c r="K75" s="3" t="s">
        <v>138</v>
      </c>
      <c r="L75" s="3" t="s">
        <v>138</v>
      </c>
      <c r="M75" s="3" t="s">
        <v>138</v>
      </c>
      <c r="N75" s="80" t="s">
        <v>163</v>
      </c>
      <c r="O75" s="80" t="s">
        <v>163</v>
      </c>
    </row>
    <row r="76" spans="1:15" x14ac:dyDescent="0.3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</row>
    <row r="77" spans="1:15" x14ac:dyDescent="0.3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96" t="s">
        <v>138</v>
      </c>
      <c r="I77" s="96" t="s">
        <v>138</v>
      </c>
      <c r="J77" s="96" t="s">
        <v>138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</row>
    <row r="78" spans="1:15" x14ac:dyDescent="0.3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3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96" t="s">
        <v>138</v>
      </c>
    </row>
    <row r="80" spans="1:15" x14ac:dyDescent="0.3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3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</row>
    <row r="82" spans="1:15" x14ac:dyDescent="0.3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</row>
    <row r="83" spans="1:15" x14ac:dyDescent="0.3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94" t="s">
        <v>138</v>
      </c>
      <c r="M83" s="94" t="s">
        <v>138</v>
      </c>
      <c r="N83" s="80" t="s">
        <v>163</v>
      </c>
      <c r="O83" s="80" t="s">
        <v>163</v>
      </c>
    </row>
    <row r="84" spans="1:15" x14ac:dyDescent="0.3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35">
      <c r="A85" s="185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94" t="s">
        <v>138</v>
      </c>
      <c r="G85" s="94" t="s">
        <v>138</v>
      </c>
      <c r="H85" s="94" t="s">
        <v>138</v>
      </c>
      <c r="I85" s="94" t="s">
        <v>138</v>
      </c>
      <c r="J85" s="94" t="s">
        <v>138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</row>
    <row r="86" spans="1:15" x14ac:dyDescent="0.35">
      <c r="A86" s="143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7" t="s">
        <v>138</v>
      </c>
      <c r="L86" s="57" t="s">
        <v>138</v>
      </c>
      <c r="M86" s="57" t="s">
        <v>138</v>
      </c>
      <c r="N86" s="57" t="s">
        <v>138</v>
      </c>
      <c r="O86" s="58" t="s">
        <v>163</v>
      </c>
    </row>
    <row r="87" spans="1:15" x14ac:dyDescent="0.35">
      <c r="A87" s="118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94" t="s">
        <v>138</v>
      </c>
      <c r="M87" s="94" t="s">
        <v>138</v>
      </c>
      <c r="N87" s="80" t="s">
        <v>163</v>
      </c>
      <c r="O87" s="80" t="s">
        <v>163</v>
      </c>
    </row>
    <row r="88" spans="1:15" x14ac:dyDescent="0.35">
      <c r="A88" s="127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</row>
    <row r="89" spans="1:15" x14ac:dyDescent="0.35">
      <c r="A89" s="116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80" t="s">
        <v>163</v>
      </c>
      <c r="O89" s="80" t="s">
        <v>163</v>
      </c>
    </row>
    <row r="90" spans="1:15" x14ac:dyDescent="0.35">
      <c r="A90" s="143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</row>
    <row r="91" spans="1:15" x14ac:dyDescent="0.35">
      <c r="A91" s="118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</row>
    <row r="92" spans="1:15" ht="15" thickBot="1" x14ac:dyDescent="0.4">
      <c r="A92" s="108" t="s">
        <v>123</v>
      </c>
      <c r="B92" s="6">
        <f t="shared" ref="B92:O92" si="1">COUNTIF(B$74:B$91,"V") / (COUNTIF(B$74:B$91,"V") + COUNTIF(B$74:B$91,"X"))</f>
        <v>0.72222222222222221</v>
      </c>
      <c r="C92" s="6">
        <f t="shared" si="1"/>
        <v>0.83333333333333337</v>
      </c>
      <c r="D92" s="6">
        <f t="shared" si="1"/>
        <v>0.83333333333333337</v>
      </c>
      <c r="E92" s="6">
        <f t="shared" si="1"/>
        <v>0.83333333333333337</v>
      </c>
      <c r="F92" s="6">
        <f t="shared" si="1"/>
        <v>0.33333333333333331</v>
      </c>
      <c r="G92" s="6">
        <f t="shared" si="1"/>
        <v>0.33333333333333331</v>
      </c>
      <c r="H92" s="6">
        <f t="shared" si="1"/>
        <v>0.66666666666666663</v>
      </c>
      <c r="I92" s="6">
        <f t="shared" si="1"/>
        <v>0.66666666666666663</v>
      </c>
      <c r="J92" s="6">
        <f t="shared" si="1"/>
        <v>0.66666666666666663</v>
      </c>
      <c r="K92" s="6">
        <f t="shared" si="1"/>
        <v>0.22222222222222221</v>
      </c>
      <c r="L92" s="6">
        <f t="shared" si="1"/>
        <v>0.33333333333333331</v>
      </c>
      <c r="M92" s="6">
        <f t="shared" si="1"/>
        <v>0.33333333333333331</v>
      </c>
      <c r="N92" s="6">
        <f t="shared" si="1"/>
        <v>5.5555555555555552E-2</v>
      </c>
      <c r="O92" s="6">
        <f t="shared" si="1"/>
        <v>5.5555555555555552E-2</v>
      </c>
    </row>
    <row r="93" spans="1:15" x14ac:dyDescent="0.35">
      <c r="A93" s="109"/>
    </row>
    <row r="94" spans="1:15" x14ac:dyDescent="0.3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263</v>
      </c>
      <c r="L94" s="124" t="s">
        <v>264</v>
      </c>
      <c r="M94" s="124" t="s">
        <v>518</v>
      </c>
      <c r="N94" s="124" t="s">
        <v>215</v>
      </c>
      <c r="O94" s="124" t="s">
        <v>179</v>
      </c>
    </row>
    <row r="95" spans="1:15" x14ac:dyDescent="0.3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96" t="s">
        <v>138</v>
      </c>
      <c r="O95" s="96" t="s">
        <v>138</v>
      </c>
    </row>
    <row r="96" spans="1:15" x14ac:dyDescent="0.3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8" t="s">
        <v>163</v>
      </c>
      <c r="O96" s="57" t="s">
        <v>138</v>
      </c>
    </row>
    <row r="97" spans="1:15" x14ac:dyDescent="0.3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96" t="s">
        <v>138</v>
      </c>
      <c r="N97" s="96" t="s">
        <v>138</v>
      </c>
      <c r="O97" s="96" t="s">
        <v>138</v>
      </c>
    </row>
    <row r="98" spans="1:15" x14ac:dyDescent="0.3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7" t="s">
        <v>138</v>
      </c>
    </row>
    <row r="99" spans="1:15" x14ac:dyDescent="0.3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</row>
    <row r="100" spans="1:15" x14ac:dyDescent="0.3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7" t="s">
        <v>138</v>
      </c>
      <c r="O100" s="58" t="s">
        <v>163</v>
      </c>
    </row>
    <row r="101" spans="1:15" x14ac:dyDescent="0.3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</row>
    <row r="102" spans="1:15" x14ac:dyDescent="0.3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3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</row>
    <row r="104" spans="1:15" x14ac:dyDescent="0.3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3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96" t="s">
        <v>138</v>
      </c>
      <c r="M105" s="96" t="s">
        <v>138</v>
      </c>
      <c r="N105" s="80" t="s">
        <v>163</v>
      </c>
      <c r="O105" s="80" t="s">
        <v>163</v>
      </c>
    </row>
    <row r="106" spans="1:15" x14ac:dyDescent="0.3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</row>
    <row r="107" spans="1:15" x14ac:dyDescent="0.3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96" t="s">
        <v>138</v>
      </c>
      <c r="M107" s="96" t="s">
        <v>138</v>
      </c>
      <c r="N107" s="80" t="s">
        <v>163</v>
      </c>
      <c r="O107" s="80" t="s">
        <v>163</v>
      </c>
    </row>
    <row r="108" spans="1:15" x14ac:dyDescent="0.3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7" t="s">
        <v>138</v>
      </c>
    </row>
    <row r="109" spans="1:15" x14ac:dyDescent="0.3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96" t="s">
        <v>138</v>
      </c>
      <c r="M109" s="96" t="s">
        <v>138</v>
      </c>
      <c r="N109" s="80" t="s">
        <v>163</v>
      </c>
      <c r="O109" s="80" t="s">
        <v>163</v>
      </c>
    </row>
    <row r="110" spans="1:15" x14ac:dyDescent="0.3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</row>
    <row r="111" spans="1:15" x14ac:dyDescent="0.3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</row>
    <row r="112" spans="1:15" x14ac:dyDescent="0.3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</row>
    <row r="113" spans="1:15" x14ac:dyDescent="0.3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</row>
    <row r="114" spans="1:15" x14ac:dyDescent="0.3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7" t="s">
        <v>138</v>
      </c>
    </row>
    <row r="115" spans="1:15" x14ac:dyDescent="0.3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</row>
    <row r="116" spans="1:15" x14ac:dyDescent="0.3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</row>
    <row r="117" spans="1:15" x14ac:dyDescent="0.3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</row>
    <row r="118" spans="1:15" x14ac:dyDescent="0.3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</row>
    <row r="119" spans="1:15" x14ac:dyDescent="0.3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</row>
    <row r="120" spans="1:15" x14ac:dyDescent="0.3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</row>
    <row r="121" spans="1:15" x14ac:dyDescent="0.3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</row>
    <row r="122" spans="1:15" x14ac:dyDescent="0.3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</row>
    <row r="123" spans="1:15" x14ac:dyDescent="0.3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</row>
    <row r="124" spans="1:15" x14ac:dyDescent="0.3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</row>
    <row r="125" spans="1:15" x14ac:dyDescent="0.3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</row>
    <row r="126" spans="1:15" x14ac:dyDescent="0.3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</row>
    <row r="127" spans="1:15" x14ac:dyDescent="0.3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</row>
    <row r="128" spans="1:15" x14ac:dyDescent="0.3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</row>
    <row r="129" spans="1:15" x14ac:dyDescent="0.3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</row>
    <row r="130" spans="1:15" x14ac:dyDescent="0.3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</row>
    <row r="131" spans="1:15" x14ac:dyDescent="0.3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</row>
    <row r="132" spans="1:15" x14ac:dyDescent="0.3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</row>
    <row r="133" spans="1:15" x14ac:dyDescent="0.3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</row>
    <row r="134" spans="1:15" x14ac:dyDescent="0.3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</row>
    <row r="135" spans="1:15" x14ac:dyDescent="0.3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</row>
    <row r="136" spans="1:15" x14ac:dyDescent="0.35">
      <c r="A136" s="186" t="s">
        <v>513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</row>
    <row r="137" spans="1:15" x14ac:dyDescent="0.35">
      <c r="A137" s="118" t="s">
        <v>514</v>
      </c>
      <c r="B137" s="80" t="s">
        <v>163</v>
      </c>
      <c r="C137" s="80" t="s">
        <v>163</v>
      </c>
      <c r="D137" s="80" t="s">
        <v>163</v>
      </c>
      <c r="E137" s="94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</row>
    <row r="138" spans="1:15" x14ac:dyDescent="0.35">
      <c r="A138" s="127" t="s">
        <v>485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</row>
    <row r="139" spans="1:15" x14ac:dyDescent="0.35">
      <c r="A139" s="118" t="s">
        <v>211</v>
      </c>
      <c r="B139" s="80" t="s">
        <v>163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</row>
    <row r="140" spans="1:15" x14ac:dyDescent="0.35">
      <c r="A140" s="127" t="s">
        <v>454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</row>
    <row r="141" spans="1:15" x14ac:dyDescent="0.35">
      <c r="A141" s="118" t="s">
        <v>257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</row>
    <row r="142" spans="1:15" x14ac:dyDescent="0.35">
      <c r="A142" s="102" t="s">
        <v>249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</row>
    <row r="143" spans="1:15" x14ac:dyDescent="0.35">
      <c r="A143" s="118" t="s">
        <v>203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96" t="s">
        <v>138</v>
      </c>
      <c r="L143" s="96" t="s">
        <v>138</v>
      </c>
      <c r="M143" s="96" t="s">
        <v>138</v>
      </c>
      <c r="N143" s="80" t="s">
        <v>163</v>
      </c>
      <c r="O143" s="80" t="s">
        <v>163</v>
      </c>
    </row>
    <row r="144" spans="1:15" x14ac:dyDescent="0.35">
      <c r="A144" s="102" t="s">
        <v>270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7" t="s">
        <v>138</v>
      </c>
      <c r="I144" s="57" t="s">
        <v>138</v>
      </c>
      <c r="J144" s="57" t="s">
        <v>138</v>
      </c>
      <c r="K144" s="58" t="s">
        <v>163</v>
      </c>
      <c r="L144" s="57" t="s">
        <v>138</v>
      </c>
      <c r="M144" s="57" t="s">
        <v>138</v>
      </c>
      <c r="N144" s="58" t="s">
        <v>163</v>
      </c>
      <c r="O144" s="58" t="s">
        <v>163</v>
      </c>
    </row>
    <row r="145" spans="1:15" x14ac:dyDescent="0.35">
      <c r="A145" s="118" t="s">
        <v>276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96" t="s">
        <v>138</v>
      </c>
      <c r="M145" s="96" t="s">
        <v>138</v>
      </c>
      <c r="N145" s="80" t="s">
        <v>163</v>
      </c>
      <c r="O145" s="80" t="s">
        <v>163</v>
      </c>
    </row>
    <row r="146" spans="1:15" x14ac:dyDescent="0.35">
      <c r="A146" s="127" t="s">
        <v>446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7" t="s">
        <v>138</v>
      </c>
      <c r="O146" s="58" t="s">
        <v>163</v>
      </c>
    </row>
    <row r="147" spans="1:15" x14ac:dyDescent="0.35">
      <c r="A147" s="118" t="s">
        <v>447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96" t="s">
        <v>138</v>
      </c>
      <c r="O147" s="80" t="s">
        <v>163</v>
      </c>
    </row>
    <row r="148" spans="1:15" x14ac:dyDescent="0.35">
      <c r="A148" s="102" t="s">
        <v>180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7" t="s">
        <v>138</v>
      </c>
      <c r="G148" s="57" t="s">
        <v>138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7" t="s">
        <v>138</v>
      </c>
      <c r="M148" s="57" t="s">
        <v>138</v>
      </c>
      <c r="N148" s="58" t="s">
        <v>163</v>
      </c>
      <c r="O148" s="58" t="s">
        <v>163</v>
      </c>
    </row>
    <row r="149" spans="1:15" x14ac:dyDescent="0.35">
      <c r="A149" s="118" t="s">
        <v>184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96" t="s">
        <v>138</v>
      </c>
      <c r="M149" s="96" t="s">
        <v>138</v>
      </c>
      <c r="N149" s="96" t="s">
        <v>138</v>
      </c>
      <c r="O149" s="80" t="s">
        <v>163</v>
      </c>
    </row>
    <row r="150" spans="1:15" x14ac:dyDescent="0.35">
      <c r="A150" s="102" t="s">
        <v>279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</row>
    <row r="151" spans="1:15" x14ac:dyDescent="0.35">
      <c r="A151" s="118" t="s">
        <v>181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</row>
    <row r="152" spans="1:15" x14ac:dyDescent="0.35">
      <c r="A152" s="102" t="s">
        <v>190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</row>
    <row r="153" spans="1:15" x14ac:dyDescent="0.35">
      <c r="A153" s="144" t="s">
        <v>286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80" t="s">
        <v>163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</row>
    <row r="154" spans="1:15" x14ac:dyDescent="0.35">
      <c r="A154" s="102" t="s">
        <v>191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</row>
    <row r="155" spans="1:15" x14ac:dyDescent="0.35">
      <c r="A155" s="118" t="s">
        <v>193</v>
      </c>
      <c r="B155" s="80" t="s">
        <v>163</v>
      </c>
      <c r="C155" s="80" t="s">
        <v>163</v>
      </c>
      <c r="D155" s="80" t="s">
        <v>163</v>
      </c>
      <c r="E155" s="80" t="s">
        <v>163</v>
      </c>
      <c r="F155" s="80" t="s">
        <v>163</v>
      </c>
      <c r="G155" s="80" t="s">
        <v>163</v>
      </c>
      <c r="H155" s="96" t="s">
        <v>138</v>
      </c>
      <c r="I155" s="96" t="s">
        <v>138</v>
      </c>
      <c r="J155" s="96" t="s">
        <v>138</v>
      </c>
      <c r="K155" s="80" t="s">
        <v>163</v>
      </c>
      <c r="L155" s="80" t="s">
        <v>163</v>
      </c>
      <c r="M155" s="80" t="s">
        <v>163</v>
      </c>
      <c r="N155" s="96" t="s">
        <v>138</v>
      </c>
      <c r="O155" s="80" t="s">
        <v>163</v>
      </c>
    </row>
    <row r="156" spans="1:15" x14ac:dyDescent="0.35">
      <c r="A156" s="102" t="s">
        <v>282</v>
      </c>
      <c r="B156" s="58" t="s">
        <v>163</v>
      </c>
      <c r="C156" s="58" t="s">
        <v>163</v>
      </c>
      <c r="D156" s="58" t="s">
        <v>163</v>
      </c>
      <c r="E156" s="58" t="s">
        <v>163</v>
      </c>
      <c r="F156" s="58" t="s">
        <v>163</v>
      </c>
      <c r="G156" s="58" t="s">
        <v>163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</row>
    <row r="157" spans="1:15" x14ac:dyDescent="0.35">
      <c r="A157" s="118" t="s">
        <v>283</v>
      </c>
      <c r="B157" s="69" t="s">
        <v>163</v>
      </c>
      <c r="C157" s="69" t="s">
        <v>163</v>
      </c>
      <c r="D157" s="69" t="s">
        <v>163</v>
      </c>
      <c r="E157" s="69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69" t="s">
        <v>163</v>
      </c>
      <c r="L157" s="69" t="s">
        <v>163</v>
      </c>
      <c r="M157" s="69" t="s">
        <v>163</v>
      </c>
      <c r="N157" s="69" t="s">
        <v>163</v>
      </c>
      <c r="O157" s="69" t="s">
        <v>163</v>
      </c>
    </row>
    <row r="158" spans="1:15" x14ac:dyDescent="0.35">
      <c r="A158" s="102" t="s">
        <v>198</v>
      </c>
      <c r="B158" s="58" t="s">
        <v>163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7" t="s">
        <v>138</v>
      </c>
      <c r="O158" s="58" t="s">
        <v>163</v>
      </c>
    </row>
    <row r="159" spans="1:15" x14ac:dyDescent="0.35">
      <c r="A159" s="118" t="s">
        <v>199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</row>
    <row r="160" spans="1:15" x14ac:dyDescent="0.35">
      <c r="A160" s="102" t="s">
        <v>200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8" t="s">
        <v>163</v>
      </c>
    </row>
    <row r="161" spans="1:15" x14ac:dyDescent="0.35">
      <c r="A161" s="118" t="s">
        <v>201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</row>
    <row r="162" spans="1:15" x14ac:dyDescent="0.35">
      <c r="A162" s="127" t="s">
        <v>445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7" t="s">
        <v>138</v>
      </c>
      <c r="O162" s="58" t="s">
        <v>163</v>
      </c>
    </row>
    <row r="163" spans="1:15" x14ac:dyDescent="0.35">
      <c r="A163" s="118" t="s">
        <v>269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</row>
    <row r="164" spans="1:15" x14ac:dyDescent="0.35">
      <c r="A164" s="127" t="s">
        <v>284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</row>
    <row r="165" spans="1:15" x14ac:dyDescent="0.35">
      <c r="A165" s="145" t="s">
        <v>512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80" t="s">
        <v>163</v>
      </c>
      <c r="I165" s="80" t="s">
        <v>163</v>
      </c>
      <c r="J165" s="94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</row>
    <row r="166" spans="1:15" x14ac:dyDescent="0.35">
      <c r="A166" t="s">
        <v>511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8" t="s">
        <v>163</v>
      </c>
      <c r="H166" s="58" t="s">
        <v>163</v>
      </c>
      <c r="I166" s="58" t="s">
        <v>163</v>
      </c>
      <c r="J166" s="135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</row>
    <row r="167" spans="1:15" x14ac:dyDescent="0.35">
      <c r="A167" s="118" t="s">
        <v>281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</row>
    <row r="168" spans="1:15" x14ac:dyDescent="0.35">
      <c r="A168" s="127" t="s">
        <v>280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8" t="s">
        <v>163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</row>
    <row r="169" spans="1:15" x14ac:dyDescent="0.35">
      <c r="A169" s="145" t="s">
        <v>285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</row>
    <row r="170" spans="1:15" x14ac:dyDescent="0.35">
      <c r="A170" s="127" t="s">
        <v>210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</row>
    <row r="171" spans="1:15" x14ac:dyDescent="0.35">
      <c r="A171" s="118" t="s">
        <v>224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96" t="s">
        <v>138</v>
      </c>
    </row>
    <row r="172" spans="1:15" ht="15" thickBot="1" x14ac:dyDescent="0.4">
      <c r="A172" s="108" t="s">
        <v>123</v>
      </c>
      <c r="B172" s="6">
        <f>COUNTIF(B$74:B$171,"V") / (COUNTIF(B$76:B$171,"V") + COUNTIF(B$74:B$171,"X"))</f>
        <v>0.41489361702127658</v>
      </c>
      <c r="C172" s="6">
        <f>COUNTIF(C$74:C$171,"V") / (COUNTIF(C$76:C$171,"V") + COUNTIF(C$74:C$171,"X"))</f>
        <v>0.46808510638297873</v>
      </c>
      <c r="D172" s="6">
        <f>COUNTIF(D$74:D$171,"V") / (COUNTIF(D$76:D$171,"V") + COUNTIF(D$74:D$171,"X"))</f>
        <v>0.47872340425531917</v>
      </c>
      <c r="E172" s="6">
        <f>COUNTIF(E$74:E$171,"V") / (COUNTIF(E$76:E$171,"V") + COUNTIF(E$74:E$171,"X"))</f>
        <v>0.68085106382978722</v>
      </c>
      <c r="F172" s="6">
        <f>COUNTIF(F$74:F$171,"V") / (COUNTIF(F$76:F$171,"V") + COUNTIF(F$74:F$171,"X"))</f>
        <v>0.26595744680851063</v>
      </c>
      <c r="G172" s="6">
        <f>COUNTIF(G$74:G$171,"V") / (COUNTIF(G$76:G$171,"V") + COUNTIF(G$74:G$171,"X"))</f>
        <v>0.28723404255319152</v>
      </c>
      <c r="H172" s="6">
        <f>COUNTIF(H$74:H$171,"V") / (COUNTIF(H$76:H$171,"V") + COUNTIF(H$74:H$171,"X"))</f>
        <v>0.46808510638297873</v>
      </c>
      <c r="I172" s="6">
        <f>COUNTIF(I$74:I$171,"V") / (COUNTIF(I$76:I$171,"V") + COUNTIF(I$74:I$171,"X"))</f>
        <v>0.48936170212765956</v>
      </c>
      <c r="J172" s="6">
        <f>COUNTIF(J$74:J$171,"V") / (COUNTIF(J$76:J$171,"V") + COUNTIF(J$74:J$171,"X"))</f>
        <v>0.51063829787234039</v>
      </c>
      <c r="K172" s="6">
        <f>COUNTIF(K$74:K$171,"V") / (COUNTIF(K$76:K$171,"V") + COUNTIF(K$74:K$171,"X"))</f>
        <v>8.5106382978723402E-2</v>
      </c>
      <c r="L172" s="6">
        <f>COUNTIF(L$74:L$171,"V") / (COUNTIF(L$76:L$171,"V") + COUNTIF(L$74:L$171,"X"))</f>
        <v>0.18085106382978725</v>
      </c>
      <c r="M172" s="6">
        <f>COUNTIF(M$74:M$171,"V") / (COUNTIF(M$76:M$171,"V") + COUNTIF(M$74:M$171,"X"))</f>
        <v>0.18085106382978725</v>
      </c>
      <c r="N172" s="6">
        <f>COUNTIF(N$74:N$171,"V") / (COUNTIF(N$76:N$171,"V") + COUNTIF(N$74:N$171,"X"))</f>
        <v>0.11578947368421053</v>
      </c>
      <c r="O172" s="6">
        <f>COUNTIF(O$74:O$171,"V") / (COUNTIF(O$76:O$171,"V") + COUNTIF(O$74:O$171,"X"))</f>
        <v>9.4736842105263161E-2</v>
      </c>
    </row>
    <row r="173" spans="1:15" x14ac:dyDescent="0.35">
      <c r="A173" s="101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</row>
    <row r="174" spans="1:15" x14ac:dyDescent="0.35">
      <c r="A174" s="108" t="s">
        <v>461</v>
      </c>
      <c r="B174" s="124" t="s">
        <v>294</v>
      </c>
      <c r="C174" s="124" t="s">
        <v>293</v>
      </c>
      <c r="D174" s="124" t="s">
        <v>459</v>
      </c>
      <c r="E174" s="124" t="s">
        <v>460</v>
      </c>
      <c r="F174" s="124" t="s">
        <v>271</v>
      </c>
      <c r="G174" s="124" t="s">
        <v>296</v>
      </c>
      <c r="H174" s="124" t="s">
        <v>165</v>
      </c>
      <c r="I174" s="124" t="s">
        <v>267</v>
      </c>
      <c r="J174" s="124" t="s">
        <v>291</v>
      </c>
      <c r="K174" s="124" t="s">
        <v>263</v>
      </c>
      <c r="L174" s="124" t="s">
        <v>264</v>
      </c>
      <c r="M174" s="124" t="s">
        <v>518</v>
      </c>
      <c r="N174" s="124" t="s">
        <v>215</v>
      </c>
      <c r="O174" s="124" t="s">
        <v>179</v>
      </c>
    </row>
    <row r="175" spans="1:15" x14ac:dyDescent="0.35">
      <c r="A175" s="118" t="s">
        <v>472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4" t="s">
        <v>138</v>
      </c>
      <c r="G175" s="94" t="s">
        <v>138</v>
      </c>
      <c r="H175" s="94" t="s">
        <v>138</v>
      </c>
      <c r="I175" s="94" t="s">
        <v>138</v>
      </c>
      <c r="J175" s="94" t="s">
        <v>138</v>
      </c>
      <c r="K175" s="80" t="s">
        <v>163</v>
      </c>
      <c r="L175" s="80" t="s">
        <v>163</v>
      </c>
      <c r="M175" s="80" t="s">
        <v>163</v>
      </c>
      <c r="N175" s="94" t="s">
        <v>138</v>
      </c>
      <c r="O175" s="80" t="s">
        <v>163</v>
      </c>
    </row>
    <row r="176" spans="1:15" x14ac:dyDescent="0.35">
      <c r="A176" s="127" t="s">
        <v>473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135" t="s">
        <v>138</v>
      </c>
      <c r="G176" s="135" t="s">
        <v>138</v>
      </c>
      <c r="H176" s="135" t="s">
        <v>138</v>
      </c>
      <c r="I176" s="135" t="s">
        <v>138</v>
      </c>
      <c r="J176" s="135" t="s">
        <v>138</v>
      </c>
      <c r="K176" s="58" t="s">
        <v>163</v>
      </c>
      <c r="L176" s="58" t="s">
        <v>163</v>
      </c>
      <c r="M176" s="58" t="s">
        <v>163</v>
      </c>
      <c r="N176" s="57" t="s">
        <v>138</v>
      </c>
      <c r="O176" s="58" t="s">
        <v>163</v>
      </c>
    </row>
    <row r="177" spans="1:15" x14ac:dyDescent="0.35">
      <c r="A177" s="118" t="s">
        <v>474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4" t="s">
        <v>138</v>
      </c>
      <c r="G177" s="94" t="s">
        <v>138</v>
      </c>
      <c r="H177" s="94" t="s">
        <v>138</v>
      </c>
      <c r="I177" s="94" t="s">
        <v>138</v>
      </c>
      <c r="J177" s="94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</row>
    <row r="178" spans="1:15" x14ac:dyDescent="0.35">
      <c r="A178" s="102" t="s">
        <v>462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135" t="s">
        <v>138</v>
      </c>
      <c r="G178" s="135" t="s">
        <v>138</v>
      </c>
      <c r="H178" s="135" t="s">
        <v>138</v>
      </c>
      <c r="I178" s="135" t="s">
        <v>138</v>
      </c>
      <c r="J178" s="135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</row>
    <row r="179" spans="1:15" x14ac:dyDescent="0.35">
      <c r="A179" s="118" t="s">
        <v>463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96" t="s">
        <v>138</v>
      </c>
      <c r="O179" s="80" t="s">
        <v>163</v>
      </c>
    </row>
    <row r="180" spans="1:15" x14ac:dyDescent="0.35">
      <c r="A180" s="102" t="s">
        <v>464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7" t="s">
        <v>138</v>
      </c>
      <c r="O180" s="58" t="s">
        <v>163</v>
      </c>
    </row>
    <row r="181" spans="1:15" x14ac:dyDescent="0.35">
      <c r="A181" s="118" t="s">
        <v>465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94" t="s">
        <v>138</v>
      </c>
      <c r="G181" s="94" t="s">
        <v>138</v>
      </c>
      <c r="H181" s="94" t="s">
        <v>138</v>
      </c>
      <c r="I181" s="94" t="s">
        <v>138</v>
      </c>
      <c r="J181" s="94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</row>
    <row r="182" spans="1:15" x14ac:dyDescent="0.35">
      <c r="A182" s="102" t="s">
        <v>466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7" t="s">
        <v>138</v>
      </c>
      <c r="O182" s="58" t="s">
        <v>163</v>
      </c>
    </row>
    <row r="183" spans="1:15" x14ac:dyDescent="0.35">
      <c r="A183" s="118" t="s">
        <v>467</v>
      </c>
      <c r="B183" s="96" t="s">
        <v>138</v>
      </c>
      <c r="C183" s="96" t="s">
        <v>138</v>
      </c>
      <c r="D183" s="96" t="s">
        <v>138</v>
      </c>
      <c r="E183" s="96" t="s">
        <v>138</v>
      </c>
      <c r="F183" s="94" t="s">
        <v>138</v>
      </c>
      <c r="G183" s="94" t="s">
        <v>138</v>
      </c>
      <c r="H183" s="94" t="s">
        <v>138</v>
      </c>
      <c r="I183" s="94" t="s">
        <v>138</v>
      </c>
      <c r="J183" s="94" t="s">
        <v>138</v>
      </c>
      <c r="K183" s="80" t="s">
        <v>163</v>
      </c>
      <c r="L183" s="80" t="s">
        <v>163</v>
      </c>
      <c r="M183" s="80" t="s">
        <v>163</v>
      </c>
      <c r="N183" s="94" t="s">
        <v>138</v>
      </c>
      <c r="O183" s="80" t="s">
        <v>163</v>
      </c>
    </row>
    <row r="184" spans="1:15" x14ac:dyDescent="0.35">
      <c r="A184" s="102" t="s">
        <v>468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135" t="s">
        <v>138</v>
      </c>
      <c r="O184" s="58" t="s">
        <v>163</v>
      </c>
    </row>
    <row r="185" spans="1:15" x14ac:dyDescent="0.35">
      <c r="A185" s="118" t="s">
        <v>469</v>
      </c>
      <c r="B185" s="96" t="s">
        <v>138</v>
      </c>
      <c r="C185" s="96" t="s">
        <v>138</v>
      </c>
      <c r="D185" s="96" t="s">
        <v>138</v>
      </c>
      <c r="E185" s="96" t="s">
        <v>138</v>
      </c>
      <c r="F185" s="94" t="s">
        <v>138</v>
      </c>
      <c r="G185" s="94" t="s">
        <v>138</v>
      </c>
      <c r="H185" s="94" t="s">
        <v>138</v>
      </c>
      <c r="I185" s="94" t="s">
        <v>138</v>
      </c>
      <c r="J185" s="94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</row>
    <row r="186" spans="1:15" x14ac:dyDescent="0.35">
      <c r="A186" s="102" t="s">
        <v>470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7" t="s">
        <v>138</v>
      </c>
      <c r="O186" s="58" t="s">
        <v>163</v>
      </c>
    </row>
    <row r="187" spans="1:15" ht="15" thickBot="1" x14ac:dyDescent="0.4">
      <c r="A187" s="108" t="s">
        <v>123</v>
      </c>
      <c r="B187" s="6">
        <f>COUNTIF(B$175:B$186,"V") / (COUNTIF(B$175:B$186,"V") + COUNTIF(B$175:B$186,"X"))</f>
        <v>1</v>
      </c>
      <c r="C187" s="6">
        <f>COUNTIF(C$175:C$186,"V") / (COUNTIF(C$175:C$186,"V") + COUNTIF(C$175:C$186,"X"))</f>
        <v>1</v>
      </c>
      <c r="D187" s="6">
        <f>COUNTIF(D$175:D$186,"V") / (COUNTIF(D$175:D$186,"V") + COUNTIF(D$175:D$186,"X"))</f>
        <v>1</v>
      </c>
      <c r="E187" s="6">
        <f>COUNTIF(E$175:E$186,"V") / (COUNTIF(E$175:E$186,"V") + COUNTIF(E$175:E$186,"X"))</f>
        <v>1</v>
      </c>
      <c r="F187" s="6">
        <f>COUNTIF(F$175:F$186,"V") / (COUNTIF(F$175:F$186,"V") + COUNTIF(F$175:F$186,"X"))</f>
        <v>1</v>
      </c>
      <c r="G187" s="6">
        <f>COUNTIF(G$175:G$186,"V") / (COUNTIF(G$175:G$186,"V") + COUNTIF(G$175:G$186,"X"))</f>
        <v>1</v>
      </c>
      <c r="H187" s="6">
        <f>COUNTIF(H$175:H$186,"V") / (COUNTIF(H$175:H$186,"V") + COUNTIF(H$175:H$186,"X"))</f>
        <v>1</v>
      </c>
      <c r="I187" s="6">
        <f>COUNTIF(I$175:I$186,"V") / (COUNTIF(I$175:I$186,"V") + COUNTIF(I$175:I$186,"X"))</f>
        <v>1</v>
      </c>
      <c r="J187" s="6">
        <f>COUNTIF(J$175:J$186,"V") / (COUNTIF(J$175:J$186,"V") + COUNTIF(J$175:J$186,"X"))</f>
        <v>1</v>
      </c>
      <c r="K187" s="6">
        <f>COUNTIF(K$175:K$186,"V") / (COUNTIF(K$175:K$186,"V") + COUNTIF(K$175:K$186,"X"))</f>
        <v>0</v>
      </c>
      <c r="L187" s="6">
        <f>COUNTIF(L$175:L$186,"V") / (COUNTIF(L$175:L$186,"V") + COUNTIF(L$175:L$186,"X"))</f>
        <v>0</v>
      </c>
      <c r="M187" s="6">
        <f>COUNTIF(M$175:M$186,"V") / (COUNTIF(M$175:M$186,"V") + COUNTIF(M$175:M$186,"X"))</f>
        <v>0</v>
      </c>
      <c r="N187" s="6">
        <f>COUNTIF(N$175:N$186,"V") / (COUNTIF(N$175:N$186,"V") + COUNTIF(N$175:N$186,"X"))</f>
        <v>0.66666666666666663</v>
      </c>
      <c r="O187" s="6">
        <f>COUNTIF(O$175:O$186,"V") / (COUNTIF(O$175:O$186,"V") + COUNTIF(O$175:O$186,"X"))</f>
        <v>0</v>
      </c>
    </row>
    <row r="188" spans="1:15" x14ac:dyDescent="0.35">
      <c r="A188" s="101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</row>
    <row r="189" spans="1:15" x14ac:dyDescent="0.35">
      <c r="A189" s="108" t="s">
        <v>240</v>
      </c>
      <c r="B189" s="124" t="s">
        <v>294</v>
      </c>
      <c r="C189" s="124" t="s">
        <v>293</v>
      </c>
      <c r="D189" s="124" t="s">
        <v>459</v>
      </c>
      <c r="E189" s="124" t="s">
        <v>460</v>
      </c>
      <c r="F189" s="124" t="s">
        <v>271</v>
      </c>
      <c r="G189" s="124" t="s">
        <v>296</v>
      </c>
      <c r="H189" s="124" t="s">
        <v>165</v>
      </c>
      <c r="I189" s="124" t="s">
        <v>267</v>
      </c>
      <c r="J189" s="124" t="s">
        <v>291</v>
      </c>
      <c r="K189" s="124" t="s">
        <v>263</v>
      </c>
      <c r="L189" s="124" t="s">
        <v>264</v>
      </c>
      <c r="M189" s="124" t="s">
        <v>518</v>
      </c>
      <c r="N189" s="124" t="s">
        <v>215</v>
      </c>
      <c r="O189" s="124" t="s">
        <v>179</v>
      </c>
    </row>
    <row r="190" spans="1:15" x14ac:dyDescent="0.35">
      <c r="A190" s="102" t="s">
        <v>241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8" t="s">
        <v>163</v>
      </c>
    </row>
    <row r="191" spans="1:15" x14ac:dyDescent="0.35">
      <c r="A191" s="118" t="s">
        <v>242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94" t="s">
        <v>138</v>
      </c>
      <c r="M191" s="94" t="s">
        <v>138</v>
      </c>
      <c r="N191" s="96" t="s">
        <v>138</v>
      </c>
      <c r="O191" s="80" t="s">
        <v>163</v>
      </c>
    </row>
    <row r="192" spans="1:15" x14ac:dyDescent="0.35">
      <c r="A192" s="102" t="s">
        <v>243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135" t="s">
        <v>138</v>
      </c>
      <c r="M192" s="135" t="s">
        <v>138</v>
      </c>
      <c r="N192" s="58" t="s">
        <v>163</v>
      </c>
      <c r="O192" s="58" t="s">
        <v>163</v>
      </c>
    </row>
    <row r="193" spans="1:15" x14ac:dyDescent="0.35">
      <c r="A193" s="118" t="s">
        <v>244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94" t="s">
        <v>138</v>
      </c>
      <c r="M193" s="94" t="s">
        <v>138</v>
      </c>
      <c r="N193" s="96" t="s">
        <v>138</v>
      </c>
      <c r="O193" s="80" t="s">
        <v>163</v>
      </c>
    </row>
    <row r="194" spans="1:15" x14ac:dyDescent="0.35">
      <c r="A194" s="102" t="s">
        <v>245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8" t="s">
        <v>163</v>
      </c>
    </row>
    <row r="195" spans="1:15" x14ac:dyDescent="0.35">
      <c r="A195" s="118" t="s">
        <v>246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96" t="s">
        <v>138</v>
      </c>
      <c r="M195" s="96" t="s">
        <v>138</v>
      </c>
      <c r="N195" s="96" t="s">
        <v>138</v>
      </c>
      <c r="O195" s="80" t="s">
        <v>163</v>
      </c>
    </row>
    <row r="196" spans="1:15" x14ac:dyDescent="0.35">
      <c r="A196" s="102" t="s">
        <v>247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7" t="s">
        <v>138</v>
      </c>
      <c r="M196" s="57" t="s">
        <v>138</v>
      </c>
      <c r="N196" s="135" t="s">
        <v>138</v>
      </c>
      <c r="O196" s="58" t="s">
        <v>163</v>
      </c>
    </row>
    <row r="197" spans="1:15" x14ac:dyDescent="0.35">
      <c r="A197" s="118" t="s">
        <v>248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4" t="s">
        <v>138</v>
      </c>
      <c r="M197" s="94" t="s">
        <v>138</v>
      </c>
      <c r="N197" s="96" t="s">
        <v>138</v>
      </c>
      <c r="O197" s="80" t="s">
        <v>163</v>
      </c>
    </row>
    <row r="198" spans="1:15" ht="15" thickBot="1" x14ac:dyDescent="0.4">
      <c r="A198" s="108" t="s">
        <v>123</v>
      </c>
      <c r="B198" s="6">
        <f>COUNTIF(B$190:B$197,"V") / (COUNTIF(B$190:B$197,"V") + COUNTIF(B$190:B$197,"X"))</f>
        <v>1</v>
      </c>
      <c r="C198" s="6">
        <f>COUNTIF(C$190:C$197,"V") / (COUNTIF(C$190:C$197,"V") + COUNTIF(C$190:C$197,"X"))</f>
        <v>1</v>
      </c>
      <c r="D198" s="6">
        <f>COUNTIF(D$190:D$197,"V") / (COUNTIF(D$190:D$197,"V") + COUNTIF(D$190:D$197,"X"))</f>
        <v>1</v>
      </c>
      <c r="E198" s="6">
        <f>COUNTIF(E$190:E$197,"V") / (COUNTIF(E$190:E$197,"V") + COUNTIF(E$190:E$197,"X"))</f>
        <v>1</v>
      </c>
      <c r="F198" s="6">
        <f>COUNTIF(F$190:F$197,"V") / (COUNTIF(F$190:F$197,"V") + COUNTIF(F$190:F$197,"X"))</f>
        <v>1</v>
      </c>
      <c r="G198" s="6">
        <f>COUNTIF(G$190:G$197,"V") / (COUNTIF(G$190:G$197,"V") + COUNTIF(G$190:G$197,"X"))</f>
        <v>1</v>
      </c>
      <c r="H198" s="6">
        <f>COUNTIF(H$190:H$197,"V") / (COUNTIF(H$190:H$197,"V") + COUNTIF(H$190:H$197,"X"))</f>
        <v>1</v>
      </c>
      <c r="I198" s="6">
        <f>COUNTIF(I$190:I$197,"V") / (COUNTIF(I$190:I$197,"V") + COUNTIF(I$190:I$197,"X"))</f>
        <v>1</v>
      </c>
      <c r="J198" s="6">
        <f>COUNTIF(J$190:J$197,"V") / (COUNTIF(J$190:J$197,"V") + COUNTIF(J$190:J$197,"X"))</f>
        <v>1</v>
      </c>
      <c r="K198" s="6">
        <f>COUNTIF(K$190:K$197,"V") / (COUNTIF(K$190:K$197,"V") + COUNTIF(K$190:K$197,"X"))</f>
        <v>0.125</v>
      </c>
      <c r="L198" s="6">
        <f>COUNTIF(L$190:L$197,"V") / (COUNTIF(L$190:L$197,"V") + COUNTIF(L$190:L$197,"X"))</f>
        <v>0.875</v>
      </c>
      <c r="M198" s="6">
        <f>COUNTIF(M$190:M$197,"V") / (COUNTIF(M$190:M$197,"V") + COUNTIF(M$190:M$197,"X"))</f>
        <v>0.875</v>
      </c>
      <c r="N198" s="6">
        <f>COUNTIF(N$190:N$197,"V") / (COUNTIF(N$190:N$197,"V") + COUNTIF(N$190:N$197,"X"))</f>
        <v>0.75</v>
      </c>
      <c r="O198" s="6">
        <f>COUNTIF(O$190:O$197,"V") / (COUNTIF(O$190:O$197,"V") + COUNTIF(O$190:O$197,"X"))</f>
        <v>0</v>
      </c>
    </row>
    <row r="199" spans="1:15" x14ac:dyDescent="0.35">
      <c r="A199" s="110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</row>
    <row r="200" spans="1:15" x14ac:dyDescent="0.35">
      <c r="A200" s="108" t="s">
        <v>33</v>
      </c>
      <c r="B200" s="124" t="s">
        <v>294</v>
      </c>
      <c r="C200" s="124" t="s">
        <v>293</v>
      </c>
      <c r="D200" s="124" t="s">
        <v>459</v>
      </c>
      <c r="E200" s="124" t="s">
        <v>460</v>
      </c>
      <c r="F200" s="124" t="s">
        <v>271</v>
      </c>
      <c r="G200" s="124" t="s">
        <v>296</v>
      </c>
      <c r="H200" s="124" t="s">
        <v>165</v>
      </c>
      <c r="I200" s="124" t="s">
        <v>267</v>
      </c>
      <c r="J200" s="124" t="s">
        <v>291</v>
      </c>
      <c r="K200" s="124" t="s">
        <v>263</v>
      </c>
      <c r="L200" s="124" t="s">
        <v>264</v>
      </c>
      <c r="M200" s="124" t="s">
        <v>518</v>
      </c>
      <c r="N200" s="124" t="s">
        <v>215</v>
      </c>
      <c r="O200" s="124" t="s">
        <v>179</v>
      </c>
    </row>
    <row r="201" spans="1:15" x14ac:dyDescent="0.35">
      <c r="A201" s="116" t="s">
        <v>334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96" t="s">
        <v>138</v>
      </c>
      <c r="L201" s="96" t="s">
        <v>138</v>
      </c>
      <c r="M201" s="96" t="s">
        <v>138</v>
      </c>
      <c r="N201" s="96" t="s">
        <v>138</v>
      </c>
      <c r="O201" s="80" t="s">
        <v>163</v>
      </c>
    </row>
    <row r="202" spans="1:15" x14ac:dyDescent="0.35">
      <c r="A202" s="101" t="s">
        <v>335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8" t="s">
        <v>163</v>
      </c>
    </row>
    <row r="203" spans="1:15" x14ac:dyDescent="0.35">
      <c r="A203" s="116" t="s">
        <v>336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96" t="s">
        <v>138</v>
      </c>
      <c r="L203" s="96" t="s">
        <v>138</v>
      </c>
      <c r="M203" s="96" t="s">
        <v>138</v>
      </c>
      <c r="N203" s="96" t="s">
        <v>138</v>
      </c>
      <c r="O203" s="80" t="s">
        <v>163</v>
      </c>
    </row>
    <row r="204" spans="1:15" x14ac:dyDescent="0.35">
      <c r="A204" s="101" t="s">
        <v>337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</row>
    <row r="205" spans="1:15" x14ac:dyDescent="0.35">
      <c r="A205" s="116" t="s">
        <v>338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96" t="s">
        <v>138</v>
      </c>
      <c r="L205" s="96" t="s">
        <v>138</v>
      </c>
      <c r="M205" s="96" t="s">
        <v>138</v>
      </c>
      <c r="N205" s="96" t="s">
        <v>138</v>
      </c>
      <c r="O205" s="80" t="s">
        <v>163</v>
      </c>
    </row>
    <row r="206" spans="1:15" x14ac:dyDescent="0.35">
      <c r="A206" s="101" t="s">
        <v>339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8" t="s">
        <v>163</v>
      </c>
    </row>
    <row r="207" spans="1:15" x14ac:dyDescent="0.35">
      <c r="A207" s="116" t="s">
        <v>340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96" t="s">
        <v>138</v>
      </c>
      <c r="M207" s="96" t="s">
        <v>138</v>
      </c>
      <c r="N207" s="80" t="s">
        <v>163</v>
      </c>
      <c r="O207" s="80" t="s">
        <v>163</v>
      </c>
    </row>
    <row r="208" spans="1:15" x14ac:dyDescent="0.35">
      <c r="A208" s="101" t="s">
        <v>341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8" t="s">
        <v>163</v>
      </c>
      <c r="O208" s="58" t="s">
        <v>163</v>
      </c>
    </row>
    <row r="209" spans="1:15" x14ac:dyDescent="0.35">
      <c r="A209" s="116" t="s">
        <v>342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96" t="s">
        <v>138</v>
      </c>
      <c r="L209" s="96" t="s">
        <v>138</v>
      </c>
      <c r="M209" s="96" t="s">
        <v>138</v>
      </c>
      <c r="N209" s="94" t="s">
        <v>138</v>
      </c>
      <c r="O209" s="80" t="s">
        <v>163</v>
      </c>
    </row>
    <row r="210" spans="1:15" x14ac:dyDescent="0.35">
      <c r="A210" s="101" t="s">
        <v>343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8" t="s">
        <v>163</v>
      </c>
    </row>
    <row r="211" spans="1:15" x14ac:dyDescent="0.35">
      <c r="A211" s="116" t="s">
        <v>344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3" t="s">
        <v>138</v>
      </c>
      <c r="O211" s="80" t="s">
        <v>163</v>
      </c>
    </row>
    <row r="212" spans="1:15" x14ac:dyDescent="0.35">
      <c r="A212" s="101" t="s">
        <v>345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8" t="s">
        <v>163</v>
      </c>
      <c r="O212" s="58" t="s">
        <v>163</v>
      </c>
    </row>
    <row r="213" spans="1:15" x14ac:dyDescent="0.35">
      <c r="A213" s="116" t="s">
        <v>346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96" t="s">
        <v>138</v>
      </c>
      <c r="L213" s="96" t="s">
        <v>138</v>
      </c>
      <c r="M213" s="96" t="s">
        <v>138</v>
      </c>
      <c r="N213" s="94" t="s">
        <v>138</v>
      </c>
      <c r="O213" s="80" t="s">
        <v>163</v>
      </c>
    </row>
    <row r="214" spans="1:15" x14ac:dyDescent="0.35">
      <c r="A214" s="101" t="s">
        <v>347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8" t="s">
        <v>163</v>
      </c>
    </row>
    <row r="215" spans="1:15" x14ac:dyDescent="0.35">
      <c r="A215" s="116" t="s">
        <v>348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80" t="s">
        <v>163</v>
      </c>
    </row>
    <row r="216" spans="1:15" x14ac:dyDescent="0.35">
      <c r="A216" s="101" t="s">
        <v>349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8" t="s">
        <v>163</v>
      </c>
    </row>
    <row r="217" spans="1:15" x14ac:dyDescent="0.35">
      <c r="A217" s="116" t="s">
        <v>350</v>
      </c>
      <c r="B217" s="96" t="s">
        <v>138</v>
      </c>
      <c r="C217" s="96" t="s">
        <v>138</v>
      </c>
      <c r="D217" s="96" t="s">
        <v>138</v>
      </c>
      <c r="E217" s="96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96" t="s">
        <v>138</v>
      </c>
      <c r="L217" s="96" t="s">
        <v>138</v>
      </c>
      <c r="M217" s="96" t="s">
        <v>138</v>
      </c>
      <c r="N217" s="96" t="s">
        <v>138</v>
      </c>
      <c r="O217" s="80" t="s">
        <v>163</v>
      </c>
    </row>
    <row r="218" spans="1:15" x14ac:dyDescent="0.35">
      <c r="A218" s="101" t="s">
        <v>351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8" t="s">
        <v>163</v>
      </c>
    </row>
    <row r="219" spans="1:15" x14ac:dyDescent="0.35">
      <c r="A219" s="116" t="s">
        <v>352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80" t="s">
        <v>163</v>
      </c>
      <c r="L219" s="96" t="s">
        <v>138</v>
      </c>
      <c r="M219" s="96" t="s">
        <v>138</v>
      </c>
      <c r="N219" s="80" t="s">
        <v>163</v>
      </c>
      <c r="O219" s="80" t="s">
        <v>163</v>
      </c>
    </row>
    <row r="220" spans="1:15" x14ac:dyDescent="0.35">
      <c r="A220" s="101" t="s">
        <v>353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8" t="s">
        <v>163</v>
      </c>
    </row>
    <row r="221" spans="1:15" x14ac:dyDescent="0.35">
      <c r="A221" s="116" t="s">
        <v>354</v>
      </c>
      <c r="B221" s="8" t="s">
        <v>138</v>
      </c>
      <c r="C221" s="8" t="s">
        <v>138</v>
      </c>
      <c r="D221" s="8" t="s">
        <v>138</v>
      </c>
      <c r="E221" s="8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7" t="s">
        <v>163</v>
      </c>
      <c r="O221" s="7" t="s">
        <v>163</v>
      </c>
    </row>
    <row r="222" spans="1:15" ht="15" thickBot="1" x14ac:dyDescent="0.4">
      <c r="A222" s="108" t="s">
        <v>123</v>
      </c>
      <c r="B222" s="6">
        <f>COUNTIF(B$201:B$221,"V") / (COUNTIF(B$201:B$221,"V") + COUNTIF(B$201:B$221,"X"))</f>
        <v>1</v>
      </c>
      <c r="C222" s="6">
        <f>COUNTIF(C$201:C$221,"V") / (COUNTIF(C$201:C$221,"V") + COUNTIF(C$201:C$221,"X"))</f>
        <v>1</v>
      </c>
      <c r="D222" s="6">
        <f>COUNTIF(D$201:D$221,"V") / (COUNTIF(D$201:D$221,"V") + COUNTIF(D$201:D$221,"X"))</f>
        <v>1</v>
      </c>
      <c r="E222" s="6">
        <f>COUNTIF(E$201:E$221,"V") / (COUNTIF(E$201:E$221,"V") + COUNTIF(E$201:E$221,"X"))</f>
        <v>1</v>
      </c>
      <c r="F222" s="6">
        <f>COUNTIF(F$201:F$221,"V") / (COUNTIF(F$201:F$221,"V") + COUNTIF(F$201:F$221,"X"))</f>
        <v>1</v>
      </c>
      <c r="G222" s="6">
        <f>COUNTIF(G$201:G$221,"V") / (COUNTIF(G$201:G$221,"V") + COUNTIF(G$201:G$221,"X"))</f>
        <v>1</v>
      </c>
      <c r="H222" s="6">
        <f>COUNTIF(H$201:H$221,"V") / (COUNTIF(H$201:H$221,"V") + COUNTIF(H$201:H$221,"X"))</f>
        <v>1</v>
      </c>
      <c r="I222" s="6">
        <f>COUNTIF(I$201:I$221,"V") / (COUNTIF(I$201:I$221,"V") + COUNTIF(I$201:I$221,"X"))</f>
        <v>1</v>
      </c>
      <c r="J222" s="6">
        <f>COUNTIF(J$201:J$221,"V") / (COUNTIF(J$201:J$221,"V") + COUNTIF(J$201:J$221,"X"))</f>
        <v>1</v>
      </c>
      <c r="K222" s="6">
        <f>COUNTIF(K$201:K$221,"V") / (COUNTIF(K$201:K$221,"V") + COUNTIF(K$201:K$221,"X"))</f>
        <v>0.61904761904761907</v>
      </c>
      <c r="L222" s="6">
        <f>COUNTIF(L$201:L$221,"V") / (COUNTIF(L$201:L$221,"V") + COUNTIF(L$201:L$221,"X"))</f>
        <v>1</v>
      </c>
      <c r="M222" s="6">
        <f>COUNTIF(M$201:M$221,"V") / (COUNTIF(M$201:M$221,"V") + COUNTIF(M$201:M$221,"X"))</f>
        <v>1</v>
      </c>
      <c r="N222" s="6">
        <f>COUNTIF(N$201:N$221,"V") / (COUNTIF(N$201:N$221,"V") + COUNTIF(N$201:N$221,"X"))</f>
        <v>0.76190476190476186</v>
      </c>
      <c r="O222" s="6">
        <f>COUNTIF(O$201:O$221,"V") / (COUNTIF(O$201:O$221,"V") + COUNTIF(O$201:O$221,"X"))</f>
        <v>0</v>
      </c>
    </row>
    <row r="223" spans="1:15" x14ac:dyDescent="0.35">
      <c r="A223" s="110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</row>
    <row r="224" spans="1:15" x14ac:dyDescent="0.35">
      <c r="A224" s="108" t="s">
        <v>34</v>
      </c>
      <c r="B224" s="124" t="s">
        <v>294</v>
      </c>
      <c r="C224" s="124" t="s">
        <v>293</v>
      </c>
      <c r="D224" s="124" t="s">
        <v>459</v>
      </c>
      <c r="E224" s="124" t="s">
        <v>460</v>
      </c>
      <c r="F224" s="124" t="s">
        <v>271</v>
      </c>
      <c r="G224" s="124" t="s">
        <v>296</v>
      </c>
      <c r="H224" s="124" t="s">
        <v>165</v>
      </c>
      <c r="I224" s="124" t="s">
        <v>267</v>
      </c>
      <c r="J224" s="124" t="s">
        <v>291</v>
      </c>
      <c r="K224" s="124" t="s">
        <v>263</v>
      </c>
      <c r="L224" s="124" t="s">
        <v>264</v>
      </c>
      <c r="M224" s="124" t="s">
        <v>518</v>
      </c>
      <c r="N224" s="124" t="s">
        <v>215</v>
      </c>
      <c r="O224" s="124" t="s">
        <v>179</v>
      </c>
    </row>
    <row r="225" spans="1:15" x14ac:dyDescent="0.35">
      <c r="A225" s="101" t="s">
        <v>356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8" t="s">
        <v>163</v>
      </c>
    </row>
    <row r="226" spans="1:15" x14ac:dyDescent="0.35">
      <c r="A226" s="116" t="s">
        <v>357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80" t="s">
        <v>163</v>
      </c>
    </row>
    <row r="227" spans="1:15" x14ac:dyDescent="0.35">
      <c r="A227" s="101" t="s">
        <v>358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</row>
    <row r="228" spans="1:15" x14ac:dyDescent="0.35">
      <c r="A228" s="116" t="s">
        <v>359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3" t="s">
        <v>138</v>
      </c>
      <c r="O228" s="1" t="s">
        <v>163</v>
      </c>
    </row>
    <row r="229" spans="1:15" x14ac:dyDescent="0.35">
      <c r="A229" s="101" t="s">
        <v>360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8" t="s">
        <v>163</v>
      </c>
    </row>
    <row r="230" spans="1:15" x14ac:dyDescent="0.35">
      <c r="A230" s="116" t="s">
        <v>361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1" t="s">
        <v>163</v>
      </c>
      <c r="O230" s="1" t="s">
        <v>163</v>
      </c>
    </row>
    <row r="231" spans="1:15" x14ac:dyDescent="0.35">
      <c r="A231" s="101" t="s">
        <v>362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8" t="s">
        <v>163</v>
      </c>
    </row>
    <row r="232" spans="1:15" x14ac:dyDescent="0.35">
      <c r="A232" s="116" t="s">
        <v>363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1" t="s">
        <v>163</v>
      </c>
    </row>
    <row r="233" spans="1:15" x14ac:dyDescent="0.35">
      <c r="A233" s="101" t="s">
        <v>364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</row>
    <row r="234" spans="1:15" x14ac:dyDescent="0.35">
      <c r="A234" s="116" t="s">
        <v>365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1" t="s">
        <v>163</v>
      </c>
    </row>
    <row r="235" spans="1:15" x14ac:dyDescent="0.35">
      <c r="A235" s="101" t="s">
        <v>355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8" t="s">
        <v>163</v>
      </c>
    </row>
    <row r="236" spans="1:15" x14ac:dyDescent="0.35">
      <c r="A236" s="116" t="s">
        <v>366</v>
      </c>
      <c r="B236" s="8" t="s">
        <v>138</v>
      </c>
      <c r="C236" s="8" t="s">
        <v>138</v>
      </c>
      <c r="D236" s="8" t="s">
        <v>138</v>
      </c>
      <c r="E236" s="8" t="s">
        <v>138</v>
      </c>
      <c r="F236" s="8" t="s">
        <v>138</v>
      </c>
      <c r="G236" s="8" t="s">
        <v>138</v>
      </c>
      <c r="H236" s="8" t="s">
        <v>138</v>
      </c>
      <c r="I236" s="8" t="s">
        <v>138</v>
      </c>
      <c r="J236" s="8" t="s">
        <v>138</v>
      </c>
      <c r="K236" s="8" t="s">
        <v>138</v>
      </c>
      <c r="L236" s="8" t="s">
        <v>138</v>
      </c>
      <c r="M236" s="8" t="s">
        <v>138</v>
      </c>
      <c r="N236" s="8" t="s">
        <v>138</v>
      </c>
      <c r="O236" s="1" t="s">
        <v>163</v>
      </c>
    </row>
    <row r="237" spans="1:15" ht="15" thickBot="1" x14ac:dyDescent="0.4">
      <c r="A237" s="108" t="s">
        <v>123</v>
      </c>
      <c r="B237" s="6">
        <f>COUNTIF(B$225:B$236,"V") / (COUNTIF(B$225:B$236,"V") + COUNTIF(B$225:B$236,"X"))</f>
        <v>1</v>
      </c>
      <c r="C237" s="6">
        <f>COUNTIF(C$225:C$236,"V") / (COUNTIF(C$225:C$236,"V") + COUNTIF(C$225:C$236,"X"))</f>
        <v>1</v>
      </c>
      <c r="D237" s="6">
        <f>COUNTIF(D$225:D$236,"V") / (COUNTIF(D$225:D$236,"V") + COUNTIF(D$225:D$236,"X"))</f>
        <v>1</v>
      </c>
      <c r="E237" s="6">
        <f>COUNTIF(E$225:E$236,"V") / (COUNTIF(E$225:E$236,"V") + COUNTIF(E$225:E$236,"X"))</f>
        <v>1</v>
      </c>
      <c r="F237" s="6">
        <f>COUNTIF(F$225:F$236,"V") / (COUNTIF(F$225:F$236,"V") + COUNTIF(F$225:F$236,"X"))</f>
        <v>1</v>
      </c>
      <c r="G237" s="6">
        <f>COUNTIF(G$225:G$236,"V") / (COUNTIF(G$225:G$236,"V") + COUNTIF(G$225:G$236,"X"))</f>
        <v>1</v>
      </c>
      <c r="H237" s="6">
        <f>COUNTIF(H$225:H$236,"V") / (COUNTIF(H$225:H$236,"V") + COUNTIF(H$225:H$236,"X"))</f>
        <v>1</v>
      </c>
      <c r="I237" s="6">
        <f>COUNTIF(I$225:I$236,"V") / (COUNTIF(I$225:I$236,"V") + COUNTIF(I$225:I$236,"X"))</f>
        <v>1</v>
      </c>
      <c r="J237" s="6">
        <f>COUNTIF(J$225:J$236,"V") / (COUNTIF(J$225:J$236,"V") + COUNTIF(J$225:J$236,"X"))</f>
        <v>1</v>
      </c>
      <c r="K237" s="6">
        <f>COUNTIF(K$225:K$236,"V") / (COUNTIF(K$225:K$236,"V") + COUNTIF(K$225:K$236,"X"))</f>
        <v>0.91666666666666663</v>
      </c>
      <c r="L237" s="6">
        <f>COUNTIF(L$225:L$236,"V") / (COUNTIF(L$225:L$236,"V") + COUNTIF(L$225:L$236,"X"))</f>
        <v>1</v>
      </c>
      <c r="M237" s="6">
        <f>COUNTIF(M$225:M$236,"V") / (COUNTIF(M$225:M$236,"V") + COUNTIF(M$225:M$236,"X"))</f>
        <v>1</v>
      </c>
      <c r="N237" s="6">
        <f>COUNTIF(N$225:N$236,"V") / (COUNTIF(N$225:N$236,"V") + COUNTIF(N$225:N$236,"X"))</f>
        <v>0.91666666666666663</v>
      </c>
      <c r="O237" s="6">
        <f>COUNTIF(O$225:O$236,"V") / (COUNTIF(O$225:O$236,"V") + COUNTIF(O$225:O$236,"X"))</f>
        <v>0.16666666666666666</v>
      </c>
    </row>
    <row r="238" spans="1:15" x14ac:dyDescent="0.35">
      <c r="A238" s="110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</row>
    <row r="239" spans="1:15" x14ac:dyDescent="0.35">
      <c r="A239" s="108" t="s">
        <v>124</v>
      </c>
      <c r="B239" s="124" t="s">
        <v>294</v>
      </c>
      <c r="C239" s="124" t="s">
        <v>293</v>
      </c>
      <c r="D239" s="124" t="s">
        <v>459</v>
      </c>
      <c r="E239" s="124" t="s">
        <v>460</v>
      </c>
      <c r="F239" s="124" t="s">
        <v>271</v>
      </c>
      <c r="G239" s="124" t="s">
        <v>296</v>
      </c>
      <c r="H239" s="124" t="s">
        <v>165</v>
      </c>
      <c r="I239" s="124" t="s">
        <v>267</v>
      </c>
      <c r="J239" s="124" t="s">
        <v>291</v>
      </c>
      <c r="K239" s="124" t="s">
        <v>263</v>
      </c>
      <c r="L239" s="124" t="s">
        <v>264</v>
      </c>
      <c r="M239" s="124" t="s">
        <v>518</v>
      </c>
      <c r="N239" s="124" t="s">
        <v>215</v>
      </c>
      <c r="O239" s="124" t="s">
        <v>179</v>
      </c>
    </row>
    <row r="240" spans="1:15" x14ac:dyDescent="0.35">
      <c r="A240" s="101" t="s">
        <v>367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35">
      <c r="A241" s="116" t="s">
        <v>368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94" t="s">
        <v>138</v>
      </c>
      <c r="O241" s="3" t="s">
        <v>138</v>
      </c>
    </row>
    <row r="242" spans="1:15" x14ac:dyDescent="0.35">
      <c r="A242" s="101" t="s">
        <v>369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135" t="s">
        <v>138</v>
      </c>
      <c r="O242" s="57" t="s">
        <v>138</v>
      </c>
    </row>
    <row r="243" spans="1:15" x14ac:dyDescent="0.35">
      <c r="A243" s="116" t="s">
        <v>370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35">
      <c r="A244" s="101" t="s">
        <v>371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8" t="s">
        <v>163</v>
      </c>
    </row>
    <row r="245" spans="1:15" x14ac:dyDescent="0.35">
      <c r="A245" s="116" t="s">
        <v>372</v>
      </c>
      <c r="B245" s="8" t="s">
        <v>138</v>
      </c>
      <c r="C245" s="8" t="s">
        <v>138</v>
      </c>
      <c r="D245" s="8" t="s">
        <v>138</v>
      </c>
      <c r="E245" s="8" t="s">
        <v>138</v>
      </c>
      <c r="F245" s="8" t="s">
        <v>138</v>
      </c>
      <c r="G245" s="8" t="s">
        <v>138</v>
      </c>
      <c r="H245" s="8" t="s">
        <v>138</v>
      </c>
      <c r="I245" s="8" t="s">
        <v>138</v>
      </c>
      <c r="J245" s="8" t="s">
        <v>138</v>
      </c>
      <c r="K245" s="8" t="s">
        <v>138</v>
      </c>
      <c r="L245" s="8" t="s">
        <v>138</v>
      </c>
      <c r="M245" s="8" t="s">
        <v>138</v>
      </c>
      <c r="N245" s="3" t="s">
        <v>138</v>
      </c>
      <c r="O245" s="8" t="s">
        <v>138</v>
      </c>
    </row>
    <row r="246" spans="1:15" ht="15" thickBot="1" x14ac:dyDescent="0.4">
      <c r="A246" s="108" t="s">
        <v>123</v>
      </c>
      <c r="B246" s="6">
        <f>COUNTIF(B$240:B$245,"V") / (COUNTIF(B$240:B$245,"V") + COUNTIF(B$240:B$245,"X"))</f>
        <v>1</v>
      </c>
      <c r="C246" s="6">
        <f>COUNTIF(C$240:C$245,"V") / (COUNTIF(C$240:C$245,"V") + COUNTIF(C$240:C$245,"X"))</f>
        <v>1</v>
      </c>
      <c r="D246" s="6">
        <f>COUNTIF(D$240:D$245,"V") / (COUNTIF(D$240:D$245,"V") + COUNTIF(D$240:D$245,"X"))</f>
        <v>1</v>
      </c>
      <c r="E246" s="6">
        <f>COUNTIF(E$240:E$245,"V") / (COUNTIF(E$240:E$245,"V") + COUNTIF(E$240:E$245,"X"))</f>
        <v>1</v>
      </c>
      <c r="F246" s="6">
        <f>COUNTIF(F$240:F$245,"V") / (COUNTIF(F$240:F$245,"V") + COUNTIF(F$240:F$245,"X"))</f>
        <v>1</v>
      </c>
      <c r="G246" s="6">
        <f>COUNTIF(G$240:G$245,"V") / (COUNTIF(G$240:G$245,"V") + COUNTIF(G$240:G$245,"X"))</f>
        <v>1</v>
      </c>
      <c r="H246" s="6">
        <f>COUNTIF(H$240:H$245,"V") / (COUNTIF(H$240:H$245,"V") + COUNTIF(H$240:H$245,"X"))</f>
        <v>1</v>
      </c>
      <c r="I246" s="6">
        <f>COUNTIF(I$240:I$245,"V") / (COUNTIF(I$240:I$245,"V") + COUNTIF(I$240:I$245,"X"))</f>
        <v>1</v>
      </c>
      <c r="J246" s="6">
        <f>COUNTIF(J$240:J$245,"V") / (COUNTIF(J$240:J$245,"V") + COUNTIF(J$240:J$245,"X"))</f>
        <v>1</v>
      </c>
      <c r="K246" s="6">
        <f>COUNTIF(K$240:K$245,"V") / (COUNTIF(K$240:K$245,"V") + COUNTIF(K$240:K$245,"X"))</f>
        <v>1</v>
      </c>
      <c r="L246" s="6">
        <f>COUNTIF(L$240:L$245,"V") / (COUNTIF(L$240:L$245,"V") + COUNTIF(L$240:L$245,"X"))</f>
        <v>1</v>
      </c>
      <c r="M246" s="6">
        <f>COUNTIF(M$240:M$245,"V") / (COUNTIF(M$240:M$245,"V") + COUNTIF(M$240:M$245,"X"))</f>
        <v>1</v>
      </c>
      <c r="N246" s="6">
        <f>COUNTIF(N$240:N$245,"V") / (COUNTIF(N$240:N$245,"V") + COUNTIF(N$240:N$245,"X"))</f>
        <v>1</v>
      </c>
      <c r="O246" s="6">
        <f>COUNTIF(O$240:O$245,"V") / (COUNTIF(O$240:O$245,"V") + COUNTIF(O$240:O$245,"X"))</f>
        <v>0.83333333333333337</v>
      </c>
    </row>
    <row r="247" spans="1:15" x14ac:dyDescent="0.35">
      <c r="A247" s="110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</row>
    <row r="248" spans="1:15" x14ac:dyDescent="0.35">
      <c r="A248" s="108" t="s">
        <v>125</v>
      </c>
      <c r="B248" s="124" t="s">
        <v>294</v>
      </c>
      <c r="C248" s="124" t="s">
        <v>293</v>
      </c>
      <c r="D248" s="124" t="s">
        <v>459</v>
      </c>
      <c r="E248" s="124" t="s">
        <v>460</v>
      </c>
      <c r="F248" s="124" t="s">
        <v>271</v>
      </c>
      <c r="G248" s="124" t="s">
        <v>296</v>
      </c>
      <c r="H248" s="124" t="s">
        <v>165</v>
      </c>
      <c r="I248" s="124" t="s">
        <v>267</v>
      </c>
      <c r="J248" s="124" t="s">
        <v>291</v>
      </c>
      <c r="K248" s="124" t="s">
        <v>263</v>
      </c>
      <c r="L248" s="124" t="s">
        <v>264</v>
      </c>
      <c r="M248" s="124" t="s">
        <v>518</v>
      </c>
      <c r="N248" s="124" t="s">
        <v>215</v>
      </c>
      <c r="O248" s="124" t="s">
        <v>179</v>
      </c>
    </row>
    <row r="249" spans="1:15" x14ac:dyDescent="0.35">
      <c r="A249" s="116" t="s">
        <v>373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x14ac:dyDescent="0.35">
      <c r="A250" s="101" t="s">
        <v>374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</row>
    <row r="251" spans="1:15" x14ac:dyDescent="0.35">
      <c r="A251" s="116" t="s">
        <v>375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</row>
    <row r="252" spans="1:15" x14ac:dyDescent="0.35">
      <c r="A252" s="101" t="s">
        <v>376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</row>
    <row r="253" spans="1:15" x14ac:dyDescent="0.35">
      <c r="A253" s="116" t="s">
        <v>377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35">
      <c r="A254" s="101" t="s">
        <v>378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</row>
    <row r="255" spans="1:15" x14ac:dyDescent="0.35">
      <c r="A255" s="116" t="s">
        <v>379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94" t="s">
        <v>138</v>
      </c>
      <c r="O255" s="3" t="s">
        <v>138</v>
      </c>
    </row>
    <row r="256" spans="1:15" x14ac:dyDescent="0.35">
      <c r="A256" s="101" t="s">
        <v>380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135" t="s">
        <v>138</v>
      </c>
      <c r="O256" s="57" t="s">
        <v>138</v>
      </c>
    </row>
    <row r="257" spans="1:15" x14ac:dyDescent="0.35">
      <c r="A257" s="116" t="s">
        <v>381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</row>
    <row r="258" spans="1:15" x14ac:dyDescent="0.35">
      <c r="A258" s="101" t="s">
        <v>382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</row>
    <row r="259" spans="1:15" x14ac:dyDescent="0.35">
      <c r="A259" s="116" t="s">
        <v>385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94" t="s">
        <v>138</v>
      </c>
      <c r="O259" s="3" t="s">
        <v>138</v>
      </c>
    </row>
    <row r="260" spans="1:15" x14ac:dyDescent="0.35">
      <c r="A260" s="101" t="s">
        <v>383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</row>
    <row r="261" spans="1:15" x14ac:dyDescent="0.35">
      <c r="A261" s="116" t="s">
        <v>384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3" t="s">
        <v>138</v>
      </c>
    </row>
    <row r="262" spans="1:15" ht="15" thickBot="1" x14ac:dyDescent="0.4">
      <c r="A262" s="108" t="s">
        <v>123</v>
      </c>
      <c r="B262" s="21">
        <f>COUNTIF(B$249:B$261,"V") / (COUNTIF(B$249:B$261,"V") + COUNTIF(B$249:B$261,"X"))</f>
        <v>1</v>
      </c>
      <c r="C262" s="21">
        <f>COUNTIF(C$249:C$261,"V") / (COUNTIF(C$249:C$261,"V") + COUNTIF(C$249:C$261,"X"))</f>
        <v>1</v>
      </c>
      <c r="D262" s="21">
        <f>COUNTIF(D$249:D$261,"V") / (COUNTIF(D$249:D$261,"V") + COUNTIF(D$249:D$261,"X"))</f>
        <v>1</v>
      </c>
      <c r="E262" s="21">
        <f>COUNTIF(E$249:E$261,"V") / (COUNTIF(E$249:E$261,"V") + COUNTIF(E$249:E$261,"X"))</f>
        <v>1</v>
      </c>
      <c r="F262" s="21">
        <f>COUNTIF(F$249:F$261,"V") / (COUNTIF(F$249:F$261,"V") + COUNTIF(F$249:F$261,"X"))</f>
        <v>1</v>
      </c>
      <c r="G262" s="21">
        <f>COUNTIF(G$249:G$261,"V") / (COUNTIF(G$249:G$261,"V") + COUNTIF(G$249:G$261,"X"))</f>
        <v>1</v>
      </c>
      <c r="H262" s="21">
        <f>COUNTIF(H$249:H$261,"V") / (COUNTIF(H$249:H$261,"V") + COUNTIF(H$249:H$261,"X"))</f>
        <v>1</v>
      </c>
      <c r="I262" s="21">
        <f>COUNTIF(I$249:I$261,"V") / (COUNTIF(I$249:I$261,"V") + COUNTIF(I$249:I$261,"X"))</f>
        <v>1</v>
      </c>
      <c r="J262" s="21">
        <f>COUNTIF(J$249:J$261,"V") / (COUNTIF(J$249:J$261,"V") + COUNTIF(J$249:J$261,"X"))</f>
        <v>1</v>
      </c>
      <c r="K262" s="21">
        <f>COUNTIF(K$249:K$261,"V") / (COUNTIF(K$249:K$261,"V") + COUNTIF(K$249:K$261,"X"))</f>
        <v>1</v>
      </c>
      <c r="L262" s="21">
        <f>COUNTIF(L$249:L$261,"V") / (COUNTIF(L$249:L$261,"V") + COUNTIF(L$249:L$261,"X"))</f>
        <v>1</v>
      </c>
      <c r="M262" s="21">
        <f>COUNTIF(M$249:M$261,"V") / (COUNTIF(M$249:M$261,"V") + COUNTIF(M$249:M$261,"X"))</f>
        <v>1</v>
      </c>
      <c r="N262" s="21">
        <f>COUNTIF(N$249:N$261,"V") / (COUNTIF(N$249:N$261,"V") + COUNTIF(N$249:N$261,"X"))</f>
        <v>1</v>
      </c>
      <c r="O262" s="21">
        <f>COUNTIF(O$249:O$261,"V") / (COUNTIF(O$249:O$261,"V") + COUNTIF(O$249:O$261,"X"))</f>
        <v>1</v>
      </c>
    </row>
    <row r="263" spans="1:15" x14ac:dyDescent="0.35">
      <c r="A263" s="110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</row>
    <row r="264" spans="1:15" x14ac:dyDescent="0.35">
      <c r="A264" s="108" t="s">
        <v>126</v>
      </c>
      <c r="B264" s="124" t="s">
        <v>294</v>
      </c>
      <c r="C264" s="124" t="s">
        <v>293</v>
      </c>
      <c r="D264" s="124" t="s">
        <v>459</v>
      </c>
      <c r="E264" s="124" t="s">
        <v>460</v>
      </c>
      <c r="F264" s="124" t="s">
        <v>271</v>
      </c>
      <c r="G264" s="124" t="s">
        <v>296</v>
      </c>
      <c r="H264" s="124" t="s">
        <v>165</v>
      </c>
      <c r="I264" s="124" t="s">
        <v>267</v>
      </c>
      <c r="J264" s="124" t="s">
        <v>291</v>
      </c>
      <c r="K264" s="124" t="s">
        <v>263</v>
      </c>
      <c r="L264" s="124" t="s">
        <v>264</v>
      </c>
      <c r="M264" s="124" t="s">
        <v>518</v>
      </c>
      <c r="N264" s="124" t="s">
        <v>215</v>
      </c>
      <c r="O264" s="124" t="s">
        <v>179</v>
      </c>
    </row>
    <row r="265" spans="1:15" x14ac:dyDescent="0.35">
      <c r="A265" s="101" t="s">
        <v>386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35">
      <c r="A266" s="116" t="s">
        <v>387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x14ac:dyDescent="0.35">
      <c r="A267" s="101" t="s">
        <v>388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</row>
    <row r="268" spans="1:15" x14ac:dyDescent="0.35">
      <c r="A268" s="116" t="s">
        <v>389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</row>
    <row r="269" spans="1:15" x14ac:dyDescent="0.35">
      <c r="A269" s="101" t="s">
        <v>390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</row>
    <row r="270" spans="1:15" x14ac:dyDescent="0.35">
      <c r="A270" s="116" t="s">
        <v>391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</row>
    <row r="271" spans="1:15" x14ac:dyDescent="0.35">
      <c r="A271" s="101" t="s">
        <v>392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</row>
    <row r="272" spans="1:15" x14ac:dyDescent="0.35">
      <c r="A272" s="116" t="s">
        <v>393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</row>
    <row r="273" spans="1:15" x14ac:dyDescent="0.35">
      <c r="A273" s="101" t="s">
        <v>394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</row>
    <row r="274" spans="1:15" x14ac:dyDescent="0.35">
      <c r="A274" s="116" t="s">
        <v>395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</row>
    <row r="275" spans="1:15" ht="15" thickBot="1" x14ac:dyDescent="0.4">
      <c r="A275" s="108" t="s">
        <v>123</v>
      </c>
      <c r="B275" s="21">
        <f>COUNTIF(B$265:B$274,"V") / (COUNTIF(B$265:B$274,"V") + COUNTIF(B$265:B$274,"X"))</f>
        <v>1</v>
      </c>
      <c r="C275" s="21">
        <f>COUNTIF(C$265:C$274,"V") / (COUNTIF(C$265:C$274,"V") + COUNTIF(C$265:C$274,"X"))</f>
        <v>1</v>
      </c>
      <c r="D275" s="21">
        <f>COUNTIF(D$265:D$274,"V") / (COUNTIF(D$265:D$274,"V") + COUNTIF(D$265:D$274,"X"))</f>
        <v>1</v>
      </c>
      <c r="E275" s="21">
        <f>COUNTIF(E$265:E$274,"V") / (COUNTIF(E$265:E$274,"V") + COUNTIF(E$265:E$274,"X"))</f>
        <v>1</v>
      </c>
      <c r="F275" s="21">
        <f>COUNTIF(F$265:F$274,"V") / (COUNTIF(F$265:F$274,"V") + COUNTIF(F$265:F$274,"X"))</f>
        <v>1</v>
      </c>
      <c r="G275" s="21">
        <f>COUNTIF(G$265:G$274,"V") / (COUNTIF(G$265:G$274,"V") + COUNTIF(G$265:G$274,"X"))</f>
        <v>1</v>
      </c>
      <c r="H275" s="21">
        <f>COUNTIF(H$265:H$274,"V") / (COUNTIF(H$265:H$274,"V") + COUNTIF(H$265:H$274,"X"))</f>
        <v>1</v>
      </c>
      <c r="I275" s="21">
        <f>COUNTIF(I$265:I$274,"V") / (COUNTIF(I$265:I$274,"V") + COUNTIF(I$265:I$274,"X"))</f>
        <v>1</v>
      </c>
      <c r="J275" s="21">
        <f>COUNTIF(J$265:J$274,"V") / (COUNTIF(J$265:J$274,"V") + COUNTIF(J$265:J$274,"X"))</f>
        <v>1</v>
      </c>
      <c r="K275" s="21">
        <f>COUNTIF(K$265:K$274,"V") / (COUNTIF(K$265:K$274,"V") + COUNTIF(K$265:K$274,"X"))</f>
        <v>1</v>
      </c>
      <c r="L275" s="21">
        <f>COUNTIF(L$265:L$274,"V") / (COUNTIF(L$265:L$274,"V") + COUNTIF(L$265:L$274,"X"))</f>
        <v>1</v>
      </c>
      <c r="M275" s="21">
        <f>COUNTIF(M$265:M$274,"V") / (COUNTIF(M$265:M$274,"V") + COUNTIF(M$265:M$274,"X"))</f>
        <v>1</v>
      </c>
      <c r="N275" s="21">
        <f>COUNTIF(N$265:N$274,"V") / (COUNTIF(N$265:N$274,"V") + COUNTIF(N$265:N$274,"X"))</f>
        <v>1</v>
      </c>
      <c r="O275" s="21">
        <f>COUNTIF(O$265:O$274,"V") / (COUNTIF(O$265:O$274,"V") + COUNTIF(O$265:O$274,"X"))</f>
        <v>1</v>
      </c>
    </row>
    <row r="276" spans="1:15" x14ac:dyDescent="0.35">
      <c r="A276" s="110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</row>
    <row r="277" spans="1:15" x14ac:dyDescent="0.35">
      <c r="A277" s="108" t="s">
        <v>127</v>
      </c>
      <c r="B277" s="124" t="s">
        <v>294</v>
      </c>
      <c r="C277" s="124" t="s">
        <v>293</v>
      </c>
      <c r="D277" s="124" t="s">
        <v>459</v>
      </c>
      <c r="E277" s="124" t="s">
        <v>460</v>
      </c>
      <c r="F277" s="124" t="s">
        <v>271</v>
      </c>
      <c r="G277" s="124" t="s">
        <v>296</v>
      </c>
      <c r="H277" s="124" t="s">
        <v>165</v>
      </c>
      <c r="I277" s="124" t="s">
        <v>267</v>
      </c>
      <c r="J277" s="124" t="s">
        <v>291</v>
      </c>
      <c r="K277" s="124" t="s">
        <v>263</v>
      </c>
      <c r="L277" s="124" t="s">
        <v>264</v>
      </c>
      <c r="M277" s="124" t="s">
        <v>518</v>
      </c>
      <c r="N277" s="124" t="s">
        <v>215</v>
      </c>
      <c r="O277" s="124" t="s">
        <v>179</v>
      </c>
    </row>
    <row r="278" spans="1:15" x14ac:dyDescent="0.35">
      <c r="A278" s="116" t="s">
        <v>396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</row>
    <row r="279" spans="1:15" x14ac:dyDescent="0.35">
      <c r="A279" s="101" t="s">
        <v>397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</row>
    <row r="280" spans="1:15" x14ac:dyDescent="0.35">
      <c r="A280" s="116" t="s">
        <v>398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</row>
    <row r="281" spans="1:15" x14ac:dyDescent="0.35">
      <c r="A281" s="101" t="s">
        <v>399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</row>
    <row r="282" spans="1:15" x14ac:dyDescent="0.35">
      <c r="A282" s="116" t="s">
        <v>400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</row>
    <row r="283" spans="1:15" x14ac:dyDescent="0.35">
      <c r="A283" s="101" t="s">
        <v>401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</row>
    <row r="284" spans="1:15" x14ac:dyDescent="0.35">
      <c r="A284" s="116" t="s">
        <v>402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</row>
    <row r="285" spans="1:15" x14ac:dyDescent="0.35">
      <c r="A285" s="101" t="s">
        <v>403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</row>
    <row r="286" spans="1:15" x14ac:dyDescent="0.35">
      <c r="A286" s="116" t="s">
        <v>404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</row>
    <row r="287" spans="1:15" ht="15" thickBot="1" x14ac:dyDescent="0.4">
      <c r="A287" s="108" t="s">
        <v>123</v>
      </c>
      <c r="B287" s="21">
        <f>COUNTIF(B$278:B$286,"V") / (COUNTIF(B$278:B$286,"V") + COUNTIF(B$278:B$286,"X"))</f>
        <v>1</v>
      </c>
      <c r="C287" s="21">
        <f>COUNTIF(C$278:C$286,"V") / (COUNTIF(C$278:C$286,"V") + COUNTIF(C$278:C$286,"X"))</f>
        <v>1</v>
      </c>
      <c r="D287" s="21">
        <f>COUNTIF(D$278:D$286,"V") / (COUNTIF(D$278:D$286,"V") + COUNTIF(D$278:D$286,"X"))</f>
        <v>1</v>
      </c>
      <c r="E287" s="21">
        <f>COUNTIF(E$278:E$286,"V") / (COUNTIF(E$278:E$286,"V") + COUNTIF(E$278:E$286,"X"))</f>
        <v>1</v>
      </c>
      <c r="F287" s="21">
        <f>COUNTIF(F$278:F$286,"V") / (COUNTIF(F$278:F$286,"V") + COUNTIF(F$278:F$286,"X"))</f>
        <v>1</v>
      </c>
      <c r="G287" s="21">
        <f>COUNTIF(G$278:G$286,"V") / (COUNTIF(G$278:G$286,"V") + COUNTIF(G$278:G$286,"X"))</f>
        <v>1</v>
      </c>
      <c r="H287" s="21">
        <f>COUNTIF(H$278:H$286,"V") / (COUNTIF(H$278:H$286,"V") + COUNTIF(H$278:H$286,"X"))</f>
        <v>1</v>
      </c>
      <c r="I287" s="21">
        <f>COUNTIF(I$278:I$286,"V") / (COUNTIF(I$278:I$286,"V") + COUNTIF(I$278:I$286,"X"))</f>
        <v>1</v>
      </c>
      <c r="J287" s="21">
        <f>COUNTIF(J$278:J$286,"V") / (COUNTIF(J$278:J$286,"V") + COUNTIF(J$278:J$286,"X"))</f>
        <v>1</v>
      </c>
      <c r="K287" s="21">
        <f>COUNTIF(K$278:K$286,"V") / (COUNTIF(K$278:K$286,"V") + COUNTIF(K$278:K$286,"X"))</f>
        <v>1</v>
      </c>
      <c r="L287" s="21">
        <f>COUNTIF(L$278:L$286,"V") / (COUNTIF(L$278:L$286,"V") + COUNTIF(L$278:L$286,"X"))</f>
        <v>1</v>
      </c>
      <c r="M287" s="21">
        <f>COUNTIF(M$278:M$286,"V") / (COUNTIF(M$278:M$286,"V") + COUNTIF(M$278:M$286,"X"))</f>
        <v>1</v>
      </c>
      <c r="N287" s="21">
        <f>COUNTIF(N$278:N$286,"V") / (COUNTIF(N$278:N$286,"V") + COUNTIF(N$278:N$286,"X"))</f>
        <v>1</v>
      </c>
      <c r="O287" s="21">
        <f>COUNTIF(O$278:O$286,"V") / (COUNTIF(O$278:O$286,"V") + COUNTIF(O$278:O$286,"X"))</f>
        <v>1</v>
      </c>
    </row>
  </sheetData>
  <mergeCells count="28">
    <mergeCell ref="A67:O67"/>
    <mergeCell ref="A68:O68"/>
    <mergeCell ref="A69:O69"/>
    <mergeCell ref="B34:E34"/>
    <mergeCell ref="F34:J34"/>
    <mergeCell ref="B35:E35"/>
    <mergeCell ref="F35:J35"/>
    <mergeCell ref="K35:M35"/>
    <mergeCell ref="A66:O66"/>
    <mergeCell ref="A28:O28"/>
    <mergeCell ref="A29:O29"/>
    <mergeCell ref="A30:O30"/>
    <mergeCell ref="A31:O31"/>
    <mergeCell ref="B33:E33"/>
    <mergeCell ref="F33:J33"/>
    <mergeCell ref="K33:M33"/>
    <mergeCell ref="A22:O22"/>
    <mergeCell ref="A23:O23"/>
    <mergeCell ref="A24:O24"/>
    <mergeCell ref="A25:O25"/>
    <mergeCell ref="A26:O26"/>
    <mergeCell ref="A27:O27"/>
    <mergeCell ref="A1:O1"/>
    <mergeCell ref="A2:O2"/>
    <mergeCell ref="A4:O4"/>
    <mergeCell ref="A19:O19"/>
    <mergeCell ref="A20:O20"/>
    <mergeCell ref="A21:O21"/>
  </mergeCells>
  <hyperlinks>
    <hyperlink ref="A4" r:id="rId1" display="http://www.g-truc.net"/>
    <hyperlink ref="A1:O1" r:id="rId2" location="menu" display="OpenGL extensions matrix"/>
    <hyperlink ref="A203" r:id="rId3" display="http://www.opengl.org/registry/specs/ARB/texture_storage_multisample.txt"/>
    <hyperlink ref="A204" r:id="rId4" display="http://www.opengl.org/registry/specs/ARB/texture_query_levels.txt"/>
    <hyperlink ref="A206" r:id="rId5" display="http://www.opengl.org/registry/specs/ARB/stencil_texturing.txt"/>
    <hyperlink ref="A207" r:id="rId6" display="http://www.opengl.org/registry/specs/ARB/shader_storage_buffer_object.txt"/>
    <hyperlink ref="A208" r:id="rId7" display="http://www.opengl.org/registry/specs/ARB/shader_image_size.txt"/>
    <hyperlink ref="A209" r:id="rId8" display="http://www.opengl.org/registry/specs/ARB/program_interface_query.txt"/>
    <hyperlink ref="A210" r:id="rId9" display="http://www.opengl.org/registry/specs/ARB/multi_draw_indirect.txt"/>
    <hyperlink ref="A211" r:id="rId10" display="http://www.opengl.org/registry/specs/ARB/invalidate_subdata.txt"/>
    <hyperlink ref="A212" r:id="rId11" display="http://www.opengl.org/registry/specs/ARB/internalformat_query2.txt"/>
    <hyperlink ref="A213" r:id="rId12" display="http://www.opengl.org/registry/specs/ARB/framebuffer_no_attachments.txt"/>
    <hyperlink ref="A214" r:id="rId13" display="http://www.opengl.org/registry/specs/ARB/fragment_layer_viewport.txt"/>
    <hyperlink ref="A215" r:id="rId14" display="http://www.opengl.org/registry/specs/ARB/explicit_uniform_location.txt"/>
    <hyperlink ref="A216" r:id="rId15" display="http://www.opengl.org/registry/specs/ARB/ES3_compatibility.txt"/>
    <hyperlink ref="A84" r:id="rId16" display="http://www.opengl.org/registry/specs/ARB/robustness_isolation.txt"/>
    <hyperlink ref="A201" r:id="rId17" display="http://www.opengl.org/registry/specs/ARB/vertex_attrib_binding.txt"/>
    <hyperlink ref="A202" r:id="rId18" display="http://www.opengl.org/registry/specs/ARB/texture_view.txt"/>
    <hyperlink ref="A218" r:id="rId19" display="http://www.opengl.org/registry/specs/ARB/copy_image.txt"/>
    <hyperlink ref="A219" r:id="rId20" display="http://www.opengl.org/registry/specs/ARB/compute_shader.txt"/>
    <hyperlink ref="A220" r:id="rId21" display="http://www.opengl.org/registry/specs/ARB/clear_buffer_object.txt"/>
    <hyperlink ref="A221" r:id="rId22" display="http://www.opengl.org/registry/specs/ARB/arrays_of_arrays.txt"/>
    <hyperlink ref="A217" r:id="rId23" display="http://www.opengl.org/registry/specs/KHR/debug.txt"/>
    <hyperlink ref="A205" r:id="rId24" display="http://www.opengl.org/registry/specs/ARB/texture_buffer_range.txt"/>
    <hyperlink ref="A227" r:id="rId25" display="http://www.opengl.org/registry/specs/ARB/texture_storage.txt"/>
    <hyperlink ref="A228" r:id="rId26" display="http://www.opengl.org/registry/specs/ARB/shading_language_packing.txt"/>
    <hyperlink ref="A230" r:id="rId27" display="http://www.opengl.org/registry/specs/ARB/shader_image_load_store.txt"/>
    <hyperlink ref="A231" r:id="rId28" display="http://www.opengl.org/registry/specs/ARB/shader_atomic_counters.txt"/>
    <hyperlink ref="A232" r:id="rId29" display="http://www.opengl.org/registry/specs/ARB/map_buffer_alignment.txt"/>
    <hyperlink ref="A233" r:id="rId30" display="http://www.opengl.org/registry/specs/ARB/internalformat_query.txt"/>
    <hyperlink ref="A234" r:id="rId31" display="http://www.opengl.org/registry/specs/ARB/conservative_depth.txt"/>
    <hyperlink ref="A235" r:id="rId32" display="http://www.opengl.org/registry/specs/ARB/compressed_texture_pixel_storage.txt"/>
    <hyperlink ref="A225" r:id="rId33" display="http://www.opengl.org/registry/specs/ARB/transform_feedback_instanced.txt"/>
    <hyperlink ref="A229" r:id="rId34" display="http://www.opengl.org/registry/specs/ARB/shading_language_420pack.txt"/>
    <hyperlink ref="A236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40" r:id="rId40" display="http://www.opengl.org/registry/specs/ARB/viewport_array.txt"/>
    <hyperlink ref="A241" r:id="rId41" display="http://www.opengl.org/registry/specs/ARB/vertex_attrib_64bit.txt"/>
    <hyperlink ref="A242" r:id="rId42" display="http://www.opengl.org/registry/specs/ARB/shader_precision.txt"/>
    <hyperlink ref="A243" r:id="rId43" display="http://www.opengl.org/registry/specs/ARB/separate_shader_objects.txt"/>
    <hyperlink ref="A244" r:id="rId44" display="http://www.opengl.org/registry/specs/ARB/get_program_binary.txt"/>
    <hyperlink ref="A245" r:id="rId45" display="http://www.opengl.org/registry/specs/ARB/ES2_compatibility.txt"/>
    <hyperlink ref="A249" r:id="rId46" display="http://www.opengl.org/registry/specs/ARB/transform_feedback3.txt"/>
    <hyperlink ref="A250" r:id="rId47" display="http://www.opengl.org/registry/specs/ARB/transform_feedback2.txt"/>
    <hyperlink ref="A254" r:id="rId48" display="http://www.opengl.org/registry/specs/ARB/texture_buffer_object_rgb32.txt"/>
    <hyperlink ref="A255" r:id="rId49" display="http://www.opengl.org/registry/specs/ARB/tessellation_shader.txt"/>
    <hyperlink ref="A256" r:id="rId50" display="http://www.opengl.org/registry/specs/ARB/shader_subroutine.txt"/>
    <hyperlink ref="A259" r:id="rId51" display="http://www.opengl.org/registry/specs/ARB/gpu_shader_fp64.txt"/>
    <hyperlink ref="A258" r:id="rId52" display="http://www.opengl.org/registry/specs/ARB/gpu_shader5.txt"/>
    <hyperlink ref="A260" r:id="rId53" display="http://www.opengl.org/registry/specs/ARB/draw_indirect.txt"/>
    <hyperlink ref="A265" r:id="rId54" display="http://www.opengl.org/registry/specs/ARB/vertex_type_2_10_10_10_rev.txt"/>
    <hyperlink ref="A266" r:id="rId55" display="http://www.opengl.org/registry/specs/ARB/timer_query.txt"/>
    <hyperlink ref="A267" r:id="rId56" display="http://www.opengl.org/registry/specs/ARB/texture_swizzle.txt"/>
    <hyperlink ref="A268" r:id="rId57" display="http://www.opengl.org/registry/specs/ARB/texture_rgb10_a2ui.txt"/>
    <hyperlink ref="A269" r:id="rId58" display="http://www.opengl.org/registry/specs/ARB/shader_bit_encoding.txt"/>
    <hyperlink ref="A270" r:id="rId59" display="http://www.opengl.org/registry/specs/ARB/sampler_objects.txt"/>
    <hyperlink ref="A271" r:id="rId60" display="http://www.opengl.org/registry/specs/ARB/occlusion_query2.txt"/>
    <hyperlink ref="A273" r:id="rId61" display="http://www.opengl.org/registry/specs/ARB/explicit_attrib_location.txt"/>
    <hyperlink ref="A274" r:id="rId62" display="http://www.opengl.org/registry/specs/ARB/blend_func_extended.txt"/>
    <hyperlink ref="A226" r:id="rId63" display="http://www.opengl.org/registry/specs/ARB/texture_compression_bptc.txt"/>
    <hyperlink ref="A79" r:id="rId64" display="http://www.opengl.org/registry/specs/ARB/shading_language_include.txt"/>
    <hyperlink ref="A251" r:id="rId65" display="http://www.opengl.org/registry/specs/ARB/texture_query_lod.txt"/>
    <hyperlink ref="A252" r:id="rId66" display="http://www.opengl.org/registry/specs/ARB/texture_gather.txt"/>
    <hyperlink ref="A253" r:id="rId67" display="http://www.opengl.org/registry/specs/ARB/texture_cube_map_array.txt"/>
    <hyperlink ref="A257" r:id="rId68" display="http://www.opengl.org/registry/specs/ARB/sample_shading.txt"/>
    <hyperlink ref="A261" r:id="rId69" display="http://www.opengl.org/registry/specs/ARB/draw_buffers_blend.txt"/>
    <hyperlink ref="A278" r:id="rId70" display="http://www.opengl.org/registry/specs/ARB/vertex_array_bgra.txt"/>
    <hyperlink ref="A279" r:id="rId71" display="http://www.opengl.org/registry/specs/ARB/texture_multisample.txt"/>
    <hyperlink ref="A280" r:id="rId72" display="http://www.opengl.org/registry/specs/ARB/sync.txt"/>
    <hyperlink ref="A281" r:id="rId73" display="http://www.opengl.org/registry/specs/ARB/seamless_cube_map.txt"/>
    <hyperlink ref="A282" r:id="rId74" display="http://www.opengl.org/registry/specs/ARB/provoking_vertex.txt"/>
    <hyperlink ref="A286" r:id="rId75" display="http://www.opengl.org/registry/specs/ARB/draw_elements_base_vertex.txt"/>
    <hyperlink ref="A284" r:id="rId76" display="http://www.opengl.org/registry/specs/ARB/fragment_coord_conventions.txt"/>
    <hyperlink ref="A89" r:id="rId77" display="http://www.opengl.org/registry/specs/ARB/compatibility.txt"/>
    <hyperlink ref="A272" r:id="rId78" display="http://www.opengl.org/registry/specs/ARB/instanced_arrays.txt"/>
    <hyperlink ref="A283" r:id="rId79" display="http://www.opengl.org/registry/specs/ARB/geometry_shader4.txt"/>
    <hyperlink ref="A98" r:id="rId80" display="http://www.opengl.org/registry/specs/EXT/texture_mirror_clamp.txt"/>
    <hyperlink ref="A158" r:id="rId81" display="http://www.opengl.org/registry/specs/AMD/seamless_cubemap_per_texture.txt"/>
    <hyperlink ref="A151" r:id="rId82" display="http://www.opengl.org/registry/specs/AMD/transform_feedback3_lines_triangles.txt"/>
    <hyperlink ref="A159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6" r:id="rId86"/>
    <hyperlink ref="A154" r:id="rId87" display="http://www.opengl.org/registry/specs/AMD/sparse_texture.txt"/>
    <hyperlink ref="A160" r:id="rId88" display="http://www.opengl.org/registry/specs/AMD/query_buffer_object.txt"/>
    <hyperlink ref="A120" r:id="rId89" display="http://www.opengl.org/registry/specs/NV/shader_atomic_float.txt"/>
    <hyperlink ref="A149" r:id="rId90" display="http://www.opengl.org/registry/specs/AMD/vertex_shader_layer.txt"/>
    <hyperlink ref="A148" r:id="rId91" display="http://www.opengl.org/registry/specs/AMD/vertex_shader_viewport_index.txt"/>
    <hyperlink ref="A152" r:id="rId92" display="http://www.opengl.org/registry/specs/AMD/stencil_operation_extended.txt"/>
    <hyperlink ref="A162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7" r:id="rId97"/>
    <hyperlink ref="A133" r:id="rId98" display="http://www.opengl.org/registry/specs/NV/explicit_multisample.txt"/>
    <hyperlink ref="A107" r:id="rId99" display="http://www.opengl.org/registry/specs/EXT/direct_state_access.txt"/>
    <hyperlink ref="A170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71" r:id="rId104" display="http://www.opengl.org/registry/specs/INTEL/map_texture.txt"/>
    <hyperlink ref="A139" r:id="rId105" display="http://www.opengl.org/registry/specs/NV/bindless_texture.txt"/>
    <hyperlink ref="A142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41" r:id="rId114"/>
    <hyperlink ref="A114" r:id="rId115"/>
    <hyperlink ref="A143" r:id="rId116" display="http://www.opengl.org/registry/specs/INTEL/map_texture.txt"/>
    <hyperlink ref="A144" r:id="rId117"/>
    <hyperlink ref="A109" r:id="rId118"/>
    <hyperlink ref="A145" r:id="rId119"/>
    <hyperlink ref="A150" r:id="rId120"/>
    <hyperlink ref="A155" r:id="rId121" display="http://www.opengl.org/registry/specs/AMD/shader_trinary_minmax.txt"/>
    <hyperlink ref="A157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8" r:id="rId128"/>
    <hyperlink ref="A167" r:id="rId129"/>
    <hyperlink ref="A164" r:id="rId130"/>
    <hyperlink ref="A163" r:id="rId131"/>
    <hyperlink ref="A161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40" r:id="rId136"/>
    <hyperlink ref="D1" r:id="rId137" location="menu" display="OpenGL extensions matrix"/>
    <hyperlink ref="A194" r:id="rId138"/>
    <hyperlink ref="A191" r:id="rId139"/>
    <hyperlink ref="A190" r:id="rId140"/>
    <hyperlink ref="A197" r:id="rId141"/>
    <hyperlink ref="A196" r:id="rId142"/>
    <hyperlink ref="A195" r:id="rId143"/>
    <hyperlink ref="A193" r:id="rId144"/>
    <hyperlink ref="A192" r:id="rId145"/>
    <hyperlink ref="A182" r:id="rId146"/>
    <hyperlink ref="A179" r:id="rId147"/>
    <hyperlink ref="A178" r:id="rId148"/>
    <hyperlink ref="A185" r:id="rId149"/>
    <hyperlink ref="A184" r:id="rId150"/>
    <hyperlink ref="A183" r:id="rId151"/>
    <hyperlink ref="A181" r:id="rId152"/>
    <hyperlink ref="A180" r:id="rId153"/>
    <hyperlink ref="A186" r:id="rId154"/>
    <hyperlink ref="A85" r:id="rId155"/>
    <hyperlink ref="A78" r:id="rId156"/>
    <hyperlink ref="A75" r:id="rId157"/>
    <hyperlink ref="A99" r:id="rId158"/>
    <hyperlink ref="A138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7" r:id="rId178"/>
    <hyperlink ref="A176" r:id="rId179"/>
    <hyperlink ref="A175" r:id="rId180"/>
    <hyperlink ref="A74" r:id="rId181"/>
    <hyperlink ref="A110" r:id="rId182" display="NV_sample_mask_override_coverage"/>
    <hyperlink ref="L1" r:id="rId183" location="menu" display="OpenGL extensions matrix"/>
    <hyperlink ref="A135" r:id="rId184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1640625" defaultRowHeight="14.5" x14ac:dyDescent="0.35"/>
  <cols>
    <col min="1" max="1" width="36.1796875" customWidth="1"/>
    <col min="2" max="3" width="5.453125" bestFit="1" customWidth="1"/>
    <col min="4" max="4" width="6.453125" bestFit="1" customWidth="1"/>
    <col min="5" max="5" width="6.1796875" bestFit="1" customWidth="1"/>
    <col min="6" max="6" width="6.81640625" bestFit="1" customWidth="1"/>
    <col min="7" max="7" width="5.453125" bestFit="1" customWidth="1"/>
    <col min="8" max="9" width="6.453125" bestFit="1" customWidth="1"/>
    <col min="10" max="10" width="10" bestFit="1" customWidth="1"/>
    <col min="11" max="11" width="8" bestFit="1" customWidth="1"/>
    <col min="12" max="12" width="5.453125" bestFit="1" customWidth="1"/>
    <col min="13" max="13" width="11.7265625" bestFit="1" customWidth="1"/>
    <col min="14" max="15" width="10.7265625" bestFit="1" customWidth="1"/>
  </cols>
  <sheetData>
    <row r="1" spans="1:15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5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</row>
    <row r="3" spans="1:15" x14ac:dyDescent="0.35">
      <c r="N3" s="81"/>
      <c r="O3" s="81"/>
    </row>
    <row r="4" spans="1:15" x14ac:dyDescent="0.35">
      <c r="A4" s="175" t="s">
        <v>324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</row>
    <row r="5" spans="1:15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3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3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3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3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3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3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3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3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3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3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3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3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3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3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3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3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3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3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3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3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3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35">
      <c r="A33" s="90" t="s">
        <v>173</v>
      </c>
      <c r="B33" s="183" t="s">
        <v>3</v>
      </c>
      <c r="C33" s="183"/>
      <c r="D33" s="183"/>
      <c r="E33" s="183"/>
      <c r="F33" s="183"/>
      <c r="G33" s="183" t="s">
        <v>9</v>
      </c>
      <c r="H33" s="183"/>
      <c r="I33" s="183"/>
      <c r="J33" s="183"/>
      <c r="K33" s="183"/>
      <c r="L33" s="183"/>
      <c r="M33" s="91" t="s">
        <v>169</v>
      </c>
      <c r="N33" s="91" t="s">
        <v>215</v>
      </c>
      <c r="O33" s="91" t="s">
        <v>177</v>
      </c>
    </row>
    <row r="34" spans="1:15" x14ac:dyDescent="0.35">
      <c r="A34" s="24" t="s">
        <v>174</v>
      </c>
      <c r="B34" s="167" t="s">
        <v>237</v>
      </c>
      <c r="C34" s="167"/>
      <c r="D34" s="167"/>
      <c r="E34" s="167"/>
      <c r="F34" s="167"/>
      <c r="G34" s="167" t="s">
        <v>238</v>
      </c>
      <c r="H34" s="167"/>
      <c r="I34" s="167"/>
      <c r="J34" s="167"/>
      <c r="K34" s="167"/>
      <c r="L34" s="167"/>
      <c r="M34" s="50" t="s">
        <v>232</v>
      </c>
      <c r="N34" s="50" t="s">
        <v>236</v>
      </c>
      <c r="O34" s="50" t="s">
        <v>225</v>
      </c>
    </row>
    <row r="35" spans="1:15" ht="15" thickBot="1" x14ac:dyDescent="0.4">
      <c r="A35" s="14" t="s">
        <v>175</v>
      </c>
      <c r="B35" s="181">
        <v>41387</v>
      </c>
      <c r="C35" s="182"/>
      <c r="D35" s="182"/>
      <c r="E35" s="182"/>
      <c r="F35" s="182"/>
      <c r="G35" s="181">
        <v>41388</v>
      </c>
      <c r="H35" s="182"/>
      <c r="I35" s="182"/>
      <c r="J35" s="182"/>
      <c r="K35" s="182"/>
      <c r="L35" s="182"/>
      <c r="M35" s="48">
        <v>41328</v>
      </c>
      <c r="N35" s="48">
        <v>41363</v>
      </c>
      <c r="O35" s="47">
        <v>41347</v>
      </c>
    </row>
    <row r="36" spans="1:15" x14ac:dyDescent="0.3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3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3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3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3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3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3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3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3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3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3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" thickBot="1" x14ac:dyDescent="0.4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3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3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3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3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3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3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3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3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3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3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3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3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3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3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3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3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3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3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3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3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3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" thickBot="1" x14ac:dyDescent="0.4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3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3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3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3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3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3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3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3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3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3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3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3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3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3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3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3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3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3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3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3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3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3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3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3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3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3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3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3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3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3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3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3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3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3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3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3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3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" thickBot="1" x14ac:dyDescent="0.4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" thickBot="1" x14ac:dyDescent="0.4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3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3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3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3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3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3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3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3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3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3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3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3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3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3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3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3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3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3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3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3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3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3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" thickBot="1" x14ac:dyDescent="0.4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" thickBot="1" x14ac:dyDescent="0.4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3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3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3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3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3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3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3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3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3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3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3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3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3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" thickBot="1" x14ac:dyDescent="0.4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" thickBot="1" x14ac:dyDescent="0.4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3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3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3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3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3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3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3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" thickBot="1" x14ac:dyDescent="0.4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" thickBot="1" x14ac:dyDescent="0.4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3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3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3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3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3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3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3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3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3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3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3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3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3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3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" thickBot="1" x14ac:dyDescent="0.4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" thickBot="1" x14ac:dyDescent="0.4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3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3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3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3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3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3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3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3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3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3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3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" thickBot="1" x14ac:dyDescent="0.4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" thickBot="1" x14ac:dyDescent="0.4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3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3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3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3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3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3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3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3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3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3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" thickBot="1" x14ac:dyDescent="0.4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" thickBot="1" x14ac:dyDescent="0.4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3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3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3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3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3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3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3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3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" thickBot="1" x14ac:dyDescent="0.4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" thickBot="1" x14ac:dyDescent="0.4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3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3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3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3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3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3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3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3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3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3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3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3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3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3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3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3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3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3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3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3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" thickBot="1" x14ac:dyDescent="0.4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" thickBot="1" x14ac:dyDescent="0.4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3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3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3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" thickBot="1" x14ac:dyDescent="0.4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" thickBot="1" x14ac:dyDescent="0.4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3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3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3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3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3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3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3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3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3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3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" thickBot="1" x14ac:dyDescent="0.4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1640625" defaultRowHeight="14.5" x14ac:dyDescent="0.35"/>
  <cols>
    <col min="1" max="1" width="36.1796875" customWidth="1"/>
    <col min="2" max="3" width="5.453125" bestFit="1" customWidth="1"/>
    <col min="4" max="4" width="6.453125" bestFit="1" customWidth="1"/>
    <col min="5" max="5" width="6.1796875" bestFit="1" customWidth="1"/>
    <col min="6" max="6" width="6.81640625" bestFit="1" customWidth="1"/>
    <col min="7" max="7" width="5.453125" bestFit="1" customWidth="1"/>
    <col min="8" max="9" width="6.453125" bestFit="1" customWidth="1"/>
    <col min="10" max="10" width="10" bestFit="1" customWidth="1"/>
    <col min="11" max="11" width="8" bestFit="1" customWidth="1"/>
    <col min="12" max="12" width="5.453125" bestFit="1" customWidth="1"/>
    <col min="13" max="13" width="11.7265625" bestFit="1" customWidth="1"/>
    <col min="14" max="15" width="10.7265625" bestFit="1" customWidth="1"/>
  </cols>
  <sheetData>
    <row r="1" spans="1:15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5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</row>
    <row r="3" spans="1:15" x14ac:dyDescent="0.35">
      <c r="N3" s="81"/>
      <c r="O3" s="81"/>
    </row>
    <row r="4" spans="1:15" x14ac:dyDescent="0.35">
      <c r="A4" s="175" t="s">
        <v>325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</row>
    <row r="5" spans="1:15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3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3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3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3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3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3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3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3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3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3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3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3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3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3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3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3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3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3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3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3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3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35">
      <c r="A33" s="90" t="s">
        <v>173</v>
      </c>
      <c r="B33" s="183" t="s">
        <v>3</v>
      </c>
      <c r="C33" s="183"/>
      <c r="D33" s="183"/>
      <c r="E33" s="183"/>
      <c r="F33" s="183"/>
      <c r="G33" s="183" t="s">
        <v>9</v>
      </c>
      <c r="H33" s="183"/>
      <c r="I33" s="183"/>
      <c r="J33" s="183"/>
      <c r="K33" s="183"/>
      <c r="L33" s="183"/>
      <c r="M33" s="91" t="s">
        <v>169</v>
      </c>
      <c r="N33" s="91" t="s">
        <v>221</v>
      </c>
      <c r="O33" s="91" t="s">
        <v>177</v>
      </c>
    </row>
    <row r="34" spans="1:15" x14ac:dyDescent="0.35">
      <c r="A34" s="24" t="s">
        <v>174</v>
      </c>
      <c r="B34" s="167" t="s">
        <v>227</v>
      </c>
      <c r="C34" s="167"/>
      <c r="D34" s="167"/>
      <c r="E34" s="167"/>
      <c r="F34" s="167"/>
      <c r="G34" s="167" t="s">
        <v>228</v>
      </c>
      <c r="H34" s="167"/>
      <c r="I34" s="167"/>
      <c r="J34" s="167"/>
      <c r="K34" s="167"/>
      <c r="L34" s="167"/>
      <c r="M34" s="46" t="s">
        <v>232</v>
      </c>
      <c r="N34" s="46" t="s">
        <v>226</v>
      </c>
      <c r="O34" s="46" t="s">
        <v>225</v>
      </c>
    </row>
    <row r="35" spans="1:15" ht="15" thickBot="1" x14ac:dyDescent="0.4">
      <c r="A35" s="14" t="s">
        <v>175</v>
      </c>
      <c r="B35" s="181">
        <v>41349</v>
      </c>
      <c r="C35" s="182"/>
      <c r="D35" s="182"/>
      <c r="E35" s="182"/>
      <c r="F35" s="182"/>
      <c r="G35" s="181">
        <v>41351</v>
      </c>
      <c r="H35" s="182"/>
      <c r="I35" s="182"/>
      <c r="J35" s="182"/>
      <c r="K35" s="182"/>
      <c r="L35" s="182"/>
      <c r="M35" s="44">
        <v>41328</v>
      </c>
      <c r="N35" s="44">
        <v>41353</v>
      </c>
      <c r="O35" s="47">
        <v>41347</v>
      </c>
    </row>
    <row r="36" spans="1:15" x14ac:dyDescent="0.3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3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3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3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3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3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3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3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3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3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3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" thickBot="1" x14ac:dyDescent="0.4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3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3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3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3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3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3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3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3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3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3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3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3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3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3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3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3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3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3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3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3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3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3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" thickBot="1" x14ac:dyDescent="0.4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3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3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3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3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3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3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3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3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3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3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3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3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3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3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3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3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3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3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3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3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3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3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3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3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3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3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3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3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3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3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3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3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3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3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3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" thickBot="1" x14ac:dyDescent="0.4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" thickBot="1" x14ac:dyDescent="0.4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3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3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3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3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3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3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3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3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3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3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3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3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3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3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3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3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3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3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3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3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3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3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3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3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" thickBot="1" x14ac:dyDescent="0.4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" thickBot="1" x14ac:dyDescent="0.4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3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3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3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3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3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3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3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3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3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3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3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3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3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" thickBot="1" x14ac:dyDescent="0.4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" thickBot="1" x14ac:dyDescent="0.4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3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3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3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3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3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3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3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" thickBot="1" x14ac:dyDescent="0.4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" thickBot="1" x14ac:dyDescent="0.4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3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3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3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3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3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3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3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3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3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3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3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3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3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3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" thickBot="1" x14ac:dyDescent="0.4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" thickBot="1" x14ac:dyDescent="0.4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3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3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3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3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3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3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3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3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3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3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3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" thickBot="1" x14ac:dyDescent="0.4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" thickBot="1" x14ac:dyDescent="0.4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3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3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3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3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3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3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3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3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3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3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" thickBot="1" x14ac:dyDescent="0.4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" thickBot="1" x14ac:dyDescent="0.4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3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3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3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3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3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3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3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3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" thickBot="1" x14ac:dyDescent="0.4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" thickBot="1" x14ac:dyDescent="0.4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3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3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3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3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3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3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3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3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3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3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3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3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3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3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3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3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3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3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3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3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" thickBot="1" x14ac:dyDescent="0.4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" thickBot="1" x14ac:dyDescent="0.4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3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3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3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" thickBot="1" x14ac:dyDescent="0.4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" thickBot="1" x14ac:dyDescent="0.4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3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3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3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3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3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3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3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3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3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3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" thickBot="1" x14ac:dyDescent="0.4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1640625" defaultRowHeight="14.5" x14ac:dyDescent="0.35"/>
  <cols>
    <col min="1" max="1" width="36.1796875" customWidth="1"/>
    <col min="2" max="3" width="5.453125" bestFit="1" customWidth="1"/>
    <col min="4" max="4" width="6.453125" bestFit="1" customWidth="1"/>
    <col min="5" max="5" width="6.1796875" bestFit="1" customWidth="1"/>
    <col min="6" max="6" width="6.81640625" bestFit="1" customWidth="1"/>
    <col min="7" max="7" width="5.453125" bestFit="1" customWidth="1"/>
    <col min="8" max="9" width="6.453125" bestFit="1" customWidth="1"/>
    <col min="10" max="10" width="10" bestFit="1" customWidth="1"/>
    <col min="11" max="11" width="8" bestFit="1" customWidth="1"/>
    <col min="12" max="12" width="5.453125" bestFit="1" customWidth="1"/>
    <col min="13" max="13" width="11.7265625" bestFit="1" customWidth="1"/>
    <col min="14" max="15" width="10.7265625" bestFit="1" customWidth="1"/>
  </cols>
  <sheetData>
    <row r="1" spans="1:15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5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</row>
    <row r="3" spans="1:15" x14ac:dyDescent="0.35">
      <c r="N3" s="81"/>
      <c r="O3" s="81"/>
    </row>
    <row r="4" spans="1:15" x14ac:dyDescent="0.35">
      <c r="A4" s="175" t="s">
        <v>326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</row>
    <row r="5" spans="1:15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3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3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3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3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3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3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3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3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3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3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3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3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3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3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3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3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3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3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3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3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3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35">
      <c r="A33" s="90" t="s">
        <v>173</v>
      </c>
      <c r="B33" s="183" t="s">
        <v>3</v>
      </c>
      <c r="C33" s="183"/>
      <c r="D33" s="183"/>
      <c r="E33" s="183"/>
      <c r="F33" s="183"/>
      <c r="G33" s="183" t="s">
        <v>9</v>
      </c>
      <c r="H33" s="183"/>
      <c r="I33" s="183"/>
      <c r="J33" s="183"/>
      <c r="K33" s="183"/>
      <c r="L33" s="183"/>
      <c r="M33" s="91" t="s">
        <v>169</v>
      </c>
      <c r="N33" s="91" t="s">
        <v>221</v>
      </c>
      <c r="O33" s="91" t="s">
        <v>177</v>
      </c>
    </row>
    <row r="34" spans="1:15" x14ac:dyDescent="0.35">
      <c r="A34" s="24" t="s">
        <v>174</v>
      </c>
      <c r="B34" s="167" t="s">
        <v>222</v>
      </c>
      <c r="C34" s="167"/>
      <c r="D34" s="167"/>
      <c r="E34" s="167"/>
      <c r="F34" s="167"/>
      <c r="G34" s="167" t="s">
        <v>223</v>
      </c>
      <c r="H34" s="167"/>
      <c r="I34" s="167"/>
      <c r="J34" s="167"/>
      <c r="K34" s="167"/>
      <c r="L34" s="167"/>
      <c r="M34" s="42" t="s">
        <v>220</v>
      </c>
      <c r="N34" s="42" t="s">
        <v>219</v>
      </c>
      <c r="O34" s="42" t="s">
        <v>178</v>
      </c>
    </row>
    <row r="35" spans="1:15" ht="15" thickBot="1" x14ac:dyDescent="0.4">
      <c r="A35" s="14" t="s">
        <v>175</v>
      </c>
      <c r="B35" s="181">
        <v>40957</v>
      </c>
      <c r="C35" s="182"/>
      <c r="D35" s="182"/>
      <c r="E35" s="182"/>
      <c r="F35" s="182"/>
      <c r="G35" s="181">
        <v>41324</v>
      </c>
      <c r="H35" s="182"/>
      <c r="I35" s="182"/>
      <c r="J35" s="182"/>
      <c r="K35" s="182"/>
      <c r="L35" s="182"/>
      <c r="M35" s="41">
        <v>41296</v>
      </c>
      <c r="N35" s="41">
        <v>41296</v>
      </c>
      <c r="O35" s="47">
        <v>41186</v>
      </c>
    </row>
    <row r="36" spans="1:15" x14ac:dyDescent="0.3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3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3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3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3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3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3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3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3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3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3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" thickBot="1" x14ac:dyDescent="0.4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3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3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3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3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3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3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3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3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3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3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3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3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3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3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3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3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3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3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3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3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3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" thickBot="1" x14ac:dyDescent="0.4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3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3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3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3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3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3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3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3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3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3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3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3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3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3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3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3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3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3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3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3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3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3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3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3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3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3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3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3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3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3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3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3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3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3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" thickBot="1" x14ac:dyDescent="0.4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" thickBot="1" x14ac:dyDescent="0.4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3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3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3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3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3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3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3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3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3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3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3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3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3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3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3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3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3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3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3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3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3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3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3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3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" thickBot="1" x14ac:dyDescent="0.4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" thickBot="1" x14ac:dyDescent="0.4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3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3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3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3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3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3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3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3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3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3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3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3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3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" thickBot="1" x14ac:dyDescent="0.4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" thickBot="1" x14ac:dyDescent="0.4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3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3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3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3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3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3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3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" thickBot="1" x14ac:dyDescent="0.4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" thickBot="1" x14ac:dyDescent="0.4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3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3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3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3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3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3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3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3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3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3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3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3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3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3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" thickBot="1" x14ac:dyDescent="0.4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" thickBot="1" x14ac:dyDescent="0.4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3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3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3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3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3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3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3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3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3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3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3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" thickBot="1" x14ac:dyDescent="0.4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" thickBot="1" x14ac:dyDescent="0.4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3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3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3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3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3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3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3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3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3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3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" thickBot="1" x14ac:dyDescent="0.4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" thickBot="1" x14ac:dyDescent="0.4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3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3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3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3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3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3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3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3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" thickBot="1" x14ac:dyDescent="0.4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" thickBot="1" x14ac:dyDescent="0.4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3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3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3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3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3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3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3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3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3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3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3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3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3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3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3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3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3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3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3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3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" thickBot="1" x14ac:dyDescent="0.4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" thickBot="1" x14ac:dyDescent="0.4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3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3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3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" thickBot="1" x14ac:dyDescent="0.4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" thickBot="1" x14ac:dyDescent="0.4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3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3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3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3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3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3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3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3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3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3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" thickBot="1" x14ac:dyDescent="0.4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1640625" defaultRowHeight="14.5" x14ac:dyDescent="0.35"/>
  <cols>
    <col min="1" max="1" width="36.1796875" customWidth="1"/>
    <col min="2" max="3" width="5.453125" bestFit="1" customWidth="1"/>
    <col min="4" max="4" width="6.453125" bestFit="1" customWidth="1"/>
    <col min="5" max="5" width="6.1796875" bestFit="1" customWidth="1"/>
    <col min="6" max="6" width="6.81640625" bestFit="1" customWidth="1"/>
    <col min="7" max="7" width="5.453125" bestFit="1" customWidth="1"/>
    <col min="8" max="9" width="6.453125" bestFit="1" customWidth="1"/>
    <col min="10" max="10" width="10" bestFit="1" customWidth="1"/>
    <col min="11" max="11" width="8" bestFit="1" customWidth="1"/>
    <col min="12" max="12" width="5.54296875" bestFit="1" customWidth="1"/>
    <col min="13" max="13" width="12.7265625" bestFit="1" customWidth="1"/>
    <col min="14" max="15" width="10.7265625" bestFit="1" customWidth="1"/>
  </cols>
  <sheetData>
    <row r="1" spans="1:15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5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</row>
    <row r="3" spans="1:15" x14ac:dyDescent="0.35">
      <c r="N3" s="81"/>
      <c r="O3" s="81"/>
    </row>
    <row r="4" spans="1:15" x14ac:dyDescent="0.35">
      <c r="A4" s="175" t="s">
        <v>327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</row>
    <row r="5" spans="1:15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3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3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3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3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3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3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3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3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3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3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3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3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3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3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3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3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3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3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3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3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3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35">
      <c r="A33" s="90" t="s">
        <v>173</v>
      </c>
      <c r="B33" s="183" t="s">
        <v>3</v>
      </c>
      <c r="C33" s="183"/>
      <c r="D33" s="183"/>
      <c r="E33" s="183"/>
      <c r="F33" s="183"/>
      <c r="G33" s="183" t="s">
        <v>9</v>
      </c>
      <c r="H33" s="183"/>
      <c r="I33" s="183"/>
      <c r="J33" s="183"/>
      <c r="K33" s="183"/>
      <c r="L33" s="183"/>
      <c r="M33" s="91" t="s">
        <v>169</v>
      </c>
      <c r="N33" s="91" t="s">
        <v>221</v>
      </c>
      <c r="O33" s="91" t="s">
        <v>177</v>
      </c>
    </row>
    <row r="34" spans="1:15" x14ac:dyDescent="0.35">
      <c r="A34" s="24" t="s">
        <v>174</v>
      </c>
      <c r="B34" s="167" t="s">
        <v>214</v>
      </c>
      <c r="C34" s="167"/>
      <c r="D34" s="167"/>
      <c r="E34" s="167"/>
      <c r="F34" s="167"/>
      <c r="G34" s="167" t="s">
        <v>213</v>
      </c>
      <c r="H34" s="167"/>
      <c r="I34" s="167"/>
      <c r="J34" s="167"/>
      <c r="K34" s="167"/>
      <c r="L34" s="167"/>
      <c r="M34" s="26" t="s">
        <v>170</v>
      </c>
      <c r="N34" s="30" t="s">
        <v>219</v>
      </c>
      <c r="O34" s="30" t="s">
        <v>178</v>
      </c>
    </row>
    <row r="35" spans="1:15" ht="15" thickBot="1" x14ac:dyDescent="0.4">
      <c r="A35" s="14" t="s">
        <v>175</v>
      </c>
      <c r="B35" s="181">
        <v>41302</v>
      </c>
      <c r="C35" s="182"/>
      <c r="D35" s="182"/>
      <c r="E35" s="182"/>
      <c r="F35" s="182"/>
      <c r="G35" s="181">
        <v>41292</v>
      </c>
      <c r="H35" s="182"/>
      <c r="I35" s="182"/>
      <c r="J35" s="182"/>
      <c r="K35" s="182"/>
      <c r="L35" s="182"/>
      <c r="M35" s="28">
        <v>41259</v>
      </c>
      <c r="N35" s="29">
        <v>41296</v>
      </c>
      <c r="O35" s="29">
        <v>41187</v>
      </c>
    </row>
    <row r="36" spans="1:15" x14ac:dyDescent="0.3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3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3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3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3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3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3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3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3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3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3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" thickBot="1" x14ac:dyDescent="0.4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3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3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3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3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3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3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3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3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3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3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3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3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3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3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3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3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3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3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3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3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3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" thickBot="1" x14ac:dyDescent="0.4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3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3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3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3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3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3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3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3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3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3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3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3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3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3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3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3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3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3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3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3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3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3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3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3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3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3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3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3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3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3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3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3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3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3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" thickBot="1" x14ac:dyDescent="0.4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" thickBot="1" x14ac:dyDescent="0.4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3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3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3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3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3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3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3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3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3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3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3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3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3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3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3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3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3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3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3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3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3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3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3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3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" thickBot="1" x14ac:dyDescent="0.4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" thickBot="1" x14ac:dyDescent="0.4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3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3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3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3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3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3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3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3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3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3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3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3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3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" thickBot="1" x14ac:dyDescent="0.4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" thickBot="1" x14ac:dyDescent="0.4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3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3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3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3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3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3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3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" thickBot="1" x14ac:dyDescent="0.4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" thickBot="1" x14ac:dyDescent="0.4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3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3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3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3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3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3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3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3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3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3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3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3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3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3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" thickBot="1" x14ac:dyDescent="0.4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" thickBot="1" x14ac:dyDescent="0.4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3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3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3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3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3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3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3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3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3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3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3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" thickBot="1" x14ac:dyDescent="0.4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" thickBot="1" x14ac:dyDescent="0.4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3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3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3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3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3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3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3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3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3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3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" thickBot="1" x14ac:dyDescent="0.4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" thickBot="1" x14ac:dyDescent="0.4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3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3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3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3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3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3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3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3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" thickBot="1" x14ac:dyDescent="0.4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" thickBot="1" x14ac:dyDescent="0.4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3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3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3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3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3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3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3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3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3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3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3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3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3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3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3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3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3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3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3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3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" thickBot="1" x14ac:dyDescent="0.4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" thickBot="1" x14ac:dyDescent="0.4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3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3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3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" thickBot="1" x14ac:dyDescent="0.4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" thickBot="1" x14ac:dyDescent="0.4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3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3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3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3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3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3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3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3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3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3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" thickBot="1" x14ac:dyDescent="0.4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1640625" defaultRowHeight="14.5" x14ac:dyDescent="0.35"/>
  <cols>
    <col min="1" max="1" width="43.453125" bestFit="1" customWidth="1"/>
    <col min="2" max="3" width="5.453125" bestFit="1" customWidth="1"/>
    <col min="4" max="4" width="6.453125" bestFit="1" customWidth="1"/>
    <col min="5" max="5" width="6.1796875" bestFit="1" customWidth="1"/>
    <col min="6" max="6" width="6.81640625" bestFit="1" customWidth="1"/>
    <col min="7" max="7" width="5.453125" bestFit="1" customWidth="1"/>
    <col min="8" max="9" width="6.453125" bestFit="1" customWidth="1"/>
    <col min="10" max="10" width="10" bestFit="1" customWidth="1"/>
    <col min="11" max="11" width="11.453125" bestFit="1" customWidth="1"/>
    <col min="12" max="12" width="5.453125" bestFit="1" customWidth="1"/>
    <col min="13" max="13" width="12.7265625" bestFit="1" customWidth="1"/>
  </cols>
  <sheetData>
    <row r="1" spans="1:15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89"/>
      <c r="O1" s="89"/>
    </row>
    <row r="2" spans="1:15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87"/>
      <c r="O2" s="87"/>
    </row>
    <row r="3" spans="1:15" x14ac:dyDescent="0.35">
      <c r="N3" s="81"/>
      <c r="O3" s="81"/>
    </row>
    <row r="4" spans="1:15" x14ac:dyDescent="0.35">
      <c r="A4" s="175" t="s">
        <v>328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88"/>
      <c r="O4" s="88"/>
    </row>
    <row r="6" spans="1:15" x14ac:dyDescent="0.3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3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3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" thickBot="1" x14ac:dyDescent="0.4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" thickBot="1" x14ac:dyDescent="0.4">
      <c r="A10" s="14" t="s">
        <v>173</v>
      </c>
      <c r="B10" s="182" t="s">
        <v>3</v>
      </c>
      <c r="C10" s="182"/>
      <c r="D10" s="182"/>
      <c r="E10" s="182"/>
      <c r="F10" s="182"/>
      <c r="G10" s="182" t="s">
        <v>9</v>
      </c>
      <c r="H10" s="182"/>
      <c r="I10" s="182"/>
      <c r="J10" s="182"/>
      <c r="K10" s="182"/>
      <c r="L10" s="182"/>
      <c r="M10" s="23" t="s">
        <v>169</v>
      </c>
    </row>
    <row r="11" spans="1:15" x14ac:dyDescent="0.35">
      <c r="A11" s="24" t="s">
        <v>174</v>
      </c>
      <c r="B11" s="167" t="s">
        <v>172</v>
      </c>
      <c r="C11" s="167"/>
      <c r="D11" s="167"/>
      <c r="E11" s="167"/>
      <c r="F11" s="167"/>
      <c r="G11" s="167" t="s">
        <v>171</v>
      </c>
      <c r="H11" s="167"/>
      <c r="I11" s="167"/>
      <c r="J11" s="167"/>
      <c r="K11" s="167"/>
      <c r="L11" s="167"/>
      <c r="M11" s="25" t="s">
        <v>170</v>
      </c>
    </row>
    <row r="12" spans="1:15" ht="15" thickBot="1" x14ac:dyDescent="0.4">
      <c r="A12" s="24" t="s">
        <v>175</v>
      </c>
      <c r="B12" s="181">
        <v>41261</v>
      </c>
      <c r="C12" s="182"/>
      <c r="D12" s="182"/>
      <c r="E12" s="182"/>
      <c r="F12" s="182"/>
      <c r="G12" s="181">
        <v>41250</v>
      </c>
      <c r="H12" s="182"/>
      <c r="I12" s="182"/>
      <c r="J12" s="182"/>
      <c r="K12" s="182"/>
      <c r="L12" s="182"/>
      <c r="M12" s="27">
        <v>41259</v>
      </c>
    </row>
    <row r="13" spans="1:15" x14ac:dyDescent="0.3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3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3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3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3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3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3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3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3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3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3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3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3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3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3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3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3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3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3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3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3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3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3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3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3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3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3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3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3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3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3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3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" thickBot="1" x14ac:dyDescent="0.4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" thickBot="1" x14ac:dyDescent="0.4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3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3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3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3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3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3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3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3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3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3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3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3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3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3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3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3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3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3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3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3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3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3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3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3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" thickBot="1" x14ac:dyDescent="0.4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" thickBot="1" x14ac:dyDescent="0.4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3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3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3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3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3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3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3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3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3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3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3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3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3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" thickBot="1" x14ac:dyDescent="0.4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" thickBot="1" x14ac:dyDescent="0.4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3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3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3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3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3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3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3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" thickBot="1" x14ac:dyDescent="0.4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" thickBot="1" x14ac:dyDescent="0.4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3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3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3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3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3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3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3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3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3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3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3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3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3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" thickBot="1" x14ac:dyDescent="0.4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" thickBot="1" x14ac:dyDescent="0.4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3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3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3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3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3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3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3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3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3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3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3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" thickBot="1" x14ac:dyDescent="0.4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" thickBot="1" x14ac:dyDescent="0.4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3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3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3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3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3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3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3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3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3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3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" thickBot="1" x14ac:dyDescent="0.4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" thickBot="1" x14ac:dyDescent="0.4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3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3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3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3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3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3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3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3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3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" thickBot="1" x14ac:dyDescent="0.4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" thickBot="1" x14ac:dyDescent="0.4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3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3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3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3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3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3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3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3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3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3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3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3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3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3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3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3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3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3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3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3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" thickBot="1" x14ac:dyDescent="0.4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" thickBot="1" x14ac:dyDescent="0.4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3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3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3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" thickBot="1" x14ac:dyDescent="0.4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" thickBot="1" x14ac:dyDescent="0.4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3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3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3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3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3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3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3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3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3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3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" thickBot="1" x14ac:dyDescent="0.4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opLeftCell="A30" workbookViewId="0">
      <selection activeCell="T249" sqref="T249"/>
    </sheetView>
  </sheetViews>
  <sheetFormatPr defaultColWidth="8.81640625" defaultRowHeight="14.5" x14ac:dyDescent="0.35"/>
  <cols>
    <col min="1" max="1" width="40.1796875" bestFit="1" customWidth="1"/>
    <col min="2" max="2" width="5.54296875" bestFit="1" customWidth="1"/>
    <col min="3" max="3" width="5.26953125" bestFit="1" customWidth="1"/>
    <col min="4" max="5" width="7" bestFit="1" customWidth="1"/>
    <col min="6" max="7" width="5.54296875" bestFit="1" customWidth="1"/>
    <col min="8" max="14" width="5.26953125" bestFit="1" customWidth="1"/>
    <col min="15" max="16" width="10.7265625" bestFit="1" customWidth="1"/>
  </cols>
  <sheetData>
    <row r="1" spans="1:18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</row>
    <row r="2" spans="1:18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4" spans="1:18" x14ac:dyDescent="0.35">
      <c r="A4" s="175" t="s">
        <v>503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</row>
    <row r="5" spans="1:18" x14ac:dyDescent="0.3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3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3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3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3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3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3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3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3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3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3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3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3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3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35">
      <c r="A19" s="176" t="s">
        <v>308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</row>
    <row r="20" spans="1:18" x14ac:dyDescent="0.35">
      <c r="A20" s="171" t="s">
        <v>309</v>
      </c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</row>
    <row r="21" spans="1:18" x14ac:dyDescent="0.35">
      <c r="A21" s="171" t="s">
        <v>498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</row>
    <row r="22" spans="1:18" x14ac:dyDescent="0.35">
      <c r="A22" s="171" t="s">
        <v>479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</row>
    <row r="23" spans="1:18" x14ac:dyDescent="0.35">
      <c r="A23" s="171" t="s">
        <v>312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</row>
    <row r="24" spans="1:18" x14ac:dyDescent="0.35">
      <c r="A24" s="171" t="s">
        <v>311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</row>
    <row r="25" spans="1:18" x14ac:dyDescent="0.35">
      <c r="A25" s="171" t="s">
        <v>314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</row>
    <row r="26" spans="1:18" x14ac:dyDescent="0.35">
      <c r="A26" s="171" t="s">
        <v>315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</row>
    <row r="27" spans="1:18" x14ac:dyDescent="0.35">
      <c r="A27" s="171" t="s">
        <v>504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</row>
    <row r="28" spans="1:18" x14ac:dyDescent="0.35">
      <c r="A28" s="165" t="s">
        <v>505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</row>
    <row r="29" spans="1:18" x14ac:dyDescent="0.35">
      <c r="A29" s="171" t="s">
        <v>329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</row>
    <row r="30" spans="1:18" x14ac:dyDescent="0.35">
      <c r="A30" s="171" t="s">
        <v>506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</row>
    <row r="31" spans="1:18" x14ac:dyDescent="0.35">
      <c r="A31" s="165" t="s">
        <v>507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</row>
    <row r="32" spans="1:18" x14ac:dyDescent="0.3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35">
      <c r="A33" s="124" t="s">
        <v>173</v>
      </c>
      <c r="B33" s="172" t="s">
        <v>3</v>
      </c>
      <c r="C33" s="172"/>
      <c r="D33" s="172"/>
      <c r="E33" s="172"/>
      <c r="F33" s="172" t="s">
        <v>9</v>
      </c>
      <c r="G33" s="172"/>
      <c r="H33" s="172"/>
      <c r="I33" s="172"/>
      <c r="J33" s="172"/>
      <c r="K33" s="152"/>
      <c r="L33" s="172" t="s">
        <v>169</v>
      </c>
      <c r="M33" s="172"/>
      <c r="N33" s="172"/>
      <c r="O33" s="152" t="s">
        <v>215</v>
      </c>
      <c r="P33" s="152" t="s">
        <v>177</v>
      </c>
    </row>
    <row r="34" spans="1:20" x14ac:dyDescent="0.35">
      <c r="A34" s="146" t="s">
        <v>174</v>
      </c>
      <c r="B34" s="167" t="s">
        <v>471</v>
      </c>
      <c r="C34" s="167"/>
      <c r="D34" s="167"/>
      <c r="E34" s="167"/>
      <c r="F34" s="167" t="s">
        <v>499</v>
      </c>
      <c r="G34" s="167"/>
      <c r="H34" s="167"/>
      <c r="I34" s="167"/>
      <c r="J34" s="167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35">
      <c r="A35" s="146" t="s">
        <v>175</v>
      </c>
      <c r="B35" s="166">
        <v>41991</v>
      </c>
      <c r="C35" s="167"/>
      <c r="D35" s="167"/>
      <c r="E35" s="167"/>
      <c r="F35" s="166">
        <v>41894</v>
      </c>
      <c r="G35" s="167"/>
      <c r="H35" s="167"/>
      <c r="I35" s="167"/>
      <c r="J35" s="167"/>
      <c r="K35" s="150"/>
      <c r="L35" s="166">
        <v>41938</v>
      </c>
      <c r="M35" s="166"/>
      <c r="N35" s="166"/>
      <c r="O35" s="149">
        <v>42008</v>
      </c>
      <c r="P35" s="47">
        <v>41960</v>
      </c>
    </row>
    <row r="36" spans="1:20" x14ac:dyDescent="0.3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35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35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35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35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35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35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35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35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" thickBot="1" x14ac:dyDescent="0.4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35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35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35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35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35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35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35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35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35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35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35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35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35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35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35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35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35">
      <c r="A66" s="168" t="s">
        <v>231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</row>
    <row r="67" spans="1:16" x14ac:dyDescent="0.35">
      <c r="A67" s="169" t="s">
        <v>230</v>
      </c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</row>
    <row r="68" spans="1:16" x14ac:dyDescent="0.35">
      <c r="A68" s="170" t="s">
        <v>229</v>
      </c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</row>
    <row r="69" spans="1:16" x14ac:dyDescent="0.35">
      <c r="A69" s="164" t="s">
        <v>261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</row>
    <row r="70" spans="1:16" x14ac:dyDescent="0.35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3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3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3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3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3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3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3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3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3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3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3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3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3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3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35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35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35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35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35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35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35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5" thickBot="1" x14ac:dyDescent="0.4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35">
      <c r="A93" s="109"/>
    </row>
    <row r="94" spans="1:16" x14ac:dyDescent="0.3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3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3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3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3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3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3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3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3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3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3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3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3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3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3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3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3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3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3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3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3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3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3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3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3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3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3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3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3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3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3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3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3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3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3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3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3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3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3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3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3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3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35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35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35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35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35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35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35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35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35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35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35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35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35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35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35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35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35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35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35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35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35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35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35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35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35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35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35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35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35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35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35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35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5" thickBot="1" x14ac:dyDescent="0.4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35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35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35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35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35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35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35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35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35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35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35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35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35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35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5" thickBot="1" x14ac:dyDescent="0.4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35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35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35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35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35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35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35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35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35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35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5" thickBot="1" x14ac:dyDescent="0.4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35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35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35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35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35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35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35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35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35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35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35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35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35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35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35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35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35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35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35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35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35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35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35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5" thickBot="1" x14ac:dyDescent="0.4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35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35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35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35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35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35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35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35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35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35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35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35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35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35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5" thickBot="1" x14ac:dyDescent="0.4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35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35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35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35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35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35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35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35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5" thickBot="1" x14ac:dyDescent="0.4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35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35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35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35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35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35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35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35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35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35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35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35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35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35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35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5" thickBot="1" x14ac:dyDescent="0.4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3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35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35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35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35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35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35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35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35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35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35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35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5" thickBot="1" x14ac:dyDescent="0.4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35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35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35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35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35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35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35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35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35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35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35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5" thickBot="1" x14ac:dyDescent="0.4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</mergeCells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37" workbookViewId="0">
      <selection activeCell="C179" sqref="C179:C180"/>
    </sheetView>
  </sheetViews>
  <sheetFormatPr defaultColWidth="8.81640625" defaultRowHeight="14.5" x14ac:dyDescent="0.35"/>
  <cols>
    <col min="1" max="1" width="40.1796875" bestFit="1" customWidth="1"/>
    <col min="2" max="2" width="5.54296875" bestFit="1" customWidth="1"/>
    <col min="3" max="3" width="5.26953125" bestFit="1" customWidth="1"/>
    <col min="4" max="5" width="7" bestFit="1" customWidth="1"/>
    <col min="6" max="7" width="5.54296875" bestFit="1" customWidth="1"/>
    <col min="8" max="12" width="5.26953125" bestFit="1" customWidth="1"/>
    <col min="13" max="14" width="10.7265625" bestFit="1" customWidth="1"/>
  </cols>
  <sheetData>
    <row r="1" spans="1:16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2" spans="1:16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</row>
    <row r="4" spans="1:16" x14ac:dyDescent="0.35">
      <c r="A4" s="175" t="s">
        <v>480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</row>
    <row r="5" spans="1:16" x14ac:dyDescent="0.3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3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3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3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3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3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3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3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3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3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3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3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3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3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3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3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3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35">
      <c r="A22" s="176" t="s">
        <v>308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</row>
    <row r="23" spans="1:16" x14ac:dyDescent="0.35">
      <c r="A23" s="171" t="s">
        <v>309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</row>
    <row r="24" spans="1:16" x14ac:dyDescent="0.35">
      <c r="A24" s="171" t="s">
        <v>498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</row>
    <row r="25" spans="1:16" x14ac:dyDescent="0.35">
      <c r="A25" s="171" t="s">
        <v>479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</row>
    <row r="26" spans="1:16" x14ac:dyDescent="0.35">
      <c r="A26" s="171" t="s">
        <v>312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</row>
    <row r="27" spans="1:16" x14ac:dyDescent="0.35">
      <c r="A27" s="171" t="s">
        <v>311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</row>
    <row r="28" spans="1:16" x14ac:dyDescent="0.35">
      <c r="A28" s="171" t="s">
        <v>314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</row>
    <row r="29" spans="1:16" x14ac:dyDescent="0.35">
      <c r="A29" s="171" t="s">
        <v>315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</row>
    <row r="30" spans="1:16" x14ac:dyDescent="0.35">
      <c r="A30" s="171" t="s">
        <v>313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</row>
    <row r="31" spans="1:16" x14ac:dyDescent="0.35">
      <c r="A31" s="171" t="s">
        <v>329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</row>
    <row r="32" spans="1:16" x14ac:dyDescent="0.35">
      <c r="A32" s="171" t="s">
        <v>330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</row>
    <row r="33" spans="1:18" x14ac:dyDescent="0.3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35">
      <c r="A34" s="124" t="s">
        <v>173</v>
      </c>
      <c r="B34" s="172" t="s">
        <v>3</v>
      </c>
      <c r="C34" s="172"/>
      <c r="D34" s="172"/>
      <c r="E34" s="172"/>
      <c r="F34" s="172" t="s">
        <v>9</v>
      </c>
      <c r="G34" s="172"/>
      <c r="H34" s="172"/>
      <c r="I34" s="172"/>
      <c r="J34" s="172"/>
      <c r="K34" s="172" t="s">
        <v>169</v>
      </c>
      <c r="L34" s="172"/>
      <c r="M34" s="140" t="s">
        <v>215</v>
      </c>
      <c r="N34" s="140" t="s">
        <v>177</v>
      </c>
    </row>
    <row r="35" spans="1:18" x14ac:dyDescent="0.35">
      <c r="A35" s="139" t="s">
        <v>174</v>
      </c>
      <c r="B35" s="167" t="s">
        <v>471</v>
      </c>
      <c r="C35" s="167"/>
      <c r="D35" s="167"/>
      <c r="E35" s="167"/>
      <c r="F35" s="167" t="s">
        <v>499</v>
      </c>
      <c r="G35" s="167"/>
      <c r="H35" s="167"/>
      <c r="I35" s="167"/>
      <c r="J35" s="167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35">
      <c r="A36" s="139" t="s">
        <v>175</v>
      </c>
      <c r="B36" s="166">
        <v>41991</v>
      </c>
      <c r="C36" s="167"/>
      <c r="D36" s="167"/>
      <c r="E36" s="167"/>
      <c r="F36" s="166">
        <v>41894</v>
      </c>
      <c r="G36" s="167"/>
      <c r="H36" s="167"/>
      <c r="I36" s="167"/>
      <c r="J36" s="167"/>
      <c r="K36" s="166">
        <v>41938</v>
      </c>
      <c r="L36" s="166"/>
      <c r="M36" s="136">
        <v>42008</v>
      </c>
      <c r="N36" s="47">
        <v>41960</v>
      </c>
    </row>
    <row r="37" spans="1:18" x14ac:dyDescent="0.3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35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3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35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35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35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35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35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35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5" thickBot="1" x14ac:dyDescent="0.4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3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3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3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3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3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3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3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3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3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3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3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3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3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3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3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3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35">
      <c r="A67" s="168" t="s">
        <v>231</v>
      </c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</row>
    <row r="68" spans="1:14" x14ac:dyDescent="0.35">
      <c r="A68" s="169" t="s">
        <v>230</v>
      </c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</row>
    <row r="69" spans="1:14" x14ac:dyDescent="0.35">
      <c r="A69" s="170" t="s">
        <v>229</v>
      </c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</row>
    <row r="70" spans="1:14" x14ac:dyDescent="0.35">
      <c r="A70" s="164" t="s">
        <v>261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</row>
    <row r="71" spans="1:14" ht="15" thickBot="1" x14ac:dyDescent="0.4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3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3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3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3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3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3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3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3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3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3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3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3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3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3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3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3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3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3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3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3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3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" thickBot="1" x14ac:dyDescent="0.4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5" thickBot="1" x14ac:dyDescent="0.4">
      <c r="A94" s="109"/>
    </row>
    <row r="95" spans="1:14" x14ac:dyDescent="0.3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3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3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3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3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3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3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3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3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3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3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3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3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3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3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3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3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3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3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3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3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3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3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3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3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3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3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3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3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3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3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3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3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3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3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3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3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3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3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3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3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3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3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3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3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3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3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3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3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3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3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3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3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3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3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3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3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3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3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3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3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3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3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3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3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3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3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3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3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3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3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3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3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3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" thickBot="1" x14ac:dyDescent="0.4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5" thickBot="1" x14ac:dyDescent="0.4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3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3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3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3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3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3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3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3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3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3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3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3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3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" thickBot="1" x14ac:dyDescent="0.4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5" thickBot="1" x14ac:dyDescent="0.4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3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3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3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3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3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3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3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3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3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" thickBot="1" x14ac:dyDescent="0.4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5" thickBot="1" x14ac:dyDescent="0.4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3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3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3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3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3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3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3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3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3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3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3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3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3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3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3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3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3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3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3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3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3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3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" thickBot="1" x14ac:dyDescent="0.4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5" thickBot="1" x14ac:dyDescent="0.4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3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3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3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3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3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3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3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3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3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3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3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3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3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" thickBot="1" x14ac:dyDescent="0.4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5" thickBot="1" x14ac:dyDescent="0.4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3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3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3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3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3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3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3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" thickBot="1" x14ac:dyDescent="0.4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5" thickBot="1" x14ac:dyDescent="0.4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3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3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3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3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3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3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3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3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3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3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3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3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3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3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" thickBot="1" x14ac:dyDescent="0.4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5" thickBot="1" x14ac:dyDescent="0.4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3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3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3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3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3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3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3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3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3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3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3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" thickBot="1" x14ac:dyDescent="0.4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5" thickBot="1" x14ac:dyDescent="0.4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3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3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3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3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3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3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3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3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3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3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" thickBot="1" x14ac:dyDescent="0.4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</mergeCells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1640625" defaultRowHeight="14.5" x14ac:dyDescent="0.35"/>
  <cols>
    <col min="1" max="1" width="40.1796875" bestFit="1" customWidth="1"/>
    <col min="2" max="2" width="5.54296875" bestFit="1" customWidth="1"/>
    <col min="3" max="4" width="5.26953125" bestFit="1" customWidth="1"/>
    <col min="5" max="6" width="5.54296875" bestFit="1" customWidth="1"/>
    <col min="7" max="11" width="5.26953125" bestFit="1" customWidth="1"/>
    <col min="12" max="13" width="10.7265625" bestFit="1" customWidth="1"/>
  </cols>
  <sheetData>
    <row r="1" spans="1:15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15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</row>
    <row r="4" spans="1:15" x14ac:dyDescent="0.35">
      <c r="A4" s="175" t="s">
        <v>451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</row>
    <row r="5" spans="1:15" x14ac:dyDescent="0.3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3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3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3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3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3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3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3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3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3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3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3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3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3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3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3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3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35">
      <c r="A22" s="176" t="s">
        <v>308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</row>
    <row r="23" spans="1:17" x14ac:dyDescent="0.35">
      <c r="A23" s="171" t="s">
        <v>309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</row>
    <row r="24" spans="1:17" x14ac:dyDescent="0.35">
      <c r="A24" s="171" t="s">
        <v>310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</row>
    <row r="25" spans="1:17" x14ac:dyDescent="0.35">
      <c r="A25" s="171" t="s">
        <v>312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</row>
    <row r="26" spans="1:17" x14ac:dyDescent="0.35">
      <c r="A26" s="171" t="s">
        <v>311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</row>
    <row r="27" spans="1:17" x14ac:dyDescent="0.35">
      <c r="A27" s="171" t="s">
        <v>314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</row>
    <row r="28" spans="1:17" x14ac:dyDescent="0.35">
      <c r="A28" s="171" t="s">
        <v>315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</row>
    <row r="29" spans="1:17" x14ac:dyDescent="0.35">
      <c r="A29" s="171" t="s">
        <v>313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</row>
    <row r="30" spans="1:17" x14ac:dyDescent="0.35">
      <c r="A30" s="171" t="s">
        <v>329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</row>
    <row r="31" spans="1:17" x14ac:dyDescent="0.35">
      <c r="A31" s="171" t="s">
        <v>330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</row>
    <row r="32" spans="1:17" x14ac:dyDescent="0.3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35">
      <c r="A33" s="124" t="s">
        <v>173</v>
      </c>
      <c r="B33" s="172" t="s">
        <v>3</v>
      </c>
      <c r="C33" s="172"/>
      <c r="D33" s="172"/>
      <c r="E33" s="172" t="s">
        <v>9</v>
      </c>
      <c r="F33" s="172"/>
      <c r="G33" s="172"/>
      <c r="H33" s="172"/>
      <c r="I33" s="172"/>
      <c r="J33" s="172" t="s">
        <v>169</v>
      </c>
      <c r="K33" s="172"/>
      <c r="L33" s="134" t="s">
        <v>215</v>
      </c>
      <c r="M33" s="134" t="s">
        <v>177</v>
      </c>
    </row>
    <row r="34" spans="1:13" x14ac:dyDescent="0.35">
      <c r="A34" s="129" t="s">
        <v>174</v>
      </c>
      <c r="B34" s="167" t="s">
        <v>458</v>
      </c>
      <c r="C34" s="167"/>
      <c r="D34" s="167"/>
      <c r="E34" s="167" t="s">
        <v>457</v>
      </c>
      <c r="F34" s="167"/>
      <c r="G34" s="167"/>
      <c r="H34" s="167"/>
      <c r="I34" s="167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35">
      <c r="A35" s="129" t="s">
        <v>175</v>
      </c>
      <c r="B35" s="166">
        <v>41807</v>
      </c>
      <c r="C35" s="167"/>
      <c r="D35" s="167"/>
      <c r="E35" s="166">
        <v>41829</v>
      </c>
      <c r="F35" s="167"/>
      <c r="G35" s="167"/>
      <c r="H35" s="167"/>
      <c r="I35" s="167"/>
      <c r="J35" s="166">
        <v>41814</v>
      </c>
      <c r="K35" s="166"/>
      <c r="L35" s="131">
        <v>41845</v>
      </c>
      <c r="M35" s="47">
        <v>41820</v>
      </c>
    </row>
    <row r="36" spans="1:13" x14ac:dyDescent="0.3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3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3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3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3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3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3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3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" thickBot="1" x14ac:dyDescent="0.4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3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3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3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3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3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3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3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3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3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3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3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3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3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3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3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3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35">
      <c r="A66" s="168" t="s">
        <v>231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</row>
    <row r="67" spans="1:13" x14ac:dyDescent="0.35">
      <c r="A67" s="169" t="s">
        <v>230</v>
      </c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</row>
    <row r="68" spans="1:13" x14ac:dyDescent="0.35">
      <c r="A68" s="170" t="s">
        <v>229</v>
      </c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</row>
    <row r="69" spans="1:13" x14ac:dyDescent="0.35">
      <c r="A69" s="164" t="s">
        <v>261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</row>
    <row r="70" spans="1:13" ht="15" thickBot="1" x14ac:dyDescent="0.4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3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3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3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3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3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3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3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3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3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3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3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3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3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3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3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3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3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3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3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" thickBot="1" x14ac:dyDescent="0.4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" thickBot="1" x14ac:dyDescent="0.4">
      <c r="A91" s="109"/>
    </row>
    <row r="92" spans="1:13" x14ac:dyDescent="0.3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3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3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3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3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3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3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3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3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3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3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3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3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3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3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3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3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3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3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3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3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3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3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3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3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3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3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3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3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3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3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3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3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3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3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3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3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3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3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3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3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3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3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3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3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3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3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3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3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3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3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3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3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3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3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" thickBot="1" x14ac:dyDescent="0.4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" thickBot="1" x14ac:dyDescent="0.4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3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3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3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3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3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3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3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3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3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" thickBot="1" x14ac:dyDescent="0.4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" thickBot="1" x14ac:dyDescent="0.4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3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3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3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3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3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3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3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3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3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3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3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3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3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3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3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3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3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3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3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3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3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3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" thickBot="1" x14ac:dyDescent="0.4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" thickBot="1" x14ac:dyDescent="0.4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3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3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3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3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3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3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3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3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3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3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3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3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3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" thickBot="1" x14ac:dyDescent="0.4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" thickBot="1" x14ac:dyDescent="0.4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3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3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3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3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3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3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3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" thickBot="1" x14ac:dyDescent="0.4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" thickBot="1" x14ac:dyDescent="0.4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3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3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3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3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3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3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3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3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3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3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3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3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3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3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" thickBot="1" x14ac:dyDescent="0.4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" thickBot="1" x14ac:dyDescent="0.4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3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3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3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3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3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3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3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3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3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3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3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" thickBot="1" x14ac:dyDescent="0.4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" thickBot="1" x14ac:dyDescent="0.4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3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3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3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3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3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3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3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3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3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3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" thickBot="1" x14ac:dyDescent="0.4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69:M69"/>
    <mergeCell ref="B35:D35"/>
    <mergeCell ref="E35:I35"/>
    <mergeCell ref="J35:K35"/>
    <mergeCell ref="A66:M66"/>
    <mergeCell ref="A67:M67"/>
    <mergeCell ref="A68:M68"/>
    <mergeCell ref="A31:M31"/>
    <mergeCell ref="B33:D33"/>
    <mergeCell ref="E33:I33"/>
    <mergeCell ref="J33:K33"/>
    <mergeCell ref="B34:D34"/>
    <mergeCell ref="E34:I34"/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</mergeCells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1640625" defaultRowHeight="14.5" x14ac:dyDescent="0.35"/>
  <cols>
    <col min="1" max="1" width="40.1796875" bestFit="1" customWidth="1"/>
    <col min="2" max="4" width="5.26953125" bestFit="1" customWidth="1"/>
    <col min="5" max="6" width="5.54296875" bestFit="1" customWidth="1"/>
    <col min="7" max="11" width="5.26953125" bestFit="1" customWidth="1"/>
    <col min="12" max="13" width="10.7265625" bestFit="1" customWidth="1"/>
  </cols>
  <sheetData>
    <row r="1" spans="1:15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15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</row>
    <row r="4" spans="1:15" x14ac:dyDescent="0.35">
      <c r="A4" s="175" t="s">
        <v>317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</row>
    <row r="5" spans="1:15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3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3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3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3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3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3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3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3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3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3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3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3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35">
      <c r="A22" s="176" t="s">
        <v>308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</row>
    <row r="23" spans="1:17" x14ac:dyDescent="0.35">
      <c r="A23" s="171" t="s">
        <v>309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</row>
    <row r="24" spans="1:17" x14ac:dyDescent="0.35">
      <c r="A24" s="171" t="s">
        <v>310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</row>
    <row r="25" spans="1:17" x14ac:dyDescent="0.35">
      <c r="A25" s="171" t="s">
        <v>312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</row>
    <row r="26" spans="1:17" x14ac:dyDescent="0.35">
      <c r="A26" s="171" t="s">
        <v>311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</row>
    <row r="27" spans="1:17" x14ac:dyDescent="0.35">
      <c r="A27" s="171" t="s">
        <v>314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</row>
    <row r="28" spans="1:17" x14ac:dyDescent="0.35">
      <c r="A28" s="171" t="s">
        <v>315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</row>
    <row r="29" spans="1:17" x14ac:dyDescent="0.35">
      <c r="A29" s="171" t="s">
        <v>313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</row>
    <row r="30" spans="1:17" x14ac:dyDescent="0.35">
      <c r="A30" s="171" t="s">
        <v>329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</row>
    <row r="31" spans="1:17" x14ac:dyDescent="0.35">
      <c r="A31" s="171" t="s">
        <v>330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</row>
    <row r="32" spans="1:17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35">
      <c r="A33" s="124" t="s">
        <v>173</v>
      </c>
      <c r="B33" s="172" t="s">
        <v>3</v>
      </c>
      <c r="C33" s="172"/>
      <c r="D33" s="172"/>
      <c r="E33" s="172" t="s">
        <v>9</v>
      </c>
      <c r="F33" s="172"/>
      <c r="G33" s="172"/>
      <c r="H33" s="172"/>
      <c r="I33" s="172"/>
      <c r="J33" s="172" t="s">
        <v>169</v>
      </c>
      <c r="K33" s="172"/>
      <c r="L33" s="125" t="s">
        <v>215</v>
      </c>
      <c r="M33" s="125" t="s">
        <v>177</v>
      </c>
    </row>
    <row r="34" spans="1:13" x14ac:dyDescent="0.35">
      <c r="A34" s="24" t="s">
        <v>174</v>
      </c>
      <c r="B34" s="167" t="s">
        <v>442</v>
      </c>
      <c r="C34" s="167"/>
      <c r="D34" s="167"/>
      <c r="E34" s="167" t="s">
        <v>278</v>
      </c>
      <c r="F34" s="167"/>
      <c r="G34" s="167"/>
      <c r="H34" s="167"/>
      <c r="I34" s="167"/>
      <c r="J34" s="167">
        <v>3574</v>
      </c>
      <c r="K34" s="167"/>
      <c r="L34" s="74" t="s">
        <v>450</v>
      </c>
      <c r="M34" s="74" t="s">
        <v>443</v>
      </c>
    </row>
    <row r="35" spans="1:13" x14ac:dyDescent="0.35">
      <c r="A35" s="93" t="s">
        <v>175</v>
      </c>
      <c r="B35" s="166">
        <v>41746</v>
      </c>
      <c r="C35" s="167"/>
      <c r="D35" s="167"/>
      <c r="E35" s="166">
        <v>41744</v>
      </c>
      <c r="F35" s="167"/>
      <c r="G35" s="167"/>
      <c r="H35" s="167"/>
      <c r="I35" s="167"/>
      <c r="J35" s="166">
        <v>41759</v>
      </c>
      <c r="K35" s="166"/>
      <c r="L35" s="27">
        <v>41747</v>
      </c>
      <c r="M35" s="47">
        <v>41695</v>
      </c>
    </row>
    <row r="36" spans="1:13" x14ac:dyDescent="0.3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3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3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3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3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3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3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3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" thickBot="1" x14ac:dyDescent="0.4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3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3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3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3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3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3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3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3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3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3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3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3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3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3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3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3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35">
      <c r="A66" s="168" t="s">
        <v>231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</row>
    <row r="67" spans="1:13" x14ac:dyDescent="0.35">
      <c r="A67" s="169" t="s">
        <v>230</v>
      </c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</row>
    <row r="68" spans="1:13" x14ac:dyDescent="0.35">
      <c r="A68" s="170" t="s">
        <v>229</v>
      </c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</row>
    <row r="69" spans="1:13" x14ac:dyDescent="0.35">
      <c r="A69" s="164" t="s">
        <v>261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</row>
    <row r="70" spans="1:13" ht="15" thickBot="1" x14ac:dyDescent="0.4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3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3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3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3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3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3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3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3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3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3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3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3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3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3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3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3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3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3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" thickBot="1" x14ac:dyDescent="0.4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" thickBot="1" x14ac:dyDescent="0.4">
      <c r="A90" s="109"/>
    </row>
    <row r="91" spans="1:13" x14ac:dyDescent="0.3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3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3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3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3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3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3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3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3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3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3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3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3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3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3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3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3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3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3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3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3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3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3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3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3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3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3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3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3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3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3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3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3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3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3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3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3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3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3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3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3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3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3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3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3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3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3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3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3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3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3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3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3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" thickBot="1" x14ac:dyDescent="0.4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" thickBot="1" x14ac:dyDescent="0.4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3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3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3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3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3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3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3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3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3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" thickBot="1" x14ac:dyDescent="0.4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" thickBot="1" x14ac:dyDescent="0.4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3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3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3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3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3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3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3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3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3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3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3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3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3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3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3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3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3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3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3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3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3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3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" thickBot="1" x14ac:dyDescent="0.4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" thickBot="1" x14ac:dyDescent="0.4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3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3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3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3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3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3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3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3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3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3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3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3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3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" thickBot="1" x14ac:dyDescent="0.4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" thickBot="1" x14ac:dyDescent="0.4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3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3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3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3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3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3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3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" thickBot="1" x14ac:dyDescent="0.4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" thickBot="1" x14ac:dyDescent="0.4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3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3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3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3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3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3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3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3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3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3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3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3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3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3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" thickBot="1" x14ac:dyDescent="0.4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" thickBot="1" x14ac:dyDescent="0.4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3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3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3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3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3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3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3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3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3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3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3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" thickBot="1" x14ac:dyDescent="0.4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" thickBot="1" x14ac:dyDescent="0.4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3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3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3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3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3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3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3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3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3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3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" thickBot="1" x14ac:dyDescent="0.4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1:M1"/>
    <mergeCell ref="A22:M22"/>
    <mergeCell ref="A23:M23"/>
    <mergeCell ref="A24:M24"/>
    <mergeCell ref="A25:M25"/>
    <mergeCell ref="A2:M2"/>
    <mergeCell ref="A4:M4"/>
    <mergeCell ref="A69:M69"/>
    <mergeCell ref="B35:D35"/>
    <mergeCell ref="E35:I35"/>
    <mergeCell ref="J35:K35"/>
    <mergeCell ref="A66:M66"/>
    <mergeCell ref="A67:M67"/>
    <mergeCell ref="A68:M68"/>
    <mergeCell ref="B34:D34"/>
    <mergeCell ref="E34:I34"/>
    <mergeCell ref="J34:K34"/>
    <mergeCell ref="B33:D33"/>
    <mergeCell ref="E33:I33"/>
    <mergeCell ref="J33:K33"/>
    <mergeCell ref="A26:M26"/>
    <mergeCell ref="A27:M27"/>
    <mergeCell ref="A31:M31"/>
    <mergeCell ref="A28:M28"/>
    <mergeCell ref="A29:M29"/>
    <mergeCell ref="A30:M30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1640625" defaultRowHeight="14.5" x14ac:dyDescent="0.35"/>
  <cols>
    <col min="1" max="1" width="40.1796875" bestFit="1" customWidth="1"/>
    <col min="2" max="4" width="5.54296875" bestFit="1" customWidth="1"/>
    <col min="5" max="5" width="6.453125" bestFit="1" customWidth="1"/>
    <col min="6" max="6" width="5.54296875" bestFit="1" customWidth="1"/>
    <col min="7" max="8" width="6.453125" bestFit="1" customWidth="1"/>
    <col min="9" max="9" width="10.7265625" bestFit="1" customWidth="1"/>
  </cols>
  <sheetData>
    <row r="1" spans="1:13" ht="44.5" x14ac:dyDescent="0.85">
      <c r="A1" s="173" t="s">
        <v>318</v>
      </c>
      <c r="B1" s="173"/>
      <c r="C1" s="173"/>
      <c r="D1" s="173"/>
      <c r="E1" s="173"/>
      <c r="F1" s="173"/>
      <c r="G1" s="173"/>
      <c r="H1" s="173"/>
      <c r="I1" s="173"/>
      <c r="J1" s="86"/>
      <c r="K1" s="86"/>
      <c r="L1" s="86"/>
      <c r="M1" s="86"/>
    </row>
    <row r="2" spans="1:13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87"/>
      <c r="K2" s="87"/>
      <c r="L2" s="87"/>
      <c r="M2" s="87"/>
    </row>
    <row r="4" spans="1:13" x14ac:dyDescent="0.35">
      <c r="A4" s="175" t="s">
        <v>319</v>
      </c>
      <c r="B4" s="175"/>
      <c r="C4" s="175"/>
      <c r="D4" s="175"/>
      <c r="E4" s="175"/>
      <c r="F4" s="175"/>
      <c r="G4" s="175"/>
      <c r="H4" s="175"/>
      <c r="I4" s="175"/>
      <c r="J4" s="88"/>
      <c r="K4" s="88"/>
      <c r="L4" s="88"/>
      <c r="M4" s="88"/>
    </row>
    <row r="5" spans="1:13" x14ac:dyDescent="0.3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3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35">
      <c r="A7" s="108" t="s">
        <v>173</v>
      </c>
      <c r="B7" s="180" t="s">
        <v>3</v>
      </c>
      <c r="C7" s="180"/>
      <c r="D7" s="180"/>
      <c r="E7" s="180"/>
      <c r="F7" s="180" t="s">
        <v>9</v>
      </c>
      <c r="G7" s="180"/>
      <c r="H7" s="180"/>
      <c r="I7" s="111" t="s">
        <v>331</v>
      </c>
    </row>
    <row r="8" spans="1:13" x14ac:dyDescent="0.35">
      <c r="A8" s="105" t="s">
        <v>174</v>
      </c>
      <c r="B8" s="178" t="s">
        <v>299</v>
      </c>
      <c r="C8" s="178"/>
      <c r="D8" s="178"/>
      <c r="E8" s="178"/>
      <c r="F8" s="178" t="s">
        <v>278</v>
      </c>
      <c r="G8" s="178"/>
      <c r="H8" s="178"/>
      <c r="I8" s="100">
        <v>3517</v>
      </c>
    </row>
    <row r="9" spans="1:13" x14ac:dyDescent="0.35">
      <c r="A9" s="105" t="s">
        <v>175</v>
      </c>
      <c r="B9" s="177">
        <v>41736</v>
      </c>
      <c r="C9" s="177"/>
      <c r="D9" s="177"/>
      <c r="E9" s="177"/>
      <c r="F9" s="177">
        <v>41744</v>
      </c>
      <c r="G9" s="178"/>
      <c r="H9" s="178"/>
      <c r="I9" s="119">
        <v>41740</v>
      </c>
      <c r="J9" s="92"/>
      <c r="K9" s="92"/>
    </row>
    <row r="10" spans="1:13" x14ac:dyDescent="0.3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3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3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3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3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3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3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3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3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3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3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3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" thickBot="1" x14ac:dyDescent="0.4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35">
      <c r="A23" s="24"/>
      <c r="B23" s="27"/>
      <c r="C23" s="27"/>
      <c r="D23" s="67"/>
      <c r="E23" s="67"/>
      <c r="F23" s="27"/>
      <c r="G23" s="67"/>
      <c r="H23" s="67"/>
    </row>
    <row r="24" spans="1:9" x14ac:dyDescent="0.3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3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3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3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3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3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3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3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3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3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3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3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3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3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3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3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3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35">
      <c r="A41" s="24"/>
      <c r="B41" s="27"/>
      <c r="C41" s="27"/>
      <c r="D41" s="67"/>
      <c r="E41" s="67"/>
      <c r="F41" s="27"/>
      <c r="G41" s="67"/>
      <c r="H41" s="67"/>
    </row>
    <row r="42" spans="1:9" x14ac:dyDescent="0.35">
      <c r="A42" s="24"/>
      <c r="B42" s="27"/>
      <c r="C42" s="27"/>
      <c r="D42" s="67"/>
      <c r="E42" s="67"/>
      <c r="F42" s="27"/>
      <c r="G42" s="67"/>
      <c r="H42" s="67"/>
    </row>
    <row r="43" spans="1:9" x14ac:dyDescent="0.35">
      <c r="A43" s="24"/>
      <c r="B43" s="27"/>
      <c r="C43" s="27"/>
      <c r="D43" s="67"/>
      <c r="E43" s="67"/>
      <c r="F43" s="27"/>
      <c r="G43" s="67"/>
      <c r="H43" s="67"/>
    </row>
    <row r="44" spans="1:9" x14ac:dyDescent="0.35">
      <c r="A44" s="24"/>
      <c r="B44" s="27"/>
      <c r="C44" s="27"/>
      <c r="D44" s="67"/>
      <c r="E44" s="67"/>
      <c r="F44" s="27"/>
      <c r="G44" s="67"/>
      <c r="H44" s="67"/>
    </row>
    <row r="45" spans="1:9" x14ac:dyDescent="0.35">
      <c r="A45" s="24"/>
      <c r="B45" s="27"/>
      <c r="C45" s="27"/>
      <c r="D45" s="67"/>
      <c r="E45" s="67"/>
      <c r="F45" s="27"/>
      <c r="G45" s="67"/>
      <c r="H45" s="67"/>
    </row>
    <row r="46" spans="1:9" x14ac:dyDescent="0.35">
      <c r="A46" s="24"/>
      <c r="B46" s="27"/>
      <c r="C46" s="27"/>
      <c r="D46" s="67"/>
      <c r="E46" s="67"/>
      <c r="F46" s="27"/>
      <c r="G46" s="67"/>
      <c r="H46" s="67"/>
    </row>
    <row r="47" spans="1:9" x14ac:dyDescent="0.35">
      <c r="A47" s="24"/>
      <c r="B47" s="27"/>
      <c r="C47" s="27"/>
      <c r="D47" s="67"/>
      <c r="E47" s="67"/>
      <c r="F47" s="27"/>
      <c r="G47" s="67"/>
      <c r="H47" s="67"/>
    </row>
    <row r="48" spans="1:9" x14ac:dyDescent="0.35">
      <c r="A48" s="24"/>
      <c r="B48" s="27"/>
      <c r="C48" s="27"/>
      <c r="D48" s="67"/>
      <c r="E48" s="67"/>
      <c r="F48" s="27"/>
      <c r="G48" s="67"/>
      <c r="H48" s="67"/>
    </row>
    <row r="49" spans="1:9" x14ac:dyDescent="0.35">
      <c r="A49" s="24"/>
      <c r="B49" s="27"/>
      <c r="C49" s="27"/>
      <c r="D49" s="67"/>
      <c r="E49" s="67"/>
      <c r="F49" s="27"/>
      <c r="G49" s="67"/>
      <c r="H49" s="67"/>
    </row>
    <row r="50" spans="1:9" x14ac:dyDescent="0.35">
      <c r="A50" s="179" t="s">
        <v>231</v>
      </c>
      <c r="B50" s="179"/>
      <c r="C50" s="179"/>
      <c r="D50" s="179"/>
      <c r="E50" s="179"/>
      <c r="F50" s="179"/>
      <c r="G50" s="179"/>
      <c r="H50" s="179"/>
      <c r="I50" s="179"/>
    </row>
    <row r="51" spans="1:9" x14ac:dyDescent="0.35">
      <c r="A51" s="169" t="s">
        <v>230</v>
      </c>
      <c r="B51" s="169"/>
      <c r="C51" s="169"/>
      <c r="D51" s="169"/>
      <c r="E51" s="169"/>
      <c r="F51" s="169"/>
      <c r="G51" s="169"/>
      <c r="H51" s="169"/>
      <c r="I51" s="169"/>
    </row>
    <row r="52" spans="1:9" x14ac:dyDescent="0.35">
      <c r="A52" s="170" t="s">
        <v>229</v>
      </c>
      <c r="B52" s="170"/>
      <c r="C52" s="170"/>
      <c r="D52" s="170"/>
      <c r="E52" s="170"/>
      <c r="F52" s="170"/>
      <c r="G52" s="170"/>
      <c r="H52" s="170"/>
      <c r="I52" s="170"/>
    </row>
    <row r="53" spans="1:9" x14ac:dyDescent="0.3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3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3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3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3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3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3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3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3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3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3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3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3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3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3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3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3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3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3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3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3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3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3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3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3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3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3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3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3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3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3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3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3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3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3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3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3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3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3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3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3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3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3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3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3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3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3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3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3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3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3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3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3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3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3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3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3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3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3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3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3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3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3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3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3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3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3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3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3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3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3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3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3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3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3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3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3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3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3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3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3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3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3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3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3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3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3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3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3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3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3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3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3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3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3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3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3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3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3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3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3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3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3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3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3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3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3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3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3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3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3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3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3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3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3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3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3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3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3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3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3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3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3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3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3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3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3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3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3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3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3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3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3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3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3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3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3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3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3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3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3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3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3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3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3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3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3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3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3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3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3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3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3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3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3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3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3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3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3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3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3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3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3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3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3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3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3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3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3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3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3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3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3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3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3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3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3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3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3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3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3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3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3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3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3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3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3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3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3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3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3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3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3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3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3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3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3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3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3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3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3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3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3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3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3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3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3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3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3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3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3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3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3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3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3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3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3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3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1640625" defaultRowHeight="14.5" x14ac:dyDescent="0.35"/>
  <cols>
    <col min="1" max="1" width="36.1796875" customWidth="1"/>
    <col min="2" max="3" width="5.453125" bestFit="1" customWidth="1"/>
    <col min="4" max="4" width="6.453125" bestFit="1" customWidth="1"/>
    <col min="5" max="5" width="6.1796875" bestFit="1" customWidth="1"/>
    <col min="6" max="6" width="6.81640625" bestFit="1" customWidth="1"/>
    <col min="7" max="7" width="5.453125" bestFit="1" customWidth="1"/>
    <col min="8" max="9" width="6.453125" bestFit="1" customWidth="1"/>
    <col min="10" max="10" width="5.453125" customWidth="1"/>
    <col min="11" max="11" width="8" bestFit="1" customWidth="1"/>
    <col min="12" max="15" width="5.453125" bestFit="1" customWidth="1"/>
    <col min="16" max="17" width="10.7265625" bestFit="1" customWidth="1"/>
  </cols>
  <sheetData>
    <row r="1" spans="1:30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3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35">
      <c r="A4" s="175" t="s">
        <v>321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3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3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3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3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3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3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3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3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3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3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3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3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3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3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3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3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3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3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3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3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3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35">
      <c r="A33" s="90" t="s">
        <v>173</v>
      </c>
      <c r="B33" s="183" t="s">
        <v>3</v>
      </c>
      <c r="C33" s="183"/>
      <c r="D33" s="183"/>
      <c r="E33" s="183"/>
      <c r="F33" s="183"/>
      <c r="G33" s="183" t="s">
        <v>9</v>
      </c>
      <c r="H33" s="183"/>
      <c r="I33" s="183"/>
      <c r="J33" s="183"/>
      <c r="K33" s="183"/>
      <c r="L33" s="183"/>
      <c r="M33" s="183"/>
      <c r="N33" s="183" t="s">
        <v>169</v>
      </c>
      <c r="O33" s="183"/>
      <c r="P33" s="91" t="s">
        <v>215</v>
      </c>
      <c r="Q33" s="91" t="s">
        <v>177</v>
      </c>
    </row>
    <row r="34" spans="1:17" x14ac:dyDescent="0.35">
      <c r="A34" s="24" t="s">
        <v>174</v>
      </c>
      <c r="B34" s="167" t="s">
        <v>272</v>
      </c>
      <c r="C34" s="167"/>
      <c r="D34" s="167"/>
      <c r="E34" s="167"/>
      <c r="F34" s="167"/>
      <c r="G34" s="167" t="s">
        <v>273</v>
      </c>
      <c r="H34" s="167"/>
      <c r="I34" s="167"/>
      <c r="J34" s="167"/>
      <c r="K34" s="167"/>
      <c r="L34" s="167"/>
      <c r="M34" s="167"/>
      <c r="N34" s="184">
        <v>3412</v>
      </c>
      <c r="O34" s="184"/>
      <c r="P34" s="66" t="s">
        <v>274</v>
      </c>
      <c r="Q34" s="66" t="s">
        <v>266</v>
      </c>
    </row>
    <row r="35" spans="1:17" ht="15" thickBot="1" x14ac:dyDescent="0.4">
      <c r="A35" s="14" t="s">
        <v>175</v>
      </c>
      <c r="B35" s="181">
        <v>41688</v>
      </c>
      <c r="C35" s="182"/>
      <c r="D35" s="182"/>
      <c r="E35" s="182"/>
      <c r="F35" s="182"/>
      <c r="G35" s="181">
        <v>41671</v>
      </c>
      <c r="H35" s="182"/>
      <c r="I35" s="182"/>
      <c r="J35" s="182"/>
      <c r="K35" s="182"/>
      <c r="L35" s="182"/>
      <c r="M35" s="182"/>
      <c r="N35" s="181">
        <v>41668</v>
      </c>
      <c r="O35" s="181"/>
      <c r="P35" s="64">
        <v>41325</v>
      </c>
      <c r="Q35" s="47">
        <v>41569</v>
      </c>
    </row>
    <row r="36" spans="1:17" x14ac:dyDescent="0.3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3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3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3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3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3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3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3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3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3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3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" thickBot="1" x14ac:dyDescent="0.4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3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3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3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3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3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3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3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3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3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3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3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3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3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3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3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3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3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3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3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3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3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3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" thickBot="1" x14ac:dyDescent="0.4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3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3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3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3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3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3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3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3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3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3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3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3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3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3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3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3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3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3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3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3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3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3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3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3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3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3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3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3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3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3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3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3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3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3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3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3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3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3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3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3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3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3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3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3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3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3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3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3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3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3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3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3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" thickBot="1" x14ac:dyDescent="0.4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" thickBot="1" x14ac:dyDescent="0.4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3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3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3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3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3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3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3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3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3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" thickBot="1" x14ac:dyDescent="0.4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" thickBot="1" x14ac:dyDescent="0.4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3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3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3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3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3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3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3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3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3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3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3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3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3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3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3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3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3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3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3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3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3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3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" thickBot="1" x14ac:dyDescent="0.4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" thickBot="1" x14ac:dyDescent="0.4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3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3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3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3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3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3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3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3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3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3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3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3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3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" thickBot="1" x14ac:dyDescent="0.4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" thickBot="1" x14ac:dyDescent="0.4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3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3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3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3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3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3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3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" thickBot="1" x14ac:dyDescent="0.4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" thickBot="1" x14ac:dyDescent="0.4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3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3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3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3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3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3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3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3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3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3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3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3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3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3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" thickBot="1" x14ac:dyDescent="0.4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" thickBot="1" x14ac:dyDescent="0.4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3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3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3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3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3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3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3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3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3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3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3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" thickBot="1" x14ac:dyDescent="0.4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" thickBot="1" x14ac:dyDescent="0.4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3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3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3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3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3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3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3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3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3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3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" thickBot="1" x14ac:dyDescent="0.4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" thickBot="1" x14ac:dyDescent="0.4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3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3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3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3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3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3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3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3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" thickBot="1" x14ac:dyDescent="0.4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" thickBot="1" x14ac:dyDescent="0.4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3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3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3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3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3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3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3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3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3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3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3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3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3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3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3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3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3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3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3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3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" thickBot="1" x14ac:dyDescent="0.4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" thickBot="1" x14ac:dyDescent="0.4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3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3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3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" thickBot="1" x14ac:dyDescent="0.4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" thickBot="1" x14ac:dyDescent="0.4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3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3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3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3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3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3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3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3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3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3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" thickBot="1" x14ac:dyDescent="0.4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1640625" defaultRowHeight="14.5" x14ac:dyDescent="0.35"/>
  <cols>
    <col min="1" max="1" width="36.1796875" customWidth="1"/>
    <col min="2" max="3" width="5.453125" bestFit="1" customWidth="1"/>
    <col min="4" max="4" width="6.453125" bestFit="1" customWidth="1"/>
    <col min="5" max="5" width="6.1796875" bestFit="1" customWidth="1"/>
    <col min="6" max="6" width="6.81640625" bestFit="1" customWidth="1"/>
    <col min="7" max="7" width="5.453125" bestFit="1" customWidth="1"/>
    <col min="8" max="9" width="6.453125" bestFit="1" customWidth="1"/>
    <col min="10" max="10" width="5.453125" customWidth="1"/>
    <col min="11" max="11" width="8" bestFit="1" customWidth="1"/>
    <col min="12" max="15" width="5.453125" bestFit="1" customWidth="1"/>
    <col min="16" max="17" width="10.7265625" bestFit="1" customWidth="1"/>
  </cols>
  <sheetData>
    <row r="1" spans="1:17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17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</row>
    <row r="3" spans="1:17" x14ac:dyDescent="0.35">
      <c r="N3" s="81"/>
      <c r="O3" s="81"/>
      <c r="P3" s="81"/>
      <c r="Q3" s="81"/>
    </row>
    <row r="4" spans="1:17" x14ac:dyDescent="0.35">
      <c r="A4" s="175" t="s">
        <v>322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</row>
    <row r="5" spans="1:17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3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3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3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3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3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3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3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3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3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3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3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3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3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3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3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3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3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3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3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3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3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35">
      <c r="A33" s="90" t="s">
        <v>173</v>
      </c>
      <c r="B33" s="183" t="s">
        <v>3</v>
      </c>
      <c r="C33" s="183"/>
      <c r="D33" s="183"/>
      <c r="E33" s="183"/>
      <c r="F33" s="183"/>
      <c r="G33" s="183" t="s">
        <v>9</v>
      </c>
      <c r="H33" s="183"/>
      <c r="I33" s="183"/>
      <c r="J33" s="183"/>
      <c r="K33" s="183"/>
      <c r="L33" s="183"/>
      <c r="M33" s="183"/>
      <c r="N33" s="183" t="s">
        <v>169</v>
      </c>
      <c r="O33" s="183"/>
      <c r="P33" s="91" t="s">
        <v>215</v>
      </c>
      <c r="Q33" s="91" t="s">
        <v>177</v>
      </c>
    </row>
    <row r="34" spans="1:17" x14ac:dyDescent="0.35">
      <c r="A34" s="24" t="s">
        <v>174</v>
      </c>
      <c r="B34" s="167" t="s">
        <v>262</v>
      </c>
      <c r="C34" s="167"/>
      <c r="D34" s="167"/>
      <c r="E34" s="167"/>
      <c r="F34" s="167"/>
      <c r="G34" s="167" t="s">
        <v>268</v>
      </c>
      <c r="H34" s="167"/>
      <c r="I34" s="167"/>
      <c r="J34" s="167"/>
      <c r="K34" s="167"/>
      <c r="L34" s="167"/>
      <c r="M34" s="167"/>
      <c r="N34" s="184">
        <v>3325</v>
      </c>
      <c r="O34" s="184"/>
      <c r="P34" s="61" t="s">
        <v>265</v>
      </c>
      <c r="Q34" s="61" t="s">
        <v>266</v>
      </c>
    </row>
    <row r="35" spans="1:17" ht="15" thickBot="1" x14ac:dyDescent="0.4">
      <c r="A35" s="14" t="s">
        <v>175</v>
      </c>
      <c r="B35" s="181">
        <v>41549</v>
      </c>
      <c r="C35" s="182"/>
      <c r="D35" s="182"/>
      <c r="E35" s="182"/>
      <c r="F35" s="182"/>
      <c r="G35" s="181">
        <v>41586</v>
      </c>
      <c r="H35" s="182"/>
      <c r="I35" s="182"/>
      <c r="J35" s="182"/>
      <c r="K35" s="182"/>
      <c r="L35" s="182"/>
      <c r="M35" s="182"/>
      <c r="N35" s="181">
        <v>41516</v>
      </c>
      <c r="O35" s="181"/>
      <c r="P35" s="60">
        <v>41584</v>
      </c>
      <c r="Q35" s="47">
        <v>41569</v>
      </c>
    </row>
    <row r="36" spans="1:17" x14ac:dyDescent="0.3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3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3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3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3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3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3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3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3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3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3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" thickBot="1" x14ac:dyDescent="0.4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3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3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3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3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3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3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3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3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3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3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3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3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3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3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3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3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3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3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3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3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3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3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" thickBot="1" x14ac:dyDescent="0.4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3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3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3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3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3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3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3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3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3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3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3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3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3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3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3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3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3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3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3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3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3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3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3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3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3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3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3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3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3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3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3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3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3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3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3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3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3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3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3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3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3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3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3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3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3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3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3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3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3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" thickBot="1" x14ac:dyDescent="0.4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" thickBot="1" x14ac:dyDescent="0.4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3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3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3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3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3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3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3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3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3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" thickBot="1" x14ac:dyDescent="0.4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" thickBot="1" x14ac:dyDescent="0.4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3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3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3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3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3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3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3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3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3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3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3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3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3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3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3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3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3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3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3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3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3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3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" thickBot="1" x14ac:dyDescent="0.4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" thickBot="1" x14ac:dyDescent="0.4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3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3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3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3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3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3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3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3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3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3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3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3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3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" thickBot="1" x14ac:dyDescent="0.4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" thickBot="1" x14ac:dyDescent="0.4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3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3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3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3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3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3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3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" thickBot="1" x14ac:dyDescent="0.4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" thickBot="1" x14ac:dyDescent="0.4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3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3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3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3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3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3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3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3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3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3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3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3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3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3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" thickBot="1" x14ac:dyDescent="0.4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" thickBot="1" x14ac:dyDescent="0.4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3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3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3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3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3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3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3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3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3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3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3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" thickBot="1" x14ac:dyDescent="0.4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" thickBot="1" x14ac:dyDescent="0.4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3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3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3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3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3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3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3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3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3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3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" thickBot="1" x14ac:dyDescent="0.4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" thickBot="1" x14ac:dyDescent="0.4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3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3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3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3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3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3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3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3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" thickBot="1" x14ac:dyDescent="0.4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" thickBot="1" x14ac:dyDescent="0.4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3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3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3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3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3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3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3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3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3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3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3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3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3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3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3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3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3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3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3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3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" thickBot="1" x14ac:dyDescent="0.4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" thickBot="1" x14ac:dyDescent="0.4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3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3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3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" thickBot="1" x14ac:dyDescent="0.4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" thickBot="1" x14ac:dyDescent="0.4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3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3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3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3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3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3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3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3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3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3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" thickBot="1" x14ac:dyDescent="0.4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1640625" defaultRowHeight="14.5" x14ac:dyDescent="0.35"/>
  <cols>
    <col min="1" max="1" width="36.1796875" customWidth="1"/>
    <col min="2" max="3" width="5.453125" bestFit="1" customWidth="1"/>
    <col min="4" max="4" width="6.453125" bestFit="1" customWidth="1"/>
    <col min="5" max="5" width="6.1796875" bestFit="1" customWidth="1"/>
    <col min="6" max="6" width="6.81640625" bestFit="1" customWidth="1"/>
    <col min="7" max="7" width="5.453125" bestFit="1" customWidth="1"/>
    <col min="8" max="9" width="6.453125" bestFit="1" customWidth="1"/>
    <col min="10" max="10" width="10" bestFit="1" customWidth="1"/>
    <col min="11" max="11" width="8" bestFit="1" customWidth="1"/>
    <col min="12" max="12" width="5.453125" bestFit="1" customWidth="1"/>
    <col min="13" max="13" width="11.7265625" bestFit="1" customWidth="1"/>
    <col min="14" max="15" width="10.7265625" bestFit="1" customWidth="1"/>
  </cols>
  <sheetData>
    <row r="1" spans="1:17" ht="34.5" x14ac:dyDescent="0.65">
      <c r="A1" s="173" t="s">
        <v>320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89"/>
      <c r="Q1" s="89"/>
    </row>
    <row r="2" spans="1:17" x14ac:dyDescent="0.35">
      <c r="A2" s="174" t="s">
        <v>316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87"/>
      <c r="Q2" s="87"/>
    </row>
    <row r="3" spans="1:17" x14ac:dyDescent="0.35">
      <c r="N3" s="81"/>
      <c r="O3" s="81"/>
      <c r="P3" s="81"/>
      <c r="Q3" s="81"/>
    </row>
    <row r="4" spans="1:17" x14ac:dyDescent="0.35">
      <c r="A4" s="175" t="s">
        <v>323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88"/>
      <c r="Q4" s="88"/>
    </row>
    <row r="5" spans="1:17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3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3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3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3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3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3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3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3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3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3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3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3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3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3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3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3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3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3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3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3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3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35">
      <c r="A33" s="90" t="s">
        <v>173</v>
      </c>
      <c r="B33" s="183" t="s">
        <v>3</v>
      </c>
      <c r="C33" s="183"/>
      <c r="D33" s="183"/>
      <c r="E33" s="183"/>
      <c r="F33" s="183"/>
      <c r="G33" s="183" t="s">
        <v>9</v>
      </c>
      <c r="H33" s="183"/>
      <c r="I33" s="183"/>
      <c r="J33" s="183"/>
      <c r="K33" s="183"/>
      <c r="L33" s="183"/>
      <c r="M33" s="91" t="s">
        <v>169</v>
      </c>
      <c r="N33" s="91" t="s">
        <v>215</v>
      </c>
      <c r="O33" s="91" t="s">
        <v>177</v>
      </c>
    </row>
    <row r="34" spans="1:15" x14ac:dyDescent="0.35">
      <c r="A34" s="24" t="s">
        <v>174</v>
      </c>
      <c r="B34" s="167" t="s">
        <v>258</v>
      </c>
      <c r="C34" s="167"/>
      <c r="D34" s="167"/>
      <c r="E34" s="167"/>
      <c r="F34" s="167"/>
      <c r="G34" s="167" t="s">
        <v>238</v>
      </c>
      <c r="H34" s="167"/>
      <c r="I34" s="167"/>
      <c r="J34" s="167"/>
      <c r="K34" s="167"/>
      <c r="L34" s="167"/>
      <c r="M34" s="55" t="s">
        <v>239</v>
      </c>
      <c r="N34" s="55" t="s">
        <v>236</v>
      </c>
      <c r="O34" s="55" t="s">
        <v>259</v>
      </c>
    </row>
    <row r="35" spans="1:15" ht="15" thickBot="1" x14ac:dyDescent="0.4">
      <c r="A35" s="14" t="s">
        <v>175</v>
      </c>
      <c r="B35" s="181">
        <v>41514</v>
      </c>
      <c r="C35" s="182"/>
      <c r="D35" s="182"/>
      <c r="E35" s="182"/>
      <c r="F35" s="182"/>
      <c r="G35" s="181">
        <v>41388</v>
      </c>
      <c r="H35" s="182"/>
      <c r="I35" s="182"/>
      <c r="J35" s="182"/>
      <c r="K35" s="182"/>
      <c r="L35" s="182"/>
      <c r="M35" s="53">
        <v>41516</v>
      </c>
      <c r="N35" s="53">
        <v>41363</v>
      </c>
      <c r="O35" s="47">
        <v>41347</v>
      </c>
    </row>
    <row r="36" spans="1:15" x14ac:dyDescent="0.3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3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3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3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3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3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3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3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3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3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3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" thickBot="1" x14ac:dyDescent="0.4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3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3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3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3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3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3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3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3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3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3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3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3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3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3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3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3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3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3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3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3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3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3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" thickBot="1" x14ac:dyDescent="0.4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3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3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3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3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3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3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3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3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3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3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3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3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3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3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3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3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3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3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3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3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3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3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3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3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3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3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3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3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3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3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3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3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3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3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3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3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3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3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3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3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3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3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3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3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3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3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3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" thickBot="1" x14ac:dyDescent="0.4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" thickBot="1" x14ac:dyDescent="0.4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3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3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3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3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3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3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3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3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3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" thickBot="1" x14ac:dyDescent="0.4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" thickBot="1" x14ac:dyDescent="0.4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3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3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3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3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3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3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3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3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3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3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3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3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3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3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3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3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3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3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3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3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3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3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" thickBot="1" x14ac:dyDescent="0.4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" thickBot="1" x14ac:dyDescent="0.4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3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3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3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3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3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3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3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3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3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3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3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3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3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" thickBot="1" x14ac:dyDescent="0.4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" thickBot="1" x14ac:dyDescent="0.4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3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3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3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3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3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3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3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" thickBot="1" x14ac:dyDescent="0.4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" thickBot="1" x14ac:dyDescent="0.4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3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3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3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3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3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3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3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3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3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3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3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3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3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3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" thickBot="1" x14ac:dyDescent="0.4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" thickBot="1" x14ac:dyDescent="0.4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3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3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3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3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3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3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3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3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3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3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3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" thickBot="1" x14ac:dyDescent="0.4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" thickBot="1" x14ac:dyDescent="0.4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3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3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3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3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3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3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3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3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3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3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" thickBot="1" x14ac:dyDescent="0.4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" thickBot="1" x14ac:dyDescent="0.4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3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3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3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3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3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3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3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3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" thickBot="1" x14ac:dyDescent="0.4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" thickBot="1" x14ac:dyDescent="0.4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3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3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3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3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3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3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3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3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3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3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3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3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3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3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3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3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3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3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3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3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" thickBot="1" x14ac:dyDescent="0.4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" thickBot="1" x14ac:dyDescent="0.4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3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3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3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" thickBot="1" x14ac:dyDescent="0.4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" thickBot="1" x14ac:dyDescent="0.4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3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3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3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3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3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3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3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3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3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3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" thickBot="1" x14ac:dyDescent="0.4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2015-08</vt:lpstr>
      <vt:lpstr>2015-06-snb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4 Hardware Matrix</dc:title>
  <dc:creator>Christophe Riccio</dc:creator>
  <cp:lastModifiedBy>Christophe</cp:lastModifiedBy>
  <cp:lastPrinted>2015-08-02T16:43:50Z</cp:lastPrinted>
  <dcterms:created xsi:type="dcterms:W3CDTF">2012-12-27T14:16:21Z</dcterms:created>
  <dcterms:modified xsi:type="dcterms:W3CDTF">2015-08-02T17:04:45Z</dcterms:modified>
</cp:coreProperties>
</file>