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5" yWindow="3825" windowWidth="27795" windowHeight="15075"/>
  </bookViews>
  <sheets>
    <sheet name="2012-12" sheetId="1" r:id="rId1"/>
  </sheets>
  <calcPr calcId="144525"/>
</workbook>
</file>

<file path=xl/calcChain.xml><?xml version="1.0" encoding="utf-8"?>
<calcChain xmlns="http://schemas.openxmlformats.org/spreadsheetml/2006/main"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sharedStrings.xml><?xml version="1.0" encoding="utf-8"?>
<sst xmlns="http://schemas.openxmlformats.org/spreadsheetml/2006/main" count="2011" uniqueCount="179">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</sst>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printerSettings" Target="../printerSettings/printerSettings1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tabSelected="1" workbookViewId="0">
      <selection activeCell="D100" sqref="D100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25" t="s">
        <v>170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x14ac:dyDescent="0.25">
      <c r="A2" s="26" t="s">
        <v>169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4" spans="1:14" ht="15.75" thickBot="1" x14ac:dyDescent="0.3">
      <c r="A4" s="14" t="s">
        <v>175</v>
      </c>
      <c r="B4" s="24" t="s">
        <v>3</v>
      </c>
      <c r="C4" s="24"/>
      <c r="D4" s="24"/>
      <c r="E4" s="24"/>
      <c r="F4" s="24"/>
      <c r="G4" s="24" t="s">
        <v>9</v>
      </c>
      <c r="H4" s="24"/>
      <c r="I4" s="24"/>
      <c r="J4" s="24"/>
      <c r="K4" s="24"/>
      <c r="L4" s="24"/>
      <c r="M4" s="23" t="s">
        <v>171</v>
      </c>
    </row>
    <row r="5" spans="1:14" x14ac:dyDescent="0.25">
      <c r="A5" s="28" t="s">
        <v>176</v>
      </c>
      <c r="B5" s="30" t="s">
        <v>174</v>
      </c>
      <c r="C5" s="30"/>
      <c r="D5" s="30"/>
      <c r="E5" s="30"/>
      <c r="F5" s="30"/>
      <c r="G5" s="30" t="s">
        <v>173</v>
      </c>
      <c r="H5" s="30"/>
      <c r="I5" s="30"/>
      <c r="J5" s="30"/>
      <c r="K5" s="30"/>
      <c r="L5" s="30"/>
      <c r="M5" s="29" t="s">
        <v>172</v>
      </c>
    </row>
    <row r="6" spans="1:14" ht="15.75" thickBot="1" x14ac:dyDescent="0.3">
      <c r="A6" s="28" t="s">
        <v>177</v>
      </c>
      <c r="B6" s="32">
        <v>41261</v>
      </c>
      <c r="C6" s="24"/>
      <c r="D6" s="24"/>
      <c r="E6" s="24"/>
      <c r="F6" s="24"/>
      <c r="G6" s="32">
        <v>41250</v>
      </c>
      <c r="H6" s="24"/>
      <c r="I6" s="24"/>
      <c r="J6" s="24"/>
      <c r="K6" s="24"/>
      <c r="L6" s="24"/>
      <c r="M6" s="31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>COUNTIF(B$68:B$79,"V") / (COUNTIF(B$68:B$79,"V") + COUNTIF(B$68:B$79,"X"))</f>
        <v>0.58333333333333337</v>
      </c>
      <c r="C80" s="6">
        <f>COUNTIF(C$68:C$79,"V") / (COUNTIF(C$68:C$79,"V") + COUNTIF(C$68:C$79,"X"))</f>
        <v>0.58333333333333337</v>
      </c>
      <c r="D80" s="6">
        <f>COUNTIF(D$68:D$79,"V") / (COUNTIF(D$68:D$79,"V") + COUNTIF(D$68:D$79,"X"))</f>
        <v>0.58333333333333337</v>
      </c>
      <c r="E80" s="6">
        <f>COUNTIF(E$68:E$79,"V") / (COUNTIF(E$68:E$79,"V") + COUNTIF(E$68:E$79,"X"))</f>
        <v>1</v>
      </c>
      <c r="F80" s="6">
        <f>COUNTIF(F$68:F$79,"V") / (COUNTIF(F$68:F$79,"V") + COUNTIF(F$68:F$79,"X"))</f>
        <v>1</v>
      </c>
      <c r="G80" s="6">
        <f>COUNTIF(G$68:G$79,"V") / (COUNTIF(G$68:G$79,"V") + COUNTIF(G$68:G$79,"X"))</f>
        <v>0.66666666666666663</v>
      </c>
      <c r="H80" s="6">
        <f>COUNTIF(H$68:H$79,"V") / (COUNTIF(H$68:H$79,"V") + COUNTIF(H$68:H$79,"X"))</f>
        <v>0.66666666666666663</v>
      </c>
      <c r="I80" s="6">
        <f t="shared" ref="I80:M80" si="2">COUNTIF(I$68:I$79,"V") / (COUNTIF(I$68:I$79,"V") + COUNTIF(I$68:I$79,"X"))</f>
        <v>0.66666666666666663</v>
      </c>
      <c r="J80" s="6">
        <f t="shared" si="2"/>
        <v>1</v>
      </c>
      <c r="K80" s="6">
        <f t="shared" si="2"/>
        <v>1</v>
      </c>
      <c r="L80" s="6">
        <f t="shared" si="2"/>
        <v>1</v>
      </c>
      <c r="M80" s="6">
        <f t="shared" si="2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>COUNTIF(B$83:B$88,"V") / (COUNTIF(B$83:B$88,"V") + COUNTIF(B$83:B$88,"X"))</f>
        <v>0.66666666666666663</v>
      </c>
      <c r="C89" s="6">
        <f>COUNTIF(C$83:C$88,"V") / (COUNTIF(C$83:C$88,"V") + COUNTIF(C$83:C$88,"X"))</f>
        <v>0.66666666666666663</v>
      </c>
      <c r="D89" s="6">
        <f>COUNTIF(D$83:D$88,"V") / (COUNTIF(D$83:D$88,"V") + COUNTIF(D$83:D$88,"X"))</f>
        <v>0.66666666666666663</v>
      </c>
      <c r="E89" s="6">
        <f>COUNTIF(E$83:E$88,"V") / (COUNTIF(E$83:E$88,"V") + COUNTIF(E$83:E$88,"X"))</f>
        <v>1</v>
      </c>
      <c r="F89" s="6">
        <f>COUNTIF(F$83:F$88,"V") / (COUNTIF(F$83:F$88,"V") + COUNTIF(F$83:F$88,"X"))</f>
        <v>1</v>
      </c>
      <c r="G89" s="6">
        <f>COUNTIF(G$83:G$88,"V") / (COUNTIF(G$83:G$88,"V") + COUNTIF(G$83:G$88,"X"))</f>
        <v>0.83333333333333337</v>
      </c>
      <c r="H89" s="6">
        <f>COUNTIF(H$83:H$88,"V") / (COUNTIF(H$83:H$88,"V") + COUNTIF(H$83:H$88,"X"))</f>
        <v>0.83333333333333337</v>
      </c>
      <c r="I89" s="6">
        <f t="shared" ref="I89:M89" si="3">COUNTIF(I$83:I$88,"V") / (COUNTIF(I$83:I$88,"V") + COUNTIF(I$83:I$88,"X"))</f>
        <v>0.83333333333333337</v>
      </c>
      <c r="J89" s="6">
        <f t="shared" si="3"/>
        <v>1</v>
      </c>
      <c r="K89" s="6">
        <f t="shared" si="3"/>
        <v>1</v>
      </c>
      <c r="L89" s="6">
        <f t="shared" si="3"/>
        <v>1</v>
      </c>
      <c r="M89" s="6">
        <f t="shared" si="3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>COUNTIF(B$92:B$104,"V") / (COUNTIF(B$92:B$104,"V") + COUNTIF(B$92:B$104,"X"))</f>
        <v>0</v>
      </c>
      <c r="C105" s="21">
        <f>COUNTIF(C$92:C$104,"V") / (COUNTIF(C$92:C$104,"V") + COUNTIF(C$92:C$104,"X"))</f>
        <v>7.6923076923076927E-2</v>
      </c>
      <c r="D105" s="21">
        <f>COUNTIF(D$92:D$104,"V") / (COUNTIF(D$92:D$104,"V") + COUNTIF(D$92:D$104,"X"))</f>
        <v>0.46153846153846156</v>
      </c>
      <c r="E105" s="21">
        <f>COUNTIF(E$92:E$104,"V") / (COUNTIF(E$92:E$104,"V") + COUNTIF(E$92:E$104,"X"))</f>
        <v>1</v>
      </c>
      <c r="F105" s="21">
        <f>COUNTIF(F$92:F$104,"V") / (COUNTIF(F$92:F$104,"V") + COUNTIF(F$92:F$104,"X"))</f>
        <v>1</v>
      </c>
      <c r="G105" s="21">
        <f>COUNTIF(G$92:G$104,"V") / (COUNTIF(G$92:G$104,"V") + COUNTIF(G$92:G$104,"X"))</f>
        <v>0.30769230769230771</v>
      </c>
      <c r="H105" s="21">
        <f>COUNTIF(H$92:H$104,"V") / (COUNTIF(H$92:H$104,"V") + COUNTIF(H$92:H$104,"X"))</f>
        <v>0.53846153846153844</v>
      </c>
      <c r="I105" s="21">
        <f t="shared" ref="I105:M105" si="4">COUNTIF(I$92:I$104,"V") / (COUNTIF(I$92:I$104,"V") + COUNTIF(I$92:I$104,"X"))</f>
        <v>0.61538461538461542</v>
      </c>
      <c r="J105" s="21">
        <f t="shared" si="4"/>
        <v>1</v>
      </c>
      <c r="K105" s="21">
        <f t="shared" si="4"/>
        <v>1</v>
      </c>
      <c r="L105" s="21">
        <f t="shared" si="4"/>
        <v>1</v>
      </c>
      <c r="M105" s="21">
        <f t="shared" si="4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>COUNTIF(B$108:B$117,"V") / (COUNTIF(B$108:B$117,"V") + COUNTIF(B$108:B$117,"X"))</f>
        <v>1</v>
      </c>
      <c r="C118" s="21">
        <f>COUNTIF(C$108:C$117,"V") / (COUNTIF(C$108:C$117,"V") + COUNTIF(C$108:C$117,"X"))</f>
        <v>1</v>
      </c>
      <c r="D118" s="21">
        <f>COUNTIF(D$108:D$117,"V") / (COUNTIF(D$108:D$117,"V") + COUNTIF(D$108:D$117,"X"))</f>
        <v>1</v>
      </c>
      <c r="E118" s="21">
        <f>COUNTIF(E$108:E$117,"V") / (COUNTIF(E$108:E$117,"V") + COUNTIF(E$108:E$117,"X"))</f>
        <v>1</v>
      </c>
      <c r="F118" s="21">
        <f>COUNTIF(F$108:F$117,"V") / (COUNTIF(F$108:F$117,"V") + COUNTIF(F$108:F$117,"X"))</f>
        <v>1</v>
      </c>
      <c r="G118" s="21">
        <f>COUNTIF(G$108:G$117,"V") / (COUNTIF(G$108:G$117,"V") + COUNTIF(G$108:G$117,"X"))</f>
        <v>1</v>
      </c>
      <c r="H118" s="21">
        <f>COUNTIF(H$108:H$117,"V") / (COUNTIF(H$108:H$117,"V") + COUNTIF(H$108:H$117,"X"))</f>
        <v>1</v>
      </c>
      <c r="I118" s="21">
        <f t="shared" ref="I118:M118" si="5">COUNTIF(I$108:I$117,"V") / (COUNTIF(I$108:I$117,"V") + COUNTIF(I$108:I$117,"X"))</f>
        <v>1</v>
      </c>
      <c r="J118" s="21">
        <f t="shared" si="5"/>
        <v>1</v>
      </c>
      <c r="K118" s="21">
        <f t="shared" si="5"/>
        <v>1</v>
      </c>
      <c r="L118" s="21">
        <f t="shared" si="5"/>
        <v>1</v>
      </c>
      <c r="M118" s="21">
        <f t="shared" si="5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>COUNTIF(B$121:B$129,"V") / (COUNTIF(B$121:B$129,"V") + COUNTIF(B$121:B$129,"X"))</f>
        <v>1</v>
      </c>
      <c r="C130" s="21">
        <f>COUNTIF(C$121:C$129,"V") / (COUNTIF(C$121:C$129,"V") + COUNTIF(C$121:C$129,"X"))</f>
        <v>1</v>
      </c>
      <c r="D130" s="21">
        <f>COUNTIF(D$121:D$129,"V") / (COUNTIF(D$121:D$129,"V") + COUNTIF(D$121:D$129,"X"))</f>
        <v>1</v>
      </c>
      <c r="E130" s="21">
        <f>COUNTIF(E$121:E$129,"V") / (COUNTIF(E$121:E$129,"V") + COUNTIF(E$121:E$129,"X"))</f>
        <v>1</v>
      </c>
      <c r="F130" s="21">
        <f>COUNTIF(F$121:F$129,"V") / (COUNTIF(F$121:F$129,"V") + COUNTIF(F$121:F$129,"X"))</f>
        <v>1</v>
      </c>
      <c r="G130" s="21">
        <f>COUNTIF(G$121:G$129,"V") / (COUNTIF(G$121:G$129,"V") + COUNTIF(G$121:G$129,"X"))</f>
        <v>1</v>
      </c>
      <c r="H130" s="21">
        <f>COUNTIF(H$121:H$129,"V") / (COUNTIF(H$121:H$129,"V") + COUNTIF(H$121:H$129,"X"))</f>
        <v>1</v>
      </c>
      <c r="I130" s="21">
        <f t="shared" ref="I130:M130" si="6">COUNTIF(I$121:I$129,"V") / (COUNTIF(I$121:I$129,"V") + COUNTIF(I$121:I$129,"X"))</f>
        <v>1</v>
      </c>
      <c r="J130" s="21">
        <f t="shared" si="6"/>
        <v>1</v>
      </c>
      <c r="K130" s="21">
        <f t="shared" si="6"/>
        <v>1</v>
      </c>
      <c r="L130" s="21">
        <f t="shared" si="6"/>
        <v>1</v>
      </c>
      <c r="M130" s="21">
        <f t="shared" si="6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>COUNTIF(B$133:B$140,"V") / (COUNTIF(B$133:B$140,"V") + COUNTIF(B$133:B$140,"X"))</f>
        <v>1</v>
      </c>
      <c r="C141" s="21">
        <f>COUNTIF(C$133:C$140,"V") / (COUNTIF(C$133:C$140,"V") + COUNTIF(C$133:C$140,"X"))</f>
        <v>1</v>
      </c>
      <c r="D141" s="21">
        <f>COUNTIF(D$133:D$140,"V") / (COUNTIF(D$133:D$140,"V") + COUNTIF(D$133:D$140,"X"))</f>
        <v>1</v>
      </c>
      <c r="E141" s="21">
        <f>COUNTIF(E$133:E$140,"V") / (COUNTIF(E$133:E$140,"V") + COUNTIF(E$133:E$140,"X"))</f>
        <v>1</v>
      </c>
      <c r="F141" s="21">
        <f>COUNTIF(F$133:F$140,"V") / (COUNTIF(F$133:F$140,"V") + COUNTIF(F$133:F$140,"X"))</f>
        <v>1</v>
      </c>
      <c r="G141" s="21">
        <f>COUNTIF(G$133:G$140,"V") / (COUNTIF(G$133:G$140,"V") + COUNTIF(G$133:G$140,"X"))</f>
        <v>1</v>
      </c>
      <c r="H141" s="21">
        <f>COUNTIF(H$133:H$140,"V") / (COUNTIF(H$133:H$140,"V") + COUNTIF(H$133:H$140,"X"))</f>
        <v>1</v>
      </c>
      <c r="I141" s="21">
        <f t="shared" ref="I141:M141" si="7">COUNTIF(I$133:I$140,"V") / (COUNTIF(I$133:I$140,"V") + COUNTIF(I$133:I$140,"X"))</f>
        <v>1</v>
      </c>
      <c r="J141" s="21">
        <f t="shared" si="7"/>
        <v>1</v>
      </c>
      <c r="K141" s="21">
        <f t="shared" si="7"/>
        <v>1</v>
      </c>
      <c r="L141" s="21">
        <f t="shared" si="7"/>
        <v>1</v>
      </c>
      <c r="M141" s="21">
        <f t="shared" si="7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>COUNTIF(C$144:C$162,"V") / (COUNTIF(C$144:C$162,"V") + COUNTIF(C$144:C$162,"X"))</f>
        <v>1</v>
      </c>
      <c r="D163" s="21">
        <f>COUNTIF(D$144:D$162,"V") / (COUNTIF(D$144:D$162,"V") + COUNTIF(D$144:D$162,"X"))</f>
        <v>1</v>
      </c>
      <c r="E163" s="21">
        <f>COUNTIF(E$144:E$162,"V") / (COUNTIF(E$144:E$162,"V") + COUNTIF(E$144:E$162,"X"))</f>
        <v>1</v>
      </c>
      <c r="F163" s="21">
        <f>COUNTIF(F$144:F$162,"V") / (COUNTIF(F$144:F$162,"V") + COUNTIF(F$144:F$162,"X"))</f>
        <v>1</v>
      </c>
      <c r="G163" s="21">
        <f>COUNTIF(G$144:G$162,"V") / (COUNTIF(G$144:G$162,"V") + COUNTIF(G$144:G$162,"X"))</f>
        <v>1</v>
      </c>
      <c r="H163" s="21">
        <f>COUNTIF(H$144:H$162,"V") / (COUNTIF(H$144:H$162,"V") + COUNTIF(H$144:H$162,"X"))</f>
        <v>1</v>
      </c>
      <c r="I163" s="21">
        <f t="shared" ref="I163:M163" si="8">COUNTIF(I$144:I$162,"V") / (COUNTIF(I$144:I$162,"V") + COUNTIF(I$144:I$162,"X"))</f>
        <v>1</v>
      </c>
      <c r="J163" s="21">
        <f t="shared" si="8"/>
        <v>1</v>
      </c>
      <c r="K163" s="21">
        <f t="shared" si="8"/>
        <v>1</v>
      </c>
      <c r="L163" s="21">
        <f t="shared" si="8"/>
        <v>1</v>
      </c>
      <c r="M163" s="21">
        <f t="shared" si="8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9">COUNTIF(C$166:C$167,"V") / (COUNTIF(C$166:C$167,"V") + COUNTIF(C$166:C$167,"X"))</f>
        <v>1</v>
      </c>
      <c r="D168" s="21">
        <f t="shared" si="9"/>
        <v>1</v>
      </c>
      <c r="E168" s="21">
        <f t="shared" si="9"/>
        <v>1</v>
      </c>
      <c r="F168" s="21">
        <f t="shared" si="9"/>
        <v>1</v>
      </c>
      <c r="G168" s="21">
        <f t="shared" si="9"/>
        <v>1</v>
      </c>
      <c r="H168" s="21">
        <f t="shared" si="9"/>
        <v>1</v>
      </c>
      <c r="I168" s="21">
        <f t="shared" si="9"/>
        <v>1</v>
      </c>
      <c r="J168" s="21">
        <f t="shared" si="9"/>
        <v>1</v>
      </c>
      <c r="K168" s="21">
        <f t="shared" si="9"/>
        <v>1</v>
      </c>
      <c r="L168" s="21">
        <f t="shared" si="9"/>
        <v>1</v>
      </c>
      <c r="M168" s="21">
        <f t="shared" si="9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0">COUNTIF(C$171:C$179,"V") / (COUNTIF(C$171:C$179,"V") + COUNTIF(C$171:C$179,"X"))</f>
        <v>1</v>
      </c>
      <c r="D180" s="21">
        <f t="shared" si="10"/>
        <v>1</v>
      </c>
      <c r="E180" s="21">
        <f t="shared" si="10"/>
        <v>1</v>
      </c>
      <c r="F180" s="21">
        <f t="shared" si="10"/>
        <v>1</v>
      </c>
      <c r="G180" s="21">
        <f t="shared" si="10"/>
        <v>1</v>
      </c>
      <c r="H180" s="21">
        <f t="shared" si="10"/>
        <v>1</v>
      </c>
      <c r="I180" s="21">
        <f t="shared" si="10"/>
        <v>1</v>
      </c>
      <c r="J180" s="21">
        <f t="shared" si="10"/>
        <v>1</v>
      </c>
      <c r="K180" s="21">
        <f t="shared" si="10"/>
        <v>1</v>
      </c>
      <c r="L180" s="21">
        <f t="shared" si="10"/>
        <v>1</v>
      </c>
      <c r="M180" s="21">
        <f t="shared" si="10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 - December 2012</dc:title>
  <dc:creator>Christophe Riccio</dc:creator>
  <cp:lastModifiedBy>Groove</cp:lastModifiedBy>
  <cp:lastPrinted>2012-12-28T01:15:20Z</cp:lastPrinted>
  <dcterms:created xsi:type="dcterms:W3CDTF">2012-12-27T14:16:21Z</dcterms:created>
  <dcterms:modified xsi:type="dcterms:W3CDTF">2012-12-28T01:27:06Z</dcterms:modified>
</cp:coreProperties>
</file>