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6-04" sheetId="16" r:id="rId1"/>
    <sheet name="2015-10" sheetId="15" r:id="rId2"/>
    <sheet name="2015-08" sheetId="14" r:id="rId3"/>
    <sheet name="2015-06-snb" sheetId="13" r:id="rId4"/>
    <sheet name="2015-01" sheetId="12" r:id="rId5"/>
    <sheet name="2014-07" sheetId="11" r:id="rId6"/>
    <sheet name="2014-05" sheetId="10" r:id="rId7"/>
    <sheet name="2014-04-gl3" sheetId="9" r:id="rId8"/>
    <sheet name="2014-02" sheetId="8" r:id="rId9"/>
    <sheet name="2013-11" sheetId="7" r:id="rId10"/>
    <sheet name="2013-09" sheetId="6" r:id="rId11"/>
    <sheet name="2013-04" sheetId="5" r:id="rId12"/>
    <sheet name="2013-03" sheetId="4" r:id="rId13"/>
    <sheet name="2013-02" sheetId="3" r:id="rId14"/>
    <sheet name="2013-01" sheetId="2" r:id="rId15"/>
    <sheet name="2012-12" sheetId="1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06" i="16" l="1"/>
  <c r="O306" i="16"/>
  <c r="N306" i="16"/>
  <c r="M306" i="16"/>
  <c r="L306" i="16"/>
  <c r="K306" i="16"/>
  <c r="J306" i="16"/>
  <c r="I306" i="16"/>
  <c r="H306" i="16"/>
  <c r="G306" i="16"/>
  <c r="F306" i="16"/>
  <c r="E306" i="16"/>
  <c r="D306" i="16"/>
  <c r="C306" i="16"/>
  <c r="B306" i="16"/>
  <c r="P294" i="16"/>
  <c r="O294" i="16"/>
  <c r="N294" i="16"/>
  <c r="M294" i="16"/>
  <c r="L294" i="16"/>
  <c r="K294" i="16"/>
  <c r="J294" i="16"/>
  <c r="I294" i="16"/>
  <c r="H294" i="16"/>
  <c r="G294" i="16"/>
  <c r="F294" i="16"/>
  <c r="E294" i="16"/>
  <c r="D294" i="16"/>
  <c r="C294" i="16"/>
  <c r="B294" i="16"/>
  <c r="P281" i="16"/>
  <c r="O281" i="16"/>
  <c r="N281" i="16"/>
  <c r="M281" i="16"/>
  <c r="L281" i="16"/>
  <c r="K281" i="16"/>
  <c r="J281" i="16"/>
  <c r="I281" i="16"/>
  <c r="H281" i="16"/>
  <c r="G281" i="16"/>
  <c r="F281" i="16"/>
  <c r="E281" i="16"/>
  <c r="D281" i="16"/>
  <c r="C281" i="16"/>
  <c r="B281" i="16"/>
  <c r="P265" i="16"/>
  <c r="O265" i="16"/>
  <c r="N265" i="16"/>
  <c r="M265" i="16"/>
  <c r="L265" i="16"/>
  <c r="K265" i="16"/>
  <c r="J265" i="16"/>
  <c r="I265" i="16"/>
  <c r="H265" i="16"/>
  <c r="G265" i="16"/>
  <c r="F265" i="16"/>
  <c r="E265" i="16"/>
  <c r="D265" i="16"/>
  <c r="C265" i="16"/>
  <c r="B265" i="16"/>
  <c r="P256" i="16"/>
  <c r="O256" i="16"/>
  <c r="N256" i="16"/>
  <c r="M256" i="16"/>
  <c r="L256" i="16"/>
  <c r="K256" i="16"/>
  <c r="J256" i="16"/>
  <c r="I256" i="16"/>
  <c r="H256" i="16"/>
  <c r="G256" i="16"/>
  <c r="F256" i="16"/>
  <c r="E256" i="16"/>
  <c r="D256" i="16"/>
  <c r="C256" i="16"/>
  <c r="B256" i="16"/>
  <c r="P241" i="16"/>
  <c r="O241" i="16"/>
  <c r="N241" i="16"/>
  <c r="M241" i="16"/>
  <c r="L241" i="16"/>
  <c r="K241" i="16"/>
  <c r="J241" i="16"/>
  <c r="I241" i="16"/>
  <c r="H241" i="16"/>
  <c r="G241" i="16"/>
  <c r="F241" i="16"/>
  <c r="E241" i="16"/>
  <c r="D241" i="16"/>
  <c r="C241" i="16"/>
  <c r="B241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P206" i="16"/>
  <c r="O206" i="16"/>
  <c r="N206" i="16"/>
  <c r="M206" i="16"/>
  <c r="L206" i="16"/>
  <c r="K206" i="16"/>
  <c r="J206" i="16"/>
  <c r="I206" i="16"/>
  <c r="H206" i="16"/>
  <c r="G206" i="16"/>
  <c r="F206" i="16"/>
  <c r="E206" i="16"/>
  <c r="D206" i="16"/>
  <c r="C206" i="16"/>
  <c r="B206" i="16"/>
  <c r="P107" i="16"/>
  <c r="P191" i="16" s="1"/>
  <c r="O107" i="16"/>
  <c r="O191" i="16" s="1"/>
  <c r="N107" i="16"/>
  <c r="N191" i="16" s="1"/>
  <c r="M107" i="16"/>
  <c r="M191" i="16" s="1"/>
  <c r="L107" i="16"/>
  <c r="L191" i="16" s="1"/>
  <c r="K107" i="16"/>
  <c r="K191" i="16" s="1"/>
  <c r="J107" i="16"/>
  <c r="J191" i="16" s="1"/>
  <c r="I107" i="16"/>
  <c r="I191" i="16" s="1"/>
  <c r="H107" i="16"/>
  <c r="H191" i="16" s="1"/>
  <c r="G107" i="16"/>
  <c r="G191" i="16" s="1"/>
  <c r="F107" i="16"/>
  <c r="F191" i="16" s="1"/>
  <c r="E107" i="16"/>
  <c r="E191" i="16" s="1"/>
  <c r="D107" i="16"/>
  <c r="D191" i="16" s="1"/>
  <c r="C107" i="16"/>
  <c r="C191" i="16" s="1"/>
  <c r="B107" i="16"/>
  <c r="B191" i="16" s="1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M305" i="15" l="1"/>
  <c r="M293" i="15"/>
  <c r="M280" i="15"/>
  <c r="M264" i="15"/>
  <c r="M255" i="15"/>
  <c r="M240" i="15"/>
  <c r="M216" i="15"/>
  <c r="M205" i="15"/>
  <c r="M107" i="15"/>
  <c r="M190" i="15" s="1"/>
  <c r="M45" i="15"/>
  <c r="M44" i="15"/>
  <c r="M43" i="15"/>
  <c r="M42" i="15"/>
  <c r="M41" i="15"/>
  <c r="M40" i="15"/>
  <c r="M39" i="15"/>
  <c r="M38" i="15"/>
  <c r="M37" i="15"/>
  <c r="P305" i="15" l="1"/>
  <c r="O305" i="15"/>
  <c r="N305" i="15"/>
  <c r="L305" i="15"/>
  <c r="K305" i="15"/>
  <c r="J305" i="15"/>
  <c r="I305" i="15"/>
  <c r="H305" i="15"/>
  <c r="G305" i="15"/>
  <c r="F305" i="15"/>
  <c r="E305" i="15"/>
  <c r="D305" i="15"/>
  <c r="C305" i="15"/>
  <c r="B305" i="15"/>
  <c r="P293" i="15"/>
  <c r="O293" i="15"/>
  <c r="N293" i="15"/>
  <c r="L293" i="15"/>
  <c r="K293" i="15"/>
  <c r="J293" i="15"/>
  <c r="I293" i="15"/>
  <c r="H293" i="15"/>
  <c r="G293" i="15"/>
  <c r="F293" i="15"/>
  <c r="E293" i="15"/>
  <c r="D293" i="15"/>
  <c r="C293" i="15"/>
  <c r="B293" i="15"/>
  <c r="P280" i="15"/>
  <c r="O280" i="15"/>
  <c r="N280" i="15"/>
  <c r="L280" i="15"/>
  <c r="K280" i="15"/>
  <c r="J280" i="15"/>
  <c r="I280" i="15"/>
  <c r="H280" i="15"/>
  <c r="G280" i="15"/>
  <c r="F280" i="15"/>
  <c r="E280" i="15"/>
  <c r="D280" i="15"/>
  <c r="C280" i="15"/>
  <c r="B280" i="15"/>
  <c r="P264" i="15"/>
  <c r="O264" i="15"/>
  <c r="N264" i="15"/>
  <c r="L264" i="15"/>
  <c r="K264" i="15"/>
  <c r="J264" i="15"/>
  <c r="I264" i="15"/>
  <c r="H264" i="15"/>
  <c r="G264" i="15"/>
  <c r="F264" i="15"/>
  <c r="E264" i="15"/>
  <c r="D264" i="15"/>
  <c r="C264" i="15"/>
  <c r="B264" i="15"/>
  <c r="P255" i="15"/>
  <c r="O255" i="15"/>
  <c r="N255" i="15"/>
  <c r="L255" i="15"/>
  <c r="K255" i="15"/>
  <c r="J255" i="15"/>
  <c r="I255" i="15"/>
  <c r="H255" i="15"/>
  <c r="G255" i="15"/>
  <c r="F255" i="15"/>
  <c r="E255" i="15"/>
  <c r="D255" i="15"/>
  <c r="C255" i="15"/>
  <c r="B255" i="15"/>
  <c r="P240" i="15"/>
  <c r="O240" i="15"/>
  <c r="N240" i="15"/>
  <c r="L240" i="15"/>
  <c r="K240" i="15"/>
  <c r="J240" i="15"/>
  <c r="I240" i="15"/>
  <c r="H240" i="15"/>
  <c r="G240" i="15"/>
  <c r="F240" i="15"/>
  <c r="E240" i="15"/>
  <c r="D240" i="15"/>
  <c r="C240" i="15"/>
  <c r="B240" i="15"/>
  <c r="P216" i="15"/>
  <c r="O216" i="15"/>
  <c r="N216" i="15"/>
  <c r="L216" i="15"/>
  <c r="K216" i="15"/>
  <c r="J216" i="15"/>
  <c r="I216" i="15"/>
  <c r="H216" i="15"/>
  <c r="G216" i="15"/>
  <c r="F216" i="15"/>
  <c r="E216" i="15"/>
  <c r="D216" i="15"/>
  <c r="C216" i="15"/>
  <c r="B216" i="15"/>
  <c r="P205" i="15"/>
  <c r="O205" i="15"/>
  <c r="N205" i="15"/>
  <c r="L205" i="15"/>
  <c r="K205" i="15"/>
  <c r="J205" i="15"/>
  <c r="I205" i="15"/>
  <c r="H205" i="15"/>
  <c r="G205" i="15"/>
  <c r="F205" i="15"/>
  <c r="E205" i="15"/>
  <c r="D205" i="15"/>
  <c r="C205" i="15"/>
  <c r="B205" i="15"/>
  <c r="P107" i="15"/>
  <c r="P190" i="15" s="1"/>
  <c r="O107" i="15"/>
  <c r="O190" i="15" s="1"/>
  <c r="N107" i="15"/>
  <c r="N190" i="15" s="1"/>
  <c r="L107" i="15"/>
  <c r="L190" i="15" s="1"/>
  <c r="K107" i="15"/>
  <c r="K190" i="15" s="1"/>
  <c r="J107" i="15"/>
  <c r="J190" i="15" s="1"/>
  <c r="I107" i="15"/>
  <c r="I190" i="15" s="1"/>
  <c r="H107" i="15"/>
  <c r="H190" i="15" s="1"/>
  <c r="G107" i="15"/>
  <c r="G190" i="15" s="1"/>
  <c r="F107" i="15"/>
  <c r="F190" i="15" s="1"/>
  <c r="E107" i="15"/>
  <c r="E190" i="15" s="1"/>
  <c r="D107" i="15"/>
  <c r="D190" i="15" s="1"/>
  <c r="C107" i="15"/>
  <c r="C190" i="15" s="1"/>
  <c r="B107" i="15"/>
  <c r="B190" i="15" s="1"/>
  <c r="P45" i="15"/>
  <c r="O45" i="15"/>
  <c r="N45" i="15"/>
  <c r="L45" i="15"/>
  <c r="K45" i="15"/>
  <c r="J45" i="15"/>
  <c r="I45" i="15"/>
  <c r="H45" i="15"/>
  <c r="G45" i="15"/>
  <c r="F45" i="15"/>
  <c r="E45" i="15"/>
  <c r="D45" i="15"/>
  <c r="C45" i="15"/>
  <c r="B45" i="15"/>
  <c r="P44" i="15"/>
  <c r="O44" i="15"/>
  <c r="N44" i="15"/>
  <c r="L44" i="15"/>
  <c r="K44" i="15"/>
  <c r="J44" i="15"/>
  <c r="I44" i="15"/>
  <c r="H44" i="15"/>
  <c r="G44" i="15"/>
  <c r="F44" i="15"/>
  <c r="E44" i="15"/>
  <c r="D44" i="15"/>
  <c r="C44" i="15"/>
  <c r="B44" i="15"/>
  <c r="P43" i="15"/>
  <c r="O43" i="15"/>
  <c r="N43" i="15"/>
  <c r="L43" i="15"/>
  <c r="K43" i="15"/>
  <c r="J43" i="15"/>
  <c r="I43" i="15"/>
  <c r="H43" i="15"/>
  <c r="G43" i="15"/>
  <c r="F43" i="15"/>
  <c r="E43" i="15"/>
  <c r="D43" i="15"/>
  <c r="C43" i="15"/>
  <c r="B43" i="15"/>
  <c r="P42" i="15"/>
  <c r="O42" i="15"/>
  <c r="N42" i="15"/>
  <c r="L42" i="15"/>
  <c r="K42" i="15"/>
  <c r="J42" i="15"/>
  <c r="I42" i="15"/>
  <c r="H42" i="15"/>
  <c r="G42" i="15"/>
  <c r="F42" i="15"/>
  <c r="E42" i="15"/>
  <c r="D42" i="15"/>
  <c r="C42" i="15"/>
  <c r="B42" i="15"/>
  <c r="P41" i="15"/>
  <c r="O41" i="15"/>
  <c r="N41" i="15"/>
  <c r="L41" i="15"/>
  <c r="K41" i="15"/>
  <c r="J41" i="15"/>
  <c r="I41" i="15"/>
  <c r="H41" i="15"/>
  <c r="G41" i="15"/>
  <c r="F41" i="15"/>
  <c r="E41" i="15"/>
  <c r="D41" i="15"/>
  <c r="C41" i="15"/>
  <c r="B41" i="15"/>
  <c r="P40" i="15"/>
  <c r="O40" i="15"/>
  <c r="N40" i="15"/>
  <c r="L40" i="15"/>
  <c r="K40" i="15"/>
  <c r="J40" i="15"/>
  <c r="I40" i="15"/>
  <c r="H40" i="15"/>
  <c r="G40" i="15"/>
  <c r="F40" i="15"/>
  <c r="E40" i="15"/>
  <c r="D40" i="15"/>
  <c r="C40" i="15"/>
  <c r="B40" i="15"/>
  <c r="P39" i="15"/>
  <c r="O39" i="15"/>
  <c r="N39" i="15"/>
  <c r="L39" i="15"/>
  <c r="K39" i="15"/>
  <c r="J39" i="15"/>
  <c r="I39" i="15"/>
  <c r="H39" i="15"/>
  <c r="G39" i="15"/>
  <c r="F39" i="15"/>
  <c r="E39" i="15"/>
  <c r="D39" i="15"/>
  <c r="C39" i="15"/>
  <c r="B39" i="15"/>
  <c r="P38" i="15"/>
  <c r="O38" i="15"/>
  <c r="N38" i="15"/>
  <c r="L38" i="15"/>
  <c r="K38" i="15"/>
  <c r="J38" i="15"/>
  <c r="I38" i="15"/>
  <c r="H38" i="15"/>
  <c r="G38" i="15"/>
  <c r="F38" i="15"/>
  <c r="E38" i="15"/>
  <c r="D38" i="15"/>
  <c r="C38" i="15"/>
  <c r="B38" i="15"/>
  <c r="P37" i="15"/>
  <c r="O37" i="15"/>
  <c r="N37" i="15"/>
  <c r="L37" i="15"/>
  <c r="K37" i="15"/>
  <c r="J37" i="15"/>
  <c r="I37" i="15"/>
  <c r="H37" i="15"/>
  <c r="G37" i="15"/>
  <c r="F37" i="15"/>
  <c r="E37" i="15"/>
  <c r="D37" i="15"/>
  <c r="C37" i="15"/>
  <c r="B37" i="15"/>
  <c r="O287" i="14" l="1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O92" i="14"/>
  <c r="O172" i="14" s="1"/>
  <c r="N92" i="14"/>
  <c r="N172" i="14" s="1"/>
  <c r="M92" i="14"/>
  <c r="M172" i="14" s="1"/>
  <c r="L92" i="14"/>
  <c r="L172" i="14" s="1"/>
  <c r="K92" i="14"/>
  <c r="K172" i="14" s="1"/>
  <c r="J92" i="14"/>
  <c r="J172" i="14" s="1"/>
  <c r="I92" i="14"/>
  <c r="I172" i="14" s="1"/>
  <c r="H92" i="14"/>
  <c r="H172" i="14" s="1"/>
  <c r="G92" i="14"/>
  <c r="G172" i="14" s="1"/>
  <c r="F92" i="14"/>
  <c r="F172" i="14" s="1"/>
  <c r="E92" i="14"/>
  <c r="E172" i="14" s="1"/>
  <c r="D92" i="14"/>
  <c r="D172" i="14" s="1"/>
  <c r="C92" i="14"/>
  <c r="C172" i="14" s="1"/>
  <c r="B92" i="14"/>
  <c r="B172" i="14" s="1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M283" i="13" l="1"/>
  <c r="M271" i="13"/>
  <c r="M258" i="13"/>
  <c r="M242" i="13"/>
  <c r="M233" i="13"/>
  <c r="M218" i="13"/>
  <c r="M194" i="13"/>
  <c r="M183" i="13"/>
  <c r="M92" i="13"/>
  <c r="M168" i="13" s="1"/>
  <c r="M45" i="13"/>
  <c r="M44" i="13"/>
  <c r="M43" i="13"/>
  <c r="M42" i="13"/>
  <c r="M41" i="13"/>
  <c r="M40" i="13"/>
  <c r="M39" i="13"/>
  <c r="M38" i="13"/>
  <c r="M37" i="13"/>
  <c r="P283" i="13"/>
  <c r="O283" i="13"/>
  <c r="N283" i="13"/>
  <c r="L283" i="13"/>
  <c r="K283" i="13"/>
  <c r="J283" i="13"/>
  <c r="I283" i="13"/>
  <c r="H283" i="13"/>
  <c r="G283" i="13"/>
  <c r="F283" i="13"/>
  <c r="E283" i="13"/>
  <c r="D283" i="13"/>
  <c r="C283" i="13"/>
  <c r="B283" i="13"/>
  <c r="P271" i="13"/>
  <c r="O271" i="13"/>
  <c r="N271" i="13"/>
  <c r="L271" i="13"/>
  <c r="K271" i="13"/>
  <c r="J271" i="13"/>
  <c r="I271" i="13"/>
  <c r="H271" i="13"/>
  <c r="G271" i="13"/>
  <c r="F271" i="13"/>
  <c r="E271" i="13"/>
  <c r="D271" i="13"/>
  <c r="C271" i="13"/>
  <c r="B271" i="13"/>
  <c r="P258" i="13"/>
  <c r="O258" i="13"/>
  <c r="N258" i="13"/>
  <c r="L258" i="13"/>
  <c r="K258" i="13"/>
  <c r="J258" i="13"/>
  <c r="I258" i="13"/>
  <c r="H258" i="13"/>
  <c r="G258" i="13"/>
  <c r="F258" i="13"/>
  <c r="E258" i="13"/>
  <c r="D258" i="13"/>
  <c r="C258" i="13"/>
  <c r="B258" i="13"/>
  <c r="P242" i="13"/>
  <c r="O242" i="13"/>
  <c r="N242" i="13"/>
  <c r="L242" i="13"/>
  <c r="K242" i="13"/>
  <c r="J242" i="13"/>
  <c r="I242" i="13"/>
  <c r="H242" i="13"/>
  <c r="G242" i="13"/>
  <c r="F242" i="13"/>
  <c r="E242" i="13"/>
  <c r="D242" i="13"/>
  <c r="C242" i="13"/>
  <c r="B242" i="13"/>
  <c r="P233" i="13"/>
  <c r="O233" i="13"/>
  <c r="N233" i="13"/>
  <c r="L233" i="13"/>
  <c r="K233" i="13"/>
  <c r="J233" i="13"/>
  <c r="I233" i="13"/>
  <c r="H233" i="13"/>
  <c r="G233" i="13"/>
  <c r="F233" i="13"/>
  <c r="E233" i="13"/>
  <c r="D233" i="13"/>
  <c r="C233" i="13"/>
  <c r="B233" i="13"/>
  <c r="P218" i="13"/>
  <c r="O218" i="13"/>
  <c r="N218" i="13"/>
  <c r="L218" i="13"/>
  <c r="K218" i="13"/>
  <c r="J218" i="13"/>
  <c r="I218" i="13"/>
  <c r="H218" i="13"/>
  <c r="G218" i="13"/>
  <c r="F218" i="13"/>
  <c r="E218" i="13"/>
  <c r="D218" i="13"/>
  <c r="C218" i="13"/>
  <c r="B218" i="13"/>
  <c r="P194" i="13"/>
  <c r="O194" i="13"/>
  <c r="N194" i="13"/>
  <c r="L194" i="13"/>
  <c r="K194" i="13"/>
  <c r="J194" i="13"/>
  <c r="I194" i="13"/>
  <c r="H194" i="13"/>
  <c r="G194" i="13"/>
  <c r="F194" i="13"/>
  <c r="E194" i="13"/>
  <c r="D194" i="13"/>
  <c r="C194" i="13"/>
  <c r="B194" i="13"/>
  <c r="P183" i="13"/>
  <c r="O183" i="13"/>
  <c r="N183" i="13"/>
  <c r="L183" i="13"/>
  <c r="K183" i="13"/>
  <c r="J183" i="13"/>
  <c r="I183" i="13"/>
  <c r="H183" i="13"/>
  <c r="G183" i="13"/>
  <c r="F183" i="13"/>
  <c r="E183" i="13"/>
  <c r="D183" i="13"/>
  <c r="C183" i="13"/>
  <c r="B183" i="13"/>
  <c r="P92" i="13"/>
  <c r="P168" i="13" s="1"/>
  <c r="O92" i="13"/>
  <c r="O168" i="13" s="1"/>
  <c r="N92" i="13"/>
  <c r="N168" i="13" s="1"/>
  <c r="L92" i="13"/>
  <c r="L168" i="13" s="1"/>
  <c r="K92" i="13"/>
  <c r="K168" i="13" s="1"/>
  <c r="J92" i="13"/>
  <c r="J168" i="13" s="1"/>
  <c r="I92" i="13"/>
  <c r="I168" i="13" s="1"/>
  <c r="H92" i="13"/>
  <c r="H168" i="13" s="1"/>
  <c r="G92" i="13"/>
  <c r="G168" i="13" s="1"/>
  <c r="F92" i="13"/>
  <c r="F168" i="13" s="1"/>
  <c r="E92" i="13"/>
  <c r="E168" i="13" s="1"/>
  <c r="D92" i="13"/>
  <c r="D168" i="13" s="1"/>
  <c r="C92" i="13"/>
  <c r="C168" i="13" s="1"/>
  <c r="B92" i="13"/>
  <c r="B168" i="13" s="1"/>
  <c r="P45" i="13"/>
  <c r="O45" i="13"/>
  <c r="N45" i="13"/>
  <c r="L45" i="13"/>
  <c r="K45" i="13"/>
  <c r="J45" i="13"/>
  <c r="I45" i="13"/>
  <c r="H45" i="13"/>
  <c r="G45" i="13"/>
  <c r="F45" i="13"/>
  <c r="E45" i="13"/>
  <c r="D45" i="13"/>
  <c r="C45" i="13"/>
  <c r="B45" i="13"/>
  <c r="P44" i="13"/>
  <c r="O44" i="13"/>
  <c r="N44" i="13"/>
  <c r="L44" i="13"/>
  <c r="K44" i="13"/>
  <c r="J44" i="13"/>
  <c r="I44" i="13"/>
  <c r="H44" i="13"/>
  <c r="G44" i="13"/>
  <c r="F44" i="13"/>
  <c r="E44" i="13"/>
  <c r="D44" i="13"/>
  <c r="C44" i="13"/>
  <c r="B44" i="13"/>
  <c r="P43" i="13"/>
  <c r="O43" i="13"/>
  <c r="N43" i="13"/>
  <c r="L43" i="13"/>
  <c r="K43" i="13"/>
  <c r="J43" i="13"/>
  <c r="I43" i="13"/>
  <c r="H43" i="13"/>
  <c r="G43" i="13"/>
  <c r="F43" i="13"/>
  <c r="E43" i="13"/>
  <c r="D43" i="13"/>
  <c r="C43" i="13"/>
  <c r="B43" i="13"/>
  <c r="P42" i="13"/>
  <c r="O42" i="13"/>
  <c r="N42" i="13"/>
  <c r="L42" i="13"/>
  <c r="K42" i="13"/>
  <c r="J42" i="13"/>
  <c r="I42" i="13"/>
  <c r="H42" i="13"/>
  <c r="G42" i="13"/>
  <c r="F42" i="13"/>
  <c r="E42" i="13"/>
  <c r="D42" i="13"/>
  <c r="C42" i="13"/>
  <c r="B42" i="13"/>
  <c r="P41" i="13"/>
  <c r="O41" i="13"/>
  <c r="N41" i="13"/>
  <c r="L41" i="13"/>
  <c r="K41" i="13"/>
  <c r="J41" i="13"/>
  <c r="I41" i="13"/>
  <c r="H41" i="13"/>
  <c r="G41" i="13"/>
  <c r="F41" i="13"/>
  <c r="E41" i="13"/>
  <c r="D41" i="13"/>
  <c r="C41" i="13"/>
  <c r="B41" i="13"/>
  <c r="P40" i="13"/>
  <c r="O40" i="13"/>
  <c r="N40" i="13"/>
  <c r="L40" i="13"/>
  <c r="K40" i="13"/>
  <c r="J40" i="13"/>
  <c r="I40" i="13"/>
  <c r="H40" i="13"/>
  <c r="G40" i="13"/>
  <c r="F40" i="13"/>
  <c r="E40" i="13"/>
  <c r="D40" i="13"/>
  <c r="C40" i="13"/>
  <c r="B40" i="13"/>
  <c r="P39" i="13"/>
  <c r="O39" i="13"/>
  <c r="N39" i="13"/>
  <c r="L39" i="13"/>
  <c r="K39" i="13"/>
  <c r="J39" i="13"/>
  <c r="I39" i="13"/>
  <c r="H39" i="13"/>
  <c r="G39" i="13"/>
  <c r="F39" i="13"/>
  <c r="E39" i="13"/>
  <c r="D39" i="13"/>
  <c r="C39" i="13"/>
  <c r="B39" i="13"/>
  <c r="P38" i="13"/>
  <c r="O38" i="13"/>
  <c r="N38" i="13"/>
  <c r="L38" i="13"/>
  <c r="K38" i="13"/>
  <c r="J38" i="13"/>
  <c r="I38" i="13"/>
  <c r="H38" i="13"/>
  <c r="G38" i="13"/>
  <c r="F38" i="13"/>
  <c r="E38" i="13"/>
  <c r="D38" i="13"/>
  <c r="C38" i="13"/>
  <c r="B38" i="13"/>
  <c r="P37" i="13"/>
  <c r="O37" i="13"/>
  <c r="N37" i="13"/>
  <c r="L37" i="13"/>
  <c r="K37" i="13"/>
  <c r="J37" i="13"/>
  <c r="I37" i="13"/>
  <c r="H37" i="13"/>
  <c r="G37" i="13"/>
  <c r="F37" i="13"/>
  <c r="E37" i="13"/>
  <c r="D37" i="13"/>
  <c r="C37" i="13"/>
  <c r="B37" i="13"/>
  <c r="C39" i="12" l="1"/>
  <c r="D39" i="12"/>
  <c r="E39" i="12"/>
  <c r="F39" i="12"/>
  <c r="G39" i="12"/>
  <c r="H39" i="12"/>
  <c r="I39" i="12"/>
  <c r="J39" i="12"/>
  <c r="K39" i="12"/>
  <c r="L39" i="12"/>
  <c r="M39" i="12"/>
  <c r="N39" i="12"/>
  <c r="B39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B184" i="12"/>
  <c r="D284" i="12"/>
  <c r="D272" i="12"/>
  <c r="D259" i="12"/>
  <c r="D243" i="12"/>
  <c r="D234" i="12"/>
  <c r="D219" i="12"/>
  <c r="D195" i="12"/>
  <c r="D93" i="12"/>
  <c r="D169" i="12" s="1"/>
  <c r="D46" i="12"/>
  <c r="D45" i="12"/>
  <c r="D44" i="12"/>
  <c r="D43" i="12"/>
  <c r="D42" i="12"/>
  <c r="D41" i="12"/>
  <c r="D40" i="12"/>
  <c r="D38" i="12"/>
  <c r="B38" i="12"/>
  <c r="C38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93" i="12"/>
  <c r="B169" i="12" s="1"/>
  <c r="C93" i="12"/>
  <c r="C169" i="12" s="1"/>
  <c r="B195" i="12"/>
  <c r="C195" i="12"/>
  <c r="B219" i="12"/>
  <c r="C219" i="12"/>
  <c r="B234" i="12"/>
  <c r="C234" i="12"/>
  <c r="B243" i="12"/>
  <c r="C243" i="12"/>
  <c r="B259" i="12"/>
  <c r="C259" i="12"/>
  <c r="B272" i="12"/>
  <c r="C272" i="12"/>
  <c r="B284" i="12"/>
  <c r="C284" i="12"/>
  <c r="F38" i="12"/>
  <c r="G38" i="12"/>
  <c r="H38" i="12"/>
  <c r="I38" i="12"/>
  <c r="J38" i="12"/>
  <c r="K38" i="12"/>
  <c r="L38" i="12"/>
  <c r="M38" i="12"/>
  <c r="N38" i="12"/>
  <c r="F40" i="12"/>
  <c r="G40" i="12"/>
  <c r="H40" i="12"/>
  <c r="I40" i="12"/>
  <c r="J40" i="12"/>
  <c r="K40" i="12"/>
  <c r="L40" i="12"/>
  <c r="M40" i="12"/>
  <c r="N40" i="12"/>
  <c r="F41" i="12"/>
  <c r="G41" i="12"/>
  <c r="H41" i="12"/>
  <c r="I41" i="12"/>
  <c r="J41" i="12"/>
  <c r="K41" i="12"/>
  <c r="L41" i="12"/>
  <c r="M41" i="12"/>
  <c r="N41" i="12"/>
  <c r="F42" i="12"/>
  <c r="G42" i="12"/>
  <c r="H42" i="12"/>
  <c r="I42" i="12"/>
  <c r="J42" i="12"/>
  <c r="K42" i="12"/>
  <c r="L42" i="12"/>
  <c r="M42" i="12"/>
  <c r="N42" i="12"/>
  <c r="F43" i="12"/>
  <c r="G43" i="12"/>
  <c r="H43" i="12"/>
  <c r="I43" i="12"/>
  <c r="J43" i="12"/>
  <c r="K43" i="12"/>
  <c r="L43" i="12"/>
  <c r="M43" i="12"/>
  <c r="N43" i="12"/>
  <c r="F44" i="12"/>
  <c r="G44" i="12"/>
  <c r="H44" i="12"/>
  <c r="I44" i="12"/>
  <c r="J44" i="12"/>
  <c r="K44" i="12"/>
  <c r="L44" i="12"/>
  <c r="M44" i="12"/>
  <c r="N44" i="12"/>
  <c r="F45" i="12"/>
  <c r="G45" i="12"/>
  <c r="H45" i="12"/>
  <c r="I45" i="12"/>
  <c r="J45" i="12"/>
  <c r="K45" i="12"/>
  <c r="L45" i="12"/>
  <c r="M45" i="12"/>
  <c r="N45" i="12"/>
  <c r="F46" i="12"/>
  <c r="G46" i="12"/>
  <c r="H46" i="12"/>
  <c r="I46" i="12"/>
  <c r="J46" i="12"/>
  <c r="K46" i="12"/>
  <c r="L46" i="12"/>
  <c r="M46" i="12"/>
  <c r="N46" i="12"/>
  <c r="F93" i="12"/>
  <c r="F169" i="12" s="1"/>
  <c r="G93" i="12"/>
  <c r="G169" i="12" s="1"/>
  <c r="H93" i="12"/>
  <c r="H169" i="12" s="1"/>
  <c r="I93" i="12"/>
  <c r="I169" i="12" s="1"/>
  <c r="J93" i="12"/>
  <c r="J169" i="12" s="1"/>
  <c r="K93" i="12"/>
  <c r="K169" i="12" s="1"/>
  <c r="L93" i="12"/>
  <c r="L169" i="12" s="1"/>
  <c r="M93" i="12"/>
  <c r="M169" i="12" s="1"/>
  <c r="N93" i="12"/>
  <c r="N169" i="12" s="1"/>
  <c r="F195" i="12"/>
  <c r="G195" i="12"/>
  <c r="H195" i="12"/>
  <c r="I195" i="12"/>
  <c r="J195" i="12"/>
  <c r="K195" i="12"/>
  <c r="L195" i="12"/>
  <c r="M195" i="12"/>
  <c r="N195" i="12"/>
  <c r="F219" i="12"/>
  <c r="G219" i="12"/>
  <c r="H219" i="12"/>
  <c r="I219" i="12"/>
  <c r="J219" i="12"/>
  <c r="K219" i="12"/>
  <c r="L219" i="12"/>
  <c r="M219" i="12"/>
  <c r="N219" i="12"/>
  <c r="F234" i="12"/>
  <c r="G234" i="12"/>
  <c r="H234" i="12"/>
  <c r="I234" i="12"/>
  <c r="J234" i="12"/>
  <c r="K234" i="12"/>
  <c r="L234" i="12"/>
  <c r="M234" i="12"/>
  <c r="N234" i="12"/>
  <c r="F243" i="12"/>
  <c r="G243" i="12"/>
  <c r="H243" i="12"/>
  <c r="I243" i="12"/>
  <c r="J243" i="12"/>
  <c r="K243" i="12"/>
  <c r="L243" i="12"/>
  <c r="M243" i="12"/>
  <c r="N243" i="12"/>
  <c r="F259" i="12"/>
  <c r="G259" i="12"/>
  <c r="H259" i="12"/>
  <c r="I259" i="12"/>
  <c r="J259" i="12"/>
  <c r="K259" i="12"/>
  <c r="L259" i="12"/>
  <c r="M259" i="12"/>
  <c r="N259" i="12"/>
  <c r="F272" i="12"/>
  <c r="G272" i="12"/>
  <c r="H272" i="12"/>
  <c r="I272" i="12"/>
  <c r="J272" i="12"/>
  <c r="K272" i="12"/>
  <c r="L272" i="12"/>
  <c r="M272" i="12"/>
  <c r="N272" i="12"/>
  <c r="F284" i="12"/>
  <c r="G284" i="12"/>
  <c r="H284" i="12"/>
  <c r="I284" i="12"/>
  <c r="J284" i="12"/>
  <c r="K284" i="12"/>
  <c r="L284" i="12"/>
  <c r="M284" i="12"/>
  <c r="N284" i="12"/>
  <c r="E38" i="12"/>
  <c r="E40" i="12"/>
  <c r="E41" i="12"/>
  <c r="E42" i="12"/>
  <c r="E43" i="12"/>
  <c r="E44" i="12"/>
  <c r="E45" i="12"/>
  <c r="E46" i="12"/>
  <c r="E93" i="12"/>
  <c r="E169" i="12" s="1"/>
  <c r="E195" i="12"/>
  <c r="E219" i="12"/>
  <c r="E234" i="12"/>
  <c r="E243" i="12"/>
  <c r="E259" i="12"/>
  <c r="E272" i="12"/>
  <c r="E284" i="12"/>
  <c r="B38" i="11" l="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 s="1"/>
  <c r="L90" i="11"/>
  <c r="L147" i="11" s="1"/>
  <c r="K90" i="11"/>
  <c r="K147" i="11" s="1"/>
  <c r="J90" i="11"/>
  <c r="J147" i="11" s="1"/>
  <c r="I90" i="11"/>
  <c r="I147" i="11" s="1"/>
  <c r="H90" i="11"/>
  <c r="H147" i="11" s="1"/>
  <c r="G90" i="11"/>
  <c r="G147" i="11" s="1"/>
  <c r="F90" i="11"/>
  <c r="F147" i="11" s="1"/>
  <c r="E90" i="11"/>
  <c r="E147" i="11" s="1"/>
  <c r="D90" i="11"/>
  <c r="D147" i="11" s="1"/>
  <c r="C90" i="11"/>
  <c r="C147" i="11" s="1"/>
  <c r="B90" i="11"/>
  <c r="B147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 l="1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 s="1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 s="1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D121" i="9" s="1"/>
  <c r="E71" i="9"/>
  <c r="F71" i="9"/>
  <c r="F121" i="9" s="1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E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3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 shape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 shape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3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4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2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N24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  <author>Christophe Riccio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24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  <comment ref="K263" authorId="1" shapeId="0">
      <text>
        <r>
          <rPr>
            <b/>
            <sz val="9"/>
            <color indexed="81"/>
            <rFont val="Tahoma"/>
            <charset val="1"/>
          </rPr>
          <t>Christophe Riccio:</t>
        </r>
        <r>
          <rPr>
            <sz val="9"/>
            <color indexed="81"/>
            <rFont val="Tahoma"/>
            <charset val="1"/>
          </rPr>
          <t xml:space="preserve">
Supported through GL_EXT_texture_swizzle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M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M24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sharedStrings.xml><?xml version="1.0" encoding="utf-8"?>
<sst xmlns="http://schemas.openxmlformats.org/spreadsheetml/2006/main" count="42405" uniqueCount="546">
  <si>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</si>
  <si>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</si>
  <si>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</si>
  <si>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</si>
  <si>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</si>
  <si>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</si>
  <si>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</si>
  <si>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</si>
  <si>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</si>
  <si>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</si>
  <si>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</si>
  <si>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</si>
  <si>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</si>
  <si>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</si>
  <si>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</si>
  <si>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</si>
  <si>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</si>
  <si>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</si>
  <si>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</si>
  <si>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</si>
  <si>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</si>
  <si>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</si>
  <si>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</si>
  <si>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</si>
  <si>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</si>
  <si>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</si>
  <si>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</si>
  <si>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</si>
  <si>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</si>
  <si>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</si>
  <si>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</si>
  <si>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</si>
  <si>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</si>
  <si>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</si>
  <si>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</si>
  <si>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</si>
  <si>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</si>
  <si>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</si>
  <si>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</si>
  <si>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</si>
  <si>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</si>
  <si>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</si>
  <si>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</si>
  <si>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</si>
  <si>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</si>
  <si>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</si>
  <si>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</si>
  <si>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</si>
  <si>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</si>
  <si>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</si>
  <si>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</si>
  <si>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</si>
  <si>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</si>
  <si>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</si>
  <si>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</si>
  <si>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</si>
  <si>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</si>
  <si>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</si>
  <si>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</si>
  <si>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</si>
  <si>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</si>
  <si>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</si>
  <si>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</si>
  <si>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</si>
  <si>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</si>
  <si>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</si>
  <si>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</si>
  <si>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</si>
  <si>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</si>
  <si>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</si>
  <si>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</si>
  <si>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</si>
  <si>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</si>
  <si>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</si>
  <si>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</si>
  <si>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</si>
  <si>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</si>
  <si>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</si>
  <si>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</si>
  <si>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</si>
  <si>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</si>
  <si>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</si>
  <si>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</si>
  <si>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</si>
  <si>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</si>
  <si>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</si>
  <si>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</si>
  <si>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</si>
  <si>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</si>
  <si>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</si>
  <si>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</si>
  <si>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</si>
  <si>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</si>
  <si>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</si>
  <si>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</si>
  <si>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</si>
  <si>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</si>
  <si>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</si>
  <si>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</si>
  <si>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</si>
  <si>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</si>
  <si>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</si>
  <si>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</si>
  <si>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</si>
  <si>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</si>
  <si>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</si>
  <si>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</si>
  <si>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</si>
  <si>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</si>
  <si>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</si>
  <si>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</si>
  <si>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</si>
  <si>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</si>
  <si>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</si>
  <si>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</si>
  <si>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</si>
  <si>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</si>
  <si>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</si>
  <si>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</si>
  <si>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</si>
  <si>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</si>
  <si>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</si>
  <si>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</si>
  <si>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</si>
  <si>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</si>
  <si>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</si>
  <si>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</si>
  <si>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</si>
  <si>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</si>
  <si>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</si>
  <si>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</si>
  <si>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</si>
  <si>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</si>
  <si>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</si>
  <si>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</si>
  <si>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</si>
  <si>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</si>
  <si>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</si>
  <si>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</si>
  <si>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</si>
  <si>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</si>
  <si>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</si>
  <si>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</si>
  <si>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</si>
  <si>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</si>
  <si>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</si>
  <si>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</si>
  <si>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</si>
  <si>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</si>
  <si>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</si>
  <si>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</si>
  <si>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</si>
  <si>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</si>
  <si>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</si>
  <si>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</si>
  <si>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</si>
  <si>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</si>
  <si>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</si>
  <si>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</si>
  <si>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</si>
  <si>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</si>
  <si>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</si>
  <si>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</si>
  <si>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</si>
  <si>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</si>
  <si>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</si>
  <si>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</si>
  <si>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</si>
  <si>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</si>
  <si>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</si>
  <si>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</si>
  <si>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</si>
  <si>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</si>
  <si>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</si>
  <si>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</si>
  <si>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</si>
  <si>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</si>
  <si>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</si>
  <si>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</si>
  <si>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</si>
  <si>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</si>
  <si>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</si>
  <si>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</si>
  <si>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</si>
  <si>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</si>
  <si>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</si>
  <si>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</si>
  <si>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</si>
  <si>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</si>
  <si>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</si>
  <si>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</si>
  <si>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</si>
  <si>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</si>
  <si>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</si>
  <si>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</si>
  <si>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</si>
  <si>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</si>
  <si>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</si>
  <si>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</si>
  <si>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</si>
  <si>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</si>
  <si>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</si>
  <si>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</si>
  <si>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</si>
  <si>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</si>
  <si>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</si>
  <si>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</si>
  <si>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</si>
  <si>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</si>
  <si>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</si>
  <si>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</si>
  <si>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</si>
  <si>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</si>
  <si>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</si>
  <si>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</si>
  <si>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</si>
  <si>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</si>
  <si>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</si>
  <si>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</si>
  <si>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</si>
  <si>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</si>
  <si>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</si>
  <si>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</si>
  <si>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</si>
  <si>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</si>
  <si>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</si>
  <si>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</si>
  <si>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</si>
  <si>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</si>
  <si>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</si>
  <si>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</si>
  <si>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</si>
  <si>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</si>
  <si>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</si>
  <si>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</si>
  <si>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</si>
  <si>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</si>
  <si>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</si>
  <si>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</si>
  <si>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</si>
  <si>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</si>
  <si>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</si>
  <si>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</si>
  <si>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</si>
  <si>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</si>
  <si>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</si>
  <si>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</si>
  <si>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</si>
  <si>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</si>
  <si>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</si>
  <si>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</si>
  <si>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</si>
  <si>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</si>
  <si>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</si>
  <si>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</si>
  <si>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</si>
  <si>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</si>
  <si>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</si>
  <si>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</si>
  <si>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</si>
  <si>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</si>
  <si>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</si>
  <si>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</si>
  <si>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</si>
  <si>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</si>
  <si>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</si>
  <si>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</si>
  <si>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</si>
  <si>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</si>
  <si>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</si>
  <si>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</si>
  <si>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</si>
  <si>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</si>
  <si>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</si>
  <si>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</si>
  <si>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</si>
  <si>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</si>
  <si>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</si>
  <si>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</si>
  <si>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</si>
  <si>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</si>
  <si>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</si>
  <si>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</si>
  <si>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</si>
  <si>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</si>
  <si>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</si>
  <si>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</si>
  <si>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</si>
  <si>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</si>
  <si>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</si>
  <si>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</si>
  <si>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</si>
  <si>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</si>
  <si>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</si>
  <si>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</si>
  <si>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</si>
  <si>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</si>
  <si>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</si>
  <si>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</si>
  <si>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</si>
  <si>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</si>
  <si>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</si>
  <si>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</si>
  <si>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</si>
  <si>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</si>
  <si>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</si>
  <si>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</si>
  <si>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</si>
  <si>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</si>
  <si>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</si>
  <si>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</si>
  <si>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</si>
  <si>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</si>
  <si>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</si>
  <si>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</si>
  <si>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</si>
  <si>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</si>
  <si>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</si>
  <si>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</si>
  <si>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</si>
  <si>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</si>
  <si>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</si>
  <si>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</si>
  <si>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</si>
  <si>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</si>
  <si>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</si>
  <si>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</si>
  <si>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</si>
  <si>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</si>
  <si>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</si>
  <si>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</si>
  <si>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</si>
  <si>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</si>
  <si>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</si>
  <si>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</si>
  <si>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</si>
  <si>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</si>
  <si>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</si>
  <si>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</si>
  <si>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</si>
  <si>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</si>
  <si>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</si>
  <si>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</si>
  <si>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</si>
  <si>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</si>
  <si>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</si>
  <si>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</si>
  <si>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</si>
  <si>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</si>
  <si>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</si>
  <si>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</si>
  <si>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</si>
  <si>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</si>
  <si>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</si>
  <si>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</si>
  <si>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</si>
  <si>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</si>
  <si>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</si>
  <si>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</si>
  <si>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</si>
  <si>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</si>
  <si>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</si>
  <si>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</si>
  <si>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</si>
  <si>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</si>
  <si>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</si>
  <si>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</si>
  <si>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</si>
  <si>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</si>
  <si>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</si>
  <si>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</si>
  <si>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</si>
  <si>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</si>
  <si>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</si>
  <si>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</si>
  <si>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</si>
  <si>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</si>
  <si>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</si>
  <si>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</si>
  <si>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</si>
  <si>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</si>
  <si>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</si>
  <si>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</si>
  <si>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</si>
  <si>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</si>
  <si>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</si>
  <si>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</si>
  <si>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</si>
  <si>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</si>
  <si>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</si>
  <si>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</si>
  <si>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</si>
  <si>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</si>
  <si>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</si>
  <si>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</si>
  <si>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</si>
  <si>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</si>
  <si>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</si>
  <si>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</si>
  <si>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</si>
  <si>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</si>
  <si>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</si>
  <si>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</si>
  <si>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</si>
  <si>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</si>
  <si>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</si>
  <si>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</si>
  <si>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</si>
  <si>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</si>
  <si>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</si>
  <si>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</si>
  <si>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</si>
  <si>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</si>
  <si>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</si>
  <si>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</si>
  <si>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</si>
  <si>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</si>
  <si>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</si>
  <si>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</si>
  <si>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</si>
  <si>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</si>
  <si>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</si>
  <si>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</si>
  <si>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</si>
  <si>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</si>
  <si>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</si>
  <si>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</si>
  <si>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</si>
  <si>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</si>
  <si>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</si>
  <si>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</si>
  <si>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</si>
  <si>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</si>
  <si>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</si>
  <si>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</si>
  <si>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</si>
  <si>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</si>
  <si>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</si>
  <si>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</si>
  <si>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</si>
  <si>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</si>
  <si>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</si>
  <si>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</si>
  <si>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</si>
  <si>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</si>
  <si>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</si>
  <si>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</si>
  <si>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</si>
  <si>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</si>
  <si>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</si>
  <si>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</si>
  <si>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</si>
  <si>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</si>
  <si>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</si>
  <si>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</si>
  <si>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</si>
  <si>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</si>
  <si>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</si>
  <si>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</si>
  <si>
    <t>GM100</t>
  </si>
  <si>
    <t>GM200</t>
  </si>
  <si>
    <t>OpenGL 4.5</t>
  </si>
  <si>
    <t>ARB_ES3_1_compatibility</t>
  </si>
  <si>
    <t>ARB_clip_control</t>
  </si>
  <si>
    <t>ARB_conditional_render_inverted</t>
  </si>
  <si>
    <t>ARB_cull_distance</t>
  </si>
  <si>
    <t>ARB_derivative_control</t>
  </si>
  <si>
    <t>ARB_direct_state_access</t>
  </si>
  <si>
    <t>ARB_get_texture_sub_image</t>
  </si>
  <si>
    <t>ARB_shader_texture_image_samples</t>
  </si>
  <si>
    <t>ARB_texture_barrier</t>
  </si>
  <si>
    <t>347.09</t>
  </si>
  <si>
    <t>KHR_context_flush_control</t>
  </si>
  <si>
    <t>KHR_robust_buffer_access_behavior</t>
  </si>
  <si>
    <t>KHR_robustness</t>
  </si>
  <si>
    <t>ARB_pipeline_statistics_query</t>
  </si>
  <si>
    <t>ARB_sparse_buffer</t>
  </si>
  <si>
    <t>ARB_transform_feedback_overflow_query</t>
  </si>
  <si>
    <t>EXT_polygon_offset_clamp</t>
  </si>
  <si>
    <t>GM200 / Maxwell: GeForce 900 series</t>
  </si>
  <si>
    <t>January 2015, G-Truc Creation</t>
  </si>
  <si>
    <t>EXT_post_depth_coverage</t>
  </si>
  <si>
    <t>EXT_raster_multisample</t>
  </si>
  <si>
    <t>EXT_sparse_texture2</t>
  </si>
  <si>
    <t>EXT_texture_filter_minmax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</si>
  <si>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</si>
  <si>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</si>
  <si>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</si>
  <si>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</si>
  <si>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</si>
  <si>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</si>
  <si>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</si>
  <si>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</si>
  <si>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</si>
  <si>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</si>
  <si>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NV_shader_atomic_fp16_vector</t>
  </si>
  <si>
    <t>NV_internalformat_sample_query</t>
  </si>
  <si>
    <t>GK110</t>
  </si>
  <si>
    <t>GK110 / Kepler 110: GeForce 780</t>
  </si>
  <si>
    <t>14.12</t>
  </si>
  <si>
    <t>10.10.1</t>
  </si>
  <si>
    <t>NV_uniform_buffer_unified_memory</t>
  </si>
  <si>
    <t>NV_viewport_array2</t>
  </si>
  <si>
    <t>June 2015, G-Truc Creation</t>
  </si>
  <si>
    <t>V.I. / Volcanic Islands: Radeon R9 285 / 290 / Fury</t>
  </si>
  <si>
    <t>SNB / Sandy Bridge: HD, HD 2000</t>
  </si>
  <si>
    <t>HSW / Haswell: Iris 5X00 series, HD 4X00 series</t>
  </si>
  <si>
    <t>BSW / Broadwell: Iris 6X00 series, HD 5X00 series</t>
  </si>
  <si>
    <t>BSW</t>
  </si>
  <si>
    <t>git-11.0</t>
  </si>
  <si>
    <t>15.7.1</t>
  </si>
  <si>
    <t>AMD_gpu_shader_half_float2</t>
  </si>
  <si>
    <t>AMD_gpu_shader_half_float</t>
  </si>
  <si>
    <t>NV_command_list</t>
  </si>
  <si>
    <t>NV_conservative_raster_dilate</t>
  </si>
  <si>
    <t>August 2015, G-Truc Creation</t>
  </si>
  <si>
    <t>353.62</t>
  </si>
  <si>
    <t>June 2015</t>
  </si>
  <si>
    <t>BDW</t>
  </si>
  <si>
    <t>October 2015, G-Truc Creation</t>
  </si>
  <si>
    <t>SLK</t>
  </si>
  <si>
    <t>Oct 2015</t>
  </si>
  <si>
    <t>KHR_texture_compression_astc_hdr</t>
  </si>
  <si>
    <t>AMD_depth_clamp_separate</t>
  </si>
  <si>
    <t>EXT_shader_framebuffer_fetch</t>
  </si>
  <si>
    <t>INTEL_multi_rate_fragment_shader</t>
  </si>
  <si>
    <t>KHR_no_error</t>
  </si>
  <si>
    <t>ARB_ES3_2_compability</t>
  </si>
  <si>
    <t>ARB_fragment_shader_interlock</t>
  </si>
  <si>
    <t>ARB_gpu_shader_int64</t>
  </si>
  <si>
    <t>ARB_parallel_shader_compile</t>
  </si>
  <si>
    <t>ARB_post_depth_coverage</t>
  </si>
  <si>
    <t>ARB_sample_locations</t>
  </si>
  <si>
    <t>ARB_shader_atomic_counter_ops</t>
  </si>
  <si>
    <t>ARB_shader_ballot</t>
  </si>
  <si>
    <t>ARB_shader_clock</t>
  </si>
  <si>
    <t>ARB_shader_viewport_layer_array</t>
  </si>
  <si>
    <t>ARB_sparse_texture2</t>
  </si>
  <si>
    <t>ARB_sparse_texture_clamp</t>
  </si>
  <si>
    <t>ARB_texture_filter_minmax</t>
  </si>
  <si>
    <t>NV_draw_vulkan_image</t>
  </si>
  <si>
    <t>April 2016, G-Truc Creation</t>
  </si>
  <si>
    <t>364.72</t>
  </si>
  <si>
    <t>December 2015</t>
  </si>
  <si>
    <t>10.11.3</t>
  </si>
  <si>
    <t>16.4.1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</si>
</sst>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  <font>
      <sz val="9"/>
      <color indexed="81"/>
      <name val="Tahoma"/>
      <charset val="1"/>
    </font>
    <font>
      <sz val="9"/>
      <color rgb="FF80808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4" fillId="12" borderId="0" xfId="1" applyFont="1" applyFill="1" applyBorder="1" applyAlignment="1">
      <alignment horizontal="left" vertical="center"/>
    </xf>
    <xf numFmtId="0" fontId="7" fillId="11" borderId="0" xfId="0" applyFont="1" applyFill="1"/>
    <xf numFmtId="0" fontId="0" fillId="11" borderId="0" xfId="0" applyFill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18" fillId="0" borderId="0" xfId="0" applyFont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6" fillId="13" borderId="0" xfId="1" applyFont="1" applyFill="1" applyBorder="1" applyAlignment="1">
      <alignment horizontal="left" vertical="center"/>
    </xf>
    <xf numFmtId="0" fontId="0" fillId="12" borderId="0" xfId="0" applyFill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12" borderId="0" xfId="1" applyFont="1" applyFill="1" applyBorder="1" applyAlignment="1">
      <alignment horizontal="left" vertical="center"/>
    </xf>
    <xf numFmtId="0" fontId="7" fillId="12" borderId="0" xfId="1" applyFont="1" applyFill="1" applyBorder="1" applyAlignment="1">
      <alignment horizontal="left" vertical="center"/>
    </xf>
    <xf numFmtId="0" fontId="7" fillId="12" borderId="0" xfId="0" applyFont="1" applyFill="1"/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8" borderId="0" xfId="0" applyFill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92B54B"/>
      <color rgb="FFB3CB83"/>
      <color rgb="FFC0D498"/>
      <color rgb="FFACC777"/>
      <color rgb="FF83A343"/>
      <color rgb="FF2E6CB8"/>
      <color rgb="FF72A2DC"/>
      <color rgb="FF6297D8"/>
      <color rgb="FF6B9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'2016-04'!$B$36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'2016-04'!$B$37:$B$45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'2016-04'!$C$36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'2016-04'!$C$37:$C$45</c:f>
              <c:numCache>
                <c:formatCode>0%</c:formatCode>
                <c:ptCount val="9"/>
                <c:pt idx="0">
                  <c:v>0.61290322580645162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'2016-04'!$D$36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'2016-04'!$D$37:$D$45</c:f>
              <c:numCache>
                <c:formatCode>0%</c:formatCode>
                <c:ptCount val="9"/>
                <c:pt idx="0">
                  <c:v>0.64516129032258063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'2016-04'!$E$36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'2016-04'!$E$37:$E$45</c:f>
              <c:numCache>
                <c:formatCode>0%</c:formatCode>
                <c:ptCount val="9"/>
                <c:pt idx="0">
                  <c:v>0.93548387096774188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'2016-04'!$F$36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'2016-04'!$F$37:$F$45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'2016-04'!$G$36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'2016-04'!$G$37:$G$45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'2016-04'!$H$36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'2016-04'!$H$37:$H$45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'2016-04'!$I$36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'2016-04'!$I$37:$I$45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'2016-04'!$J$36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'2016-04'!$J$37:$J$45</c:f>
              <c:numCache>
                <c:formatCode>0%</c:formatCode>
                <c:ptCount val="9"/>
                <c:pt idx="0">
                  <c:v>0.41935483870967744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'2016-04'!$K$36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'2016-04'!$K$37:$K$45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'2016-04'!$L$36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'2016-04'!$L$37:$L$45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'2016-04'!$N$36</c:f>
              <c:strCache>
                <c:ptCount val="1"/>
                <c:pt idx="0">
                  <c:v>SLK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'2016-04'!$N$37:$N$45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8.3333333333333329E-2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'2016-04'!$O$36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'2016-04'!$O$37:$O$45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0.75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'2016-04'!$P$36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'2016-04'!$P$37:$P$45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044736"/>
        <c:axId val="2043045280"/>
      </c:barChart>
      <c:catAx>
        <c:axId val="204304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3045280"/>
        <c:crosses val="autoZero"/>
        <c:auto val="1"/>
        <c:lblAlgn val="ctr"/>
        <c:lblOffset val="100"/>
        <c:noMultiLvlLbl val="0"/>
      </c:catAx>
      <c:valAx>
        <c:axId val="20430452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43044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259"/>
          <c:y val="2.814404862768264E-2"/>
          <c:w val="7.5892365894157973E-2"/>
          <c:h val="0.9476602591507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49664"/>
        <c:axId val="2102438240"/>
      </c:barChart>
      <c:catAx>
        <c:axId val="210244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438240"/>
        <c:crosses val="autoZero"/>
        <c:auto val="1"/>
        <c:lblAlgn val="ctr"/>
        <c:lblOffset val="100"/>
        <c:noMultiLvlLbl val="0"/>
      </c:catAx>
      <c:valAx>
        <c:axId val="21024382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24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45312"/>
        <c:axId val="2102436608"/>
      </c:barChart>
      <c:catAx>
        <c:axId val="21024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436608"/>
        <c:crosses val="autoZero"/>
        <c:auto val="1"/>
        <c:lblAlgn val="ctr"/>
        <c:lblOffset val="100"/>
        <c:noMultiLvlLbl val="0"/>
      </c:catAx>
      <c:valAx>
        <c:axId val="21024366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24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42592"/>
        <c:axId val="2102447488"/>
      </c:barChart>
      <c:catAx>
        <c:axId val="210244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447488"/>
        <c:crosses val="autoZero"/>
        <c:auto val="1"/>
        <c:lblAlgn val="ctr"/>
        <c:lblOffset val="100"/>
        <c:noMultiLvlLbl val="0"/>
      </c:catAx>
      <c:valAx>
        <c:axId val="21024474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244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49120"/>
        <c:axId val="2102437696"/>
      </c:barChart>
      <c:catAx>
        <c:axId val="210244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437696"/>
        <c:crosses val="autoZero"/>
        <c:auto val="1"/>
        <c:lblAlgn val="ctr"/>
        <c:lblOffset val="100"/>
        <c:noMultiLvlLbl val="0"/>
      </c:catAx>
      <c:valAx>
        <c:axId val="21024376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24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40416"/>
        <c:axId val="2102445856"/>
      </c:barChart>
      <c:catAx>
        <c:axId val="210244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445856"/>
        <c:crosses val="autoZero"/>
        <c:auto val="1"/>
        <c:lblAlgn val="ctr"/>
        <c:lblOffset val="100"/>
        <c:noMultiLvlLbl val="0"/>
      </c:catAx>
      <c:valAx>
        <c:axId val="21024458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24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46400"/>
        <c:axId val="2102441504"/>
      </c:barChart>
      <c:catAx>
        <c:axId val="210244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441504"/>
        <c:crosses val="autoZero"/>
        <c:auto val="1"/>
        <c:lblAlgn val="ctr"/>
        <c:lblOffset val="100"/>
        <c:noMultiLvlLbl val="0"/>
      </c:catAx>
      <c:valAx>
        <c:axId val="21024415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24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'2015-10'!$B$36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'2015-10'!$B$37:$B$45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'2015-10'!$C$36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'2015-10'!$C$37:$C$45</c:f>
              <c:numCache>
                <c:formatCode>0%</c:formatCode>
                <c:ptCount val="9"/>
                <c:pt idx="0">
                  <c:v>0.61290322580645162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'2015-10'!$D$36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'2015-10'!$D$37:$D$45</c:f>
              <c:numCache>
                <c:formatCode>0%</c:formatCode>
                <c:ptCount val="9"/>
                <c:pt idx="0">
                  <c:v>0.64516129032258063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'2015-10'!$E$36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'2015-10'!$E$37:$E$45</c:f>
              <c:numCache>
                <c:formatCode>0%</c:formatCode>
                <c:ptCount val="9"/>
                <c:pt idx="0">
                  <c:v>0.93548387096774188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'2015-10'!$F$36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'2015-10'!$F$37:$F$45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'2015-10'!$G$36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'2015-10'!$G$37:$G$45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'2015-10'!$H$36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'2015-10'!$H$37:$H$45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'2015-10'!$I$36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'2015-10'!$I$37:$I$45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'2015-10'!$J$36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'2015-10'!$J$37:$J$45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'2015-10'!$K$36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'2015-10'!$K$37:$K$45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'2015-10'!$L$36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'2015-10'!$L$37:$L$45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'2015-10'!$N$36</c:f>
              <c:strCache>
                <c:ptCount val="1"/>
                <c:pt idx="0">
                  <c:v>SLK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'2015-10'!$N$37:$N$45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'2015-10'!$O$36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'2015-10'!$O$37:$O$45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'2015-10'!$P$36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'2015-10'!$P$37:$P$45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13136"/>
        <c:axId val="2090712048"/>
      </c:barChart>
      <c:catAx>
        <c:axId val="209071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712048"/>
        <c:crosses val="autoZero"/>
        <c:auto val="1"/>
        <c:lblAlgn val="ctr"/>
        <c:lblOffset val="100"/>
        <c:noMultiLvlLbl val="0"/>
      </c:catAx>
      <c:valAx>
        <c:axId val="20907120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0713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259"/>
          <c:y val="2.814404862768264E-2"/>
          <c:w val="7.5892365894157973E-2"/>
          <c:h val="0.9476602591507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'2015-08'!$B$36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'2015-08'!$C$36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'2015-08'!$C$37:$C$45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'2015-08'!$D$36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'2015-08'!$D$37:$D$45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'2015-08'!$E$36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'2015-08'!$F$36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'2015-08'!$F$37:$F$45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'2015-08'!$G$36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'2015-08'!$G$37:$G$45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'2015-08'!$H$36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'2015-08'!$H$37:$H$45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'2015-08'!$I$36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'2015-08'!$I$37:$I$45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'2015-08'!$J$36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'2015-08'!$J$37:$J$45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'2015-08'!$K$36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'2015-08'!$K$37:$K$45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'2015-08'!$L$36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'2015-08'!$L$37:$L$45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'2015-08'!$M$36</c:f>
              <c:strCache>
                <c:ptCount val="1"/>
                <c:pt idx="0">
                  <c:v>BDW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'2015-08'!$M$37:$M$45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'2015-08'!$N$36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'2015-08'!$N$37:$N$45</c:f>
              <c:numCache>
                <c:formatCode>0%</c:formatCode>
                <c:ptCount val="9"/>
                <c:pt idx="0">
                  <c:v>0.05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'2015-08'!$O$36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'2015-08'!$O$37:$O$45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06064"/>
        <c:axId val="2090705520"/>
      </c:barChart>
      <c:catAx>
        <c:axId val="209070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705520"/>
        <c:crosses val="autoZero"/>
        <c:auto val="1"/>
        <c:lblAlgn val="ctr"/>
        <c:lblOffset val="100"/>
        <c:noMultiLvlLbl val="0"/>
      </c:catAx>
      <c:valAx>
        <c:axId val="20907055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0706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259"/>
          <c:y val="2.814404862768264E-2"/>
          <c:w val="7.5892365894157973E-2"/>
          <c:h val="0.9476602591507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'2015-06-snb'!$B$36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'2015-06-snb'!$C$36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'2015-06-snb'!$C$37:$C$45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'2015-06-snb'!$D$36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'2015-06-snb'!$D$37:$D$45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'2015-06-snb'!$E$36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'2015-06-snb'!$F$36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'2015-06-snb'!$F$37:$F$45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'2015-06-snb'!$G$36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'2015-06-snb'!$G$37:$G$45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'2015-06-snb'!$H$36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'2015-06-snb'!$H$37:$H$45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'2015-06-snb'!$I$36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'2015-06-snb'!$I$37:$I$45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'2015-06-snb'!$J$36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'2015-06-snb'!$J$37:$J$45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9"/>
          <c:tx>
            <c:strRef>
              <c:f>'2015-06-snb'!$K$36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val>
            <c:numRef>
              <c:f>'2015-06-snb'!$K$37:$K$45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0.6</c:v>
                </c:pt>
                <c:pt idx="8">
                  <c:v>0.88888888888888884</c:v>
                </c:pt>
              </c:numCache>
            </c:numRef>
          </c:val>
        </c:ser>
        <c:ser>
          <c:idx val="11"/>
          <c:order val="10"/>
          <c:tx>
            <c:strRef>
              <c:f>'2015-06-snb'!$L$36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'2015-06-snb'!$L$37:$L$45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1"/>
          <c:tx>
            <c:strRef>
              <c:f>'2015-06-snb'!$M$36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'2015-06-snb'!$M$37:$M$45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'2015-06-snb'!$N$36</c:f>
              <c:strCache>
                <c:ptCount val="1"/>
                <c:pt idx="0">
                  <c:v>BSW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'2015-06-snb'!$N$37:$N$45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'2015-06-snb'!$O$36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'2015-06-snb'!$O$37:$O$45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4"/>
          <c:tx>
            <c:strRef>
              <c:f>'2015-06-snb'!$P$36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'2015-06-snb'!$P$37:$P$45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08240"/>
        <c:axId val="2090708784"/>
      </c:barChart>
      <c:catAx>
        <c:axId val="209070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708784"/>
        <c:crosses val="autoZero"/>
        <c:auto val="1"/>
        <c:lblAlgn val="ctr"/>
        <c:lblOffset val="100"/>
        <c:noMultiLvlLbl val="0"/>
      </c:catAx>
      <c:valAx>
        <c:axId val="20907087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070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'2015-01'!$B$37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'2015-01'!$B$38:$B$46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'2015-01'!$C$37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'2015-01'!$C$38:$C$46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'2015-01'!$D$37</c:f>
              <c:strCache>
                <c:ptCount val="1"/>
                <c:pt idx="0">
                  <c:v>GK110</c:v>
                </c:pt>
              </c:strCache>
            </c:strRef>
          </c:tx>
          <c:invertIfNegative val="0"/>
          <c:val>
            <c:numRef>
              <c:f>'2015-01'!$D$38:$D$46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'2015-01'!$E$37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'2015-01'!$E$38:$E$46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'2015-01'!$F$37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'2015-01'!$F$38:$F$46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'2015-01'!$G$37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'2015-01'!$G$38:$G$46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'2015-01'!$H$37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'2015-01'!$H$38:$H$46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'2015-01'!$I$37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'2015-01'!$I$38:$I$46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'2015-01'!$J$37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'2015-01'!$J$38:$J$46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'2015-01'!$K$37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'2015-01'!$K$38:$K$46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0"/>
          <c:tx>
            <c:strRef>
              <c:f>'2015-01'!$L$37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'2015-01'!$L$38:$L$46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1"/>
          <c:tx>
            <c:strRef>
              <c:f>'2015-01'!$M$37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'2015-01'!$M$38:$M$46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2"/>
          <c:tx>
            <c:strRef>
              <c:f>'2015-01'!$N$37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'2015-01'!$N$38:$N$46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01168"/>
        <c:axId val="2090706608"/>
      </c:barChart>
      <c:catAx>
        <c:axId val="209070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706608"/>
        <c:crosses val="autoZero"/>
        <c:auto val="1"/>
        <c:lblAlgn val="ctr"/>
        <c:lblOffset val="100"/>
        <c:noMultiLvlLbl val="0"/>
      </c:catAx>
      <c:valAx>
        <c:axId val="20907066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070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0.27777777777777779</c:v>
                </c:pt>
                <c:pt idx="1">
                  <c:v>0.125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0.625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699536"/>
        <c:axId val="2090700080"/>
      </c:barChart>
      <c:catAx>
        <c:axId val="209069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700080"/>
        <c:crosses val="autoZero"/>
        <c:auto val="1"/>
        <c:lblAlgn val="ctr"/>
        <c:lblOffset val="100"/>
        <c:noMultiLvlLbl val="0"/>
      </c:catAx>
      <c:valAx>
        <c:axId val="20907000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069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0.375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10960"/>
        <c:axId val="2090713680"/>
      </c:barChart>
      <c:catAx>
        <c:axId val="209071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713680"/>
        <c:crosses val="autoZero"/>
        <c:auto val="1"/>
        <c:lblAlgn val="ctr"/>
        <c:lblOffset val="100"/>
        <c:noMultiLvlLbl val="0"/>
      </c:catAx>
      <c:valAx>
        <c:axId val="20907136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071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02800"/>
        <c:axId val="2090703344"/>
      </c:barChart>
      <c:catAx>
        <c:axId val="209070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703344"/>
        <c:crosses val="autoZero"/>
        <c:auto val="1"/>
        <c:lblAlgn val="ctr"/>
        <c:lblOffset val="100"/>
        <c:noMultiLvlLbl val="0"/>
      </c:catAx>
      <c:valAx>
        <c:axId val="20907033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070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0.25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04976"/>
        <c:axId val="2102440960"/>
      </c:barChart>
      <c:catAx>
        <c:axId val="209070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440960"/>
        <c:crosses val="autoZero"/>
        <c:auto val="1"/>
        <c:lblAlgn val="ctr"/>
        <c:lblOffset val="100"/>
        <c:noMultiLvlLbl val="0"/>
      </c:catAx>
      <c:valAx>
        <c:axId val="21024409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070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14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13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92" Type="http://schemas.openxmlformats.org/officeDocument/2006/relationships/hyperlink" Target="https://www.opengl.org/registry/specs/ARB/sparse_texture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13" Type="http://schemas.openxmlformats.org/officeDocument/2006/relationships/hyperlink" Target="http://www.opengl.org/registry/specs/ARB/fragment_layer_viewpor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20" Type="http://schemas.openxmlformats.org/officeDocument/2006/relationships/hyperlink" Target="http://www.opengl.org/registry/specs/AMD/transform_feedback4.txt" TargetMode="External"/><Relationship Id="rId141" Type="http://schemas.openxmlformats.org/officeDocument/2006/relationships/hyperlink" Target="https://www.opengl.org/registry/specs/ARB/vertex_type_10f_11f_11f_rev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doc/OpenGL%204%20Hardware%20Matrix.pdf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199" Type="http://schemas.openxmlformats.org/officeDocument/2006/relationships/comments" Target="../comments1.xm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hyperlink" Target="https://www.opengl.org/registry/specs/ARB/depth_buffer_float.txt" TargetMode="External"/><Relationship Id="rId190" Type="http://schemas.openxmlformats.org/officeDocument/2006/relationships/hyperlink" Target="https://www.opengl.org/registry/specs/ARB/seamless_cubemap_per_texture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96" Type="http://schemas.openxmlformats.org/officeDocument/2006/relationships/printerSettings" Target="../printerSettings/printerSettings1.bin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hyperlink" Target="https://www.opengl.org/registry/specs/KHR/texture_compression_astc_hdr.txt" TargetMode="Externa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97" Type="http://schemas.openxmlformats.org/officeDocument/2006/relationships/drawing" Target="../drawings/drawing1.xm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hyperlink" Target="http://www.opengl.org/registry/specs/EXT/framebuffer_multisample_blit_scaled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vmlDrawing" Target="../drawings/vmlDrawing1.vm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50" Type="http://schemas.openxmlformats.org/officeDocument/2006/relationships/hyperlink" Target="http://www.opengl.org/registry/specs/ARB/shader_subroutine.txt" TargetMode="External"/><Relationship Id="rId104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shader_thread_shuffle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10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10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9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9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11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11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10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10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1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1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2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2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2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3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3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4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4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5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5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6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92" Type="http://schemas.openxmlformats.org/officeDocument/2006/relationships/hyperlink" Target="https://www.opengl.org/registry/specs/ARB/sparse_texture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13" Type="http://schemas.openxmlformats.org/officeDocument/2006/relationships/hyperlink" Target="http://www.opengl.org/registry/specs/ARB/fragment_layer_viewpor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20" Type="http://schemas.openxmlformats.org/officeDocument/2006/relationships/hyperlink" Target="http://www.opengl.org/registry/specs/AMD/transform_feedback4.txt" TargetMode="External"/><Relationship Id="rId141" Type="http://schemas.openxmlformats.org/officeDocument/2006/relationships/hyperlink" Target="https://www.opengl.org/registry/specs/ARB/vertex_type_10f_11f_11f_rev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printerSettings" Target="../printerSettings/printerSettings2.bin"/><Relationship Id="rId190" Type="http://schemas.openxmlformats.org/officeDocument/2006/relationships/hyperlink" Target="https://www.opengl.org/registry/specs/ARB/seamless_cubemap_per_texture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96" Type="http://schemas.openxmlformats.org/officeDocument/2006/relationships/drawing" Target="../drawings/drawing2.xm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hyperlink" Target="https://www.opengl.org/registry/specs/KHR/texture_compression_astc_hdr.txt" TargetMode="Externa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97" Type="http://schemas.openxmlformats.org/officeDocument/2006/relationships/vmlDrawing" Target="../drawings/vmlDrawing2.vm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hyperlink" Target="http://www.opengl.org/registry/specs/EXT/framebuffer_multisample_blit_scaled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comments" Target="../comments2.xm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50" Type="http://schemas.openxmlformats.org/officeDocument/2006/relationships/hyperlink" Target="http://www.opengl.org/registry/specs/ARB/shader_subroutine.txt" TargetMode="External"/><Relationship Id="rId104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shader_thread_shuffle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3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3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3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3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4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4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4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4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printerSettings" Target="../printerSettings/printerSettings5.bin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drawing" Target="../drawings/drawing5.xm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vmlDrawing" Target="../drawings/vmlDrawing5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comments" Target="../comments5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drawing" Target="../drawings/drawing6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50" Type="http://schemas.openxmlformats.org/officeDocument/2006/relationships/vmlDrawing" Target="../drawings/vmlDrawing6.vm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51" Type="http://schemas.openxmlformats.org/officeDocument/2006/relationships/comments" Target="../comments6.xm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hyperlink" Target="http://www.opengl.org/registry/specs/NV/shader_atomic_float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hyperlink" Target="http://www.opengl.org/registry/specs/NV/copy_image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printerSettings" Target="../printerSettings/printerSettings6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comments" Target="../comments7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7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7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7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7" Type="http://schemas.openxmlformats.org/officeDocument/2006/relationships/printerSettings" Target="../printerSettings/printerSettings8.bin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8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75" Type="http://schemas.openxmlformats.org/officeDocument/2006/relationships/hyperlink" Target="http://www.opengl.org/registry/specs/AMD/interleaved_elements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6" Type="http://schemas.openxmlformats.org/officeDocument/2006/relationships/hyperlink" Target="http://www.opengl.org/registry/specs/AMD/occlusion_query_even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8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8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9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9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6"/>
  <sheetViews>
    <sheetView tabSelected="1" workbookViewId="0">
      <selection activeCell="P14" sqref="P14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4" width="5.28515625" bestFit="1" customWidth="1"/>
    <col min="15" max="15" width="10.42578125" bestFit="1" customWidth="1"/>
    <col min="16" max="16" width="10.7109375" bestFit="1" customWidth="1"/>
  </cols>
  <sheetData>
    <row r="1" spans="1:18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</row>
    <row r="2" spans="1:18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</row>
    <row r="4" spans="1:18" x14ac:dyDescent="0.25">
      <c r="A4" s="202" t="s">
        <v>541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</row>
    <row r="5" spans="1:18" x14ac:dyDescent="0.25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</row>
    <row r="6" spans="1:18" x14ac:dyDescent="0.25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</row>
    <row r="7" spans="1:18" x14ac:dyDescent="0.25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</row>
    <row r="8" spans="1:18" x14ac:dyDescent="0.25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</row>
    <row r="9" spans="1:18" x14ac:dyDescent="0.25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</row>
    <row r="10" spans="1:18" x14ac:dyDescent="0.25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</row>
    <row r="11" spans="1:18" x14ac:dyDescent="0.25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</row>
    <row r="12" spans="1:18" x14ac:dyDescent="0.25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</row>
    <row r="13" spans="1:18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</row>
    <row r="14" spans="1:18" x14ac:dyDescent="0.25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</row>
    <row r="15" spans="1:18" x14ac:dyDescent="0.25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</row>
    <row r="16" spans="1:18" x14ac:dyDescent="0.2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</row>
    <row r="17" spans="1:18" x14ac:dyDescent="0.2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</row>
    <row r="18" spans="1:18" x14ac:dyDescent="0.2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</row>
    <row r="19" spans="1:18" x14ac:dyDescent="0.25">
      <c r="A19" s="203" t="s">
        <v>308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</row>
    <row r="20" spans="1:18" x14ac:dyDescent="0.25">
      <c r="A20" s="198" t="s">
        <v>309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</row>
    <row r="21" spans="1:18" x14ac:dyDescent="0.25">
      <c r="A21" s="198" t="s">
        <v>498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</row>
    <row r="22" spans="1:18" x14ac:dyDescent="0.25">
      <c r="A22" s="198" t="s">
        <v>479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</row>
    <row r="23" spans="1:18" x14ac:dyDescent="0.25">
      <c r="A23" s="198" t="s">
        <v>312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</row>
    <row r="24" spans="1:18" x14ac:dyDescent="0.25">
      <c r="A24" s="198" t="s">
        <v>311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</row>
    <row r="25" spans="1:18" x14ac:dyDescent="0.25">
      <c r="A25" s="198" t="s">
        <v>314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</row>
    <row r="26" spans="1:18" x14ac:dyDescent="0.25">
      <c r="A26" s="198" t="s">
        <v>315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</row>
    <row r="27" spans="1:18" x14ac:dyDescent="0.25">
      <c r="A27" s="198" t="s">
        <v>504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</row>
    <row r="28" spans="1:18" x14ac:dyDescent="0.25">
      <c r="A28" s="197" t="s">
        <v>505</v>
      </c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</row>
    <row r="29" spans="1:18" x14ac:dyDescent="0.25">
      <c r="A29" s="198" t="s">
        <v>329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</row>
    <row r="30" spans="1:18" x14ac:dyDescent="0.25">
      <c r="A30" s="198" t="s">
        <v>506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</row>
    <row r="31" spans="1:18" x14ac:dyDescent="0.25">
      <c r="A31" s="197" t="s">
        <v>507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</row>
    <row r="32" spans="1:18" x14ac:dyDescent="0.25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</row>
    <row r="33" spans="1:20" x14ac:dyDescent="0.25">
      <c r="A33" s="124" t="s">
        <v>173</v>
      </c>
      <c r="B33" s="199" t="s">
        <v>3</v>
      </c>
      <c r="C33" s="199"/>
      <c r="D33" s="199"/>
      <c r="E33" s="199"/>
      <c r="F33" s="199" t="s">
        <v>9</v>
      </c>
      <c r="G33" s="199"/>
      <c r="H33" s="199"/>
      <c r="I33" s="199"/>
      <c r="J33" s="199"/>
      <c r="K33" s="199" t="s">
        <v>169</v>
      </c>
      <c r="L33" s="199"/>
      <c r="M33" s="199"/>
      <c r="N33" s="199"/>
      <c r="O33" s="184" t="s">
        <v>215</v>
      </c>
      <c r="P33" s="184" t="s">
        <v>177</v>
      </c>
    </row>
    <row r="34" spans="1:20" x14ac:dyDescent="0.25">
      <c r="A34" s="183" t="s">
        <v>174</v>
      </c>
      <c r="B34" s="193" t="s">
        <v>542</v>
      </c>
      <c r="C34" s="193"/>
      <c r="D34" s="193"/>
      <c r="E34" s="193"/>
      <c r="F34" s="193" t="s">
        <v>545</v>
      </c>
      <c r="G34" s="193"/>
      <c r="H34" s="193"/>
      <c r="I34" s="193"/>
      <c r="J34" s="193"/>
      <c r="K34" s="186">
        <v>4229</v>
      </c>
      <c r="L34" s="186">
        <v>4332</v>
      </c>
      <c r="M34" s="186">
        <v>4331</v>
      </c>
      <c r="N34" s="186">
        <v>4352</v>
      </c>
      <c r="O34" s="179" t="s">
        <v>509</v>
      </c>
      <c r="P34" s="179" t="s">
        <v>544</v>
      </c>
      <c r="T34" s="153"/>
    </row>
    <row r="35" spans="1:20" x14ac:dyDescent="0.25">
      <c r="A35" s="183" t="s">
        <v>175</v>
      </c>
      <c r="B35" s="194">
        <v>42457</v>
      </c>
      <c r="C35" s="193"/>
      <c r="D35" s="193"/>
      <c r="E35" s="193"/>
      <c r="F35" s="194">
        <v>42464</v>
      </c>
      <c r="G35" s="193"/>
      <c r="H35" s="193"/>
      <c r="I35" s="193"/>
      <c r="J35" s="193"/>
      <c r="K35" s="195" t="s">
        <v>543</v>
      </c>
      <c r="L35" s="195"/>
      <c r="M35" s="195"/>
      <c r="N35" s="195"/>
      <c r="O35" s="180">
        <v>42218</v>
      </c>
      <c r="P35" s="47">
        <v>42451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520</v>
      </c>
      <c r="O36" s="124" t="s">
        <v>215</v>
      </c>
      <c r="P36" s="124" t="s">
        <v>179</v>
      </c>
    </row>
    <row r="37" spans="1:20" x14ac:dyDescent="0.25">
      <c r="A37" s="181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0.61290322580645162</v>
      </c>
      <c r="D37" s="39">
        <f t="shared" si="0"/>
        <v>0.64516129032258063</v>
      </c>
      <c r="E37" s="39">
        <f t="shared" si="0"/>
        <v>0.93548387096774188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0.38709677419354838</v>
      </c>
      <c r="I37" s="39">
        <f t="shared" si="0"/>
        <v>0.38709677419354838</v>
      </c>
      <c r="J37" s="39">
        <f t="shared" si="0"/>
        <v>0.41935483870967744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3.2258064516129031E-2</v>
      </c>
      <c r="P37" s="39">
        <f t="shared" si="0"/>
        <v>3.2258064516129031E-2</v>
      </c>
    </row>
    <row r="38" spans="1:20" x14ac:dyDescent="0.25">
      <c r="A38" s="181" t="s">
        <v>461</v>
      </c>
      <c r="B38" s="39">
        <f t="shared" ref="B38:P38" si="1">COUNTIF(B$194:B$205,"V") / (COUNTIF(B$194:B$205,"V") + COUNTIF(B$194:B$205,"X"))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8.3333333333333329E-2</v>
      </c>
      <c r="O38" s="39">
        <f t="shared" si="1"/>
        <v>0.75</v>
      </c>
      <c r="P38" s="39">
        <f t="shared" si="1"/>
        <v>0</v>
      </c>
    </row>
    <row r="39" spans="1:20" x14ac:dyDescent="0.25">
      <c r="A39" s="181" t="s">
        <v>240</v>
      </c>
      <c r="B39" s="39">
        <f t="shared" ref="B39:P39" si="2">COUNTIF(B$209:B$216,"V") / (COUNTIF(B$209:B$216,"V") + COUNTIF(B$209:B$216,"X"))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0.875</v>
      </c>
      <c r="P39" s="39">
        <f t="shared" si="2"/>
        <v>0</v>
      </c>
    </row>
    <row r="40" spans="1:20" x14ac:dyDescent="0.25">
      <c r="A40" s="181" t="s">
        <v>33</v>
      </c>
      <c r="B40" s="39">
        <f t="shared" ref="B40:P40" si="3">COUNTIF(B$220:B$240,"V") / (COUNTIF(B$220:B$240,"V") + COUNTIF(B$220:B$240,"X"))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</v>
      </c>
    </row>
    <row r="41" spans="1:20" x14ac:dyDescent="0.25">
      <c r="A41" s="181" t="s">
        <v>34</v>
      </c>
      <c r="B41" s="39">
        <f t="shared" ref="B41:P41" si="4">COUNTIF(B$244:B$255,"V") / (COUNTIF(B$244:B$255,"V") + COUNTIF(B$244:B$255,"X"))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0.16666666666666666</v>
      </c>
    </row>
    <row r="42" spans="1:20" x14ac:dyDescent="0.25">
      <c r="A42" s="181" t="s">
        <v>124</v>
      </c>
      <c r="B42" s="39">
        <f t="shared" ref="B42:P42" si="5">COUNTIF(B$259:B$264,"V") / (COUNTIF(B$259:B$264,"V") + COUNTIF(B$259:B$264,"X"))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5">
      <c r="A43" s="181" t="s">
        <v>125</v>
      </c>
      <c r="B43" s="39">
        <f t="shared" ref="B43:P43" si="6">COUNTIF(B$268:B$280,"V") / (COUNTIF(B$268:B$280,"V") + COUNTIF(B$268:B$280,"X"))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5">
      <c r="A44" s="181" t="s">
        <v>126</v>
      </c>
      <c r="B44" s="39">
        <f t="shared" ref="B44:P44" si="7">COUNTIF(B$284:B$293,"V") / (COUNTIF(B$284:B$293,"V") + COUNTIF(B$284:B$293,"X"))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COUNTIF(B$297:B$305,"V") / (COUNTIF(B$297:B$305,"V") + COUNTIF(B$297:B$305,"X"))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8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83"/>
      <c r="B47" s="179"/>
      <c r="C47" s="179"/>
      <c r="D47" s="179"/>
      <c r="E47" s="179"/>
      <c r="F47" s="179"/>
      <c r="G47" s="179"/>
      <c r="H47" s="179"/>
      <c r="I47" s="179"/>
      <c r="J47" s="179"/>
      <c r="K47" s="180"/>
      <c r="L47" s="180"/>
      <c r="M47" s="180"/>
      <c r="N47" s="180"/>
      <c r="O47" s="180"/>
      <c r="P47" s="180"/>
    </row>
    <row r="52" spans="1:16" x14ac:dyDescent="0.25">
      <c r="A52" s="183"/>
      <c r="B52" s="179"/>
      <c r="C52" s="179"/>
      <c r="D52" s="179"/>
      <c r="E52" s="179"/>
      <c r="F52" s="179"/>
      <c r="G52" s="179"/>
      <c r="H52" s="179"/>
      <c r="I52" s="179"/>
      <c r="J52" s="179"/>
      <c r="K52" s="180"/>
      <c r="L52" s="180"/>
      <c r="M52" s="180"/>
      <c r="N52" s="180"/>
      <c r="O52" s="180"/>
      <c r="P52" s="180"/>
    </row>
    <row r="53" spans="1:16" x14ac:dyDescent="0.25">
      <c r="A53" s="183"/>
      <c r="B53" s="179"/>
      <c r="C53" s="179"/>
      <c r="D53" s="179"/>
      <c r="E53" s="179"/>
      <c r="F53" s="179"/>
      <c r="G53" s="179"/>
      <c r="H53" s="179"/>
      <c r="I53" s="179"/>
      <c r="J53" s="179"/>
      <c r="K53" s="180"/>
      <c r="L53" s="180"/>
      <c r="M53" s="180"/>
      <c r="N53" s="180"/>
      <c r="O53" s="180"/>
      <c r="P53" s="180"/>
    </row>
    <row r="54" spans="1:16" x14ac:dyDescent="0.25">
      <c r="A54" s="183"/>
      <c r="B54" s="179"/>
      <c r="C54" s="179"/>
      <c r="D54" s="179"/>
      <c r="E54" s="179"/>
      <c r="F54" s="179"/>
      <c r="G54" s="179"/>
      <c r="H54" s="179"/>
      <c r="I54" s="179"/>
      <c r="J54" s="179"/>
      <c r="K54" s="180"/>
      <c r="L54" s="180"/>
      <c r="M54" s="180"/>
      <c r="N54" s="180"/>
      <c r="O54" s="180"/>
      <c r="P54" s="180"/>
    </row>
    <row r="55" spans="1:16" x14ac:dyDescent="0.25">
      <c r="A55" s="183"/>
      <c r="B55" s="179"/>
      <c r="C55" s="179"/>
      <c r="D55" s="179"/>
      <c r="E55" s="179"/>
      <c r="F55" s="179"/>
      <c r="G55" s="179"/>
      <c r="H55" s="179"/>
      <c r="I55" s="179"/>
      <c r="J55" s="179"/>
      <c r="K55" s="180"/>
      <c r="L55" s="180"/>
      <c r="M55" s="180"/>
      <c r="N55" s="180"/>
      <c r="O55" s="180"/>
      <c r="P55" s="180"/>
    </row>
    <row r="56" spans="1:16" x14ac:dyDescent="0.25">
      <c r="A56" s="183"/>
      <c r="B56" s="179"/>
      <c r="C56" s="179"/>
      <c r="D56" s="179"/>
      <c r="E56" s="179"/>
      <c r="F56" s="179"/>
      <c r="G56" s="179"/>
      <c r="H56" s="179"/>
      <c r="I56" s="179"/>
      <c r="J56" s="179"/>
      <c r="K56" s="180"/>
      <c r="L56" s="180"/>
      <c r="M56" s="180"/>
      <c r="N56" s="180"/>
      <c r="O56" s="180"/>
      <c r="P56" s="180"/>
    </row>
    <row r="57" spans="1:16" x14ac:dyDescent="0.25">
      <c r="A57" s="183"/>
      <c r="B57" s="179"/>
      <c r="C57" s="179"/>
      <c r="D57" s="179"/>
      <c r="E57" s="179"/>
      <c r="F57" s="179"/>
      <c r="G57" s="179"/>
      <c r="H57" s="179"/>
      <c r="I57" s="179"/>
      <c r="J57" s="179"/>
      <c r="K57" s="180"/>
      <c r="L57" s="180"/>
      <c r="M57" s="180"/>
      <c r="N57" s="180"/>
      <c r="O57" s="180"/>
      <c r="P57" s="180"/>
    </row>
    <row r="58" spans="1:16" x14ac:dyDescent="0.25">
      <c r="A58" s="183"/>
      <c r="B58" s="179"/>
      <c r="C58" s="179"/>
      <c r="D58" s="179"/>
      <c r="E58" s="179"/>
      <c r="F58" s="179"/>
      <c r="G58" s="179"/>
      <c r="H58" s="179"/>
      <c r="I58" s="179"/>
      <c r="J58" s="179"/>
      <c r="K58" s="180"/>
      <c r="L58" s="180"/>
      <c r="M58" s="180"/>
      <c r="N58" s="180"/>
      <c r="O58" s="180"/>
      <c r="P58" s="180"/>
    </row>
    <row r="59" spans="1:16" x14ac:dyDescent="0.25">
      <c r="A59" s="183"/>
      <c r="B59" s="179"/>
      <c r="C59" s="179"/>
      <c r="D59" s="179"/>
      <c r="E59" s="179"/>
      <c r="F59" s="179"/>
      <c r="G59" s="179"/>
      <c r="H59" s="179"/>
      <c r="I59" s="179"/>
      <c r="J59" s="179"/>
      <c r="K59" s="180"/>
      <c r="L59" s="180"/>
      <c r="M59" s="180"/>
      <c r="N59" s="180"/>
      <c r="O59" s="180"/>
      <c r="P59" s="180"/>
    </row>
    <row r="60" spans="1:16" x14ac:dyDescent="0.25">
      <c r="A60" s="183"/>
      <c r="B60" s="179"/>
      <c r="C60" s="179"/>
      <c r="D60" s="179"/>
      <c r="E60" s="179"/>
      <c r="F60" s="179"/>
      <c r="G60" s="179"/>
      <c r="H60" s="179"/>
      <c r="I60" s="179"/>
      <c r="J60" s="179"/>
      <c r="K60" s="180"/>
      <c r="L60" s="180"/>
      <c r="M60" s="180"/>
      <c r="N60" s="180"/>
      <c r="O60" s="180"/>
      <c r="P60" s="180"/>
    </row>
    <row r="61" spans="1:16" x14ac:dyDescent="0.25">
      <c r="A61" s="183"/>
      <c r="B61" s="179"/>
      <c r="C61" s="179"/>
      <c r="D61" s="179"/>
      <c r="E61" s="179"/>
      <c r="F61" s="179"/>
      <c r="G61" s="179"/>
      <c r="H61" s="179"/>
      <c r="I61" s="179"/>
      <c r="J61" s="179"/>
      <c r="K61" s="180"/>
      <c r="L61" s="180"/>
      <c r="M61" s="180"/>
      <c r="N61" s="180"/>
      <c r="O61" s="180"/>
      <c r="P61" s="180"/>
    </row>
    <row r="62" spans="1:16" x14ac:dyDescent="0.25">
      <c r="A62" s="183"/>
      <c r="B62" s="179"/>
      <c r="C62" s="179"/>
      <c r="D62" s="179"/>
      <c r="E62" s="179"/>
      <c r="F62" s="179"/>
      <c r="G62" s="179"/>
      <c r="H62" s="179"/>
      <c r="I62" s="179"/>
      <c r="J62" s="179"/>
      <c r="K62" s="180"/>
      <c r="L62" s="180"/>
      <c r="M62" s="180"/>
      <c r="N62" s="180"/>
      <c r="O62" s="180"/>
      <c r="P62" s="180"/>
    </row>
    <row r="63" spans="1:16" x14ac:dyDescent="0.25">
      <c r="A63" s="183"/>
      <c r="B63" s="179"/>
      <c r="C63" s="179"/>
      <c r="D63" s="179"/>
      <c r="E63" s="179"/>
      <c r="F63" s="179"/>
      <c r="G63" s="179"/>
      <c r="H63" s="179"/>
      <c r="I63" s="179"/>
      <c r="J63" s="179"/>
      <c r="K63" s="180"/>
      <c r="L63" s="180"/>
      <c r="M63" s="180"/>
      <c r="N63" s="180"/>
      <c r="O63" s="180"/>
      <c r="P63" s="180"/>
    </row>
    <row r="64" spans="1:16" x14ac:dyDescent="0.25">
      <c r="A64" s="183"/>
      <c r="B64" s="179"/>
      <c r="C64" s="179"/>
      <c r="D64" s="179"/>
      <c r="E64" s="179"/>
      <c r="F64" s="179"/>
      <c r="G64" s="179"/>
      <c r="H64" s="179"/>
      <c r="I64" s="179"/>
      <c r="J64" s="179"/>
      <c r="K64" s="180"/>
      <c r="L64" s="180"/>
      <c r="M64" s="180"/>
      <c r="N64" s="180"/>
      <c r="O64" s="180"/>
      <c r="P64" s="180"/>
    </row>
    <row r="65" spans="1:16" x14ac:dyDescent="0.25">
      <c r="A65" s="183"/>
      <c r="B65" s="179"/>
      <c r="C65" s="179"/>
      <c r="D65" s="179"/>
      <c r="E65" s="179"/>
      <c r="F65" s="179"/>
      <c r="G65" s="179"/>
      <c r="H65" s="179"/>
      <c r="I65" s="179"/>
      <c r="J65" s="179"/>
      <c r="K65" s="180"/>
      <c r="L65" s="180"/>
      <c r="M65" s="180"/>
      <c r="N65" s="180"/>
      <c r="O65" s="180"/>
      <c r="P65" s="180"/>
    </row>
    <row r="66" spans="1:16" x14ac:dyDescent="0.25">
      <c r="A66" s="196" t="s">
        <v>231</v>
      </c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</row>
    <row r="67" spans="1:16" x14ac:dyDescent="0.25">
      <c r="A67" s="190" t="s">
        <v>230</v>
      </c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</row>
    <row r="68" spans="1:16" x14ac:dyDescent="0.25">
      <c r="A68" s="191" t="s">
        <v>229</v>
      </c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</row>
    <row r="69" spans="1:16" x14ac:dyDescent="0.25">
      <c r="A69" s="192" t="s">
        <v>261</v>
      </c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</row>
    <row r="70" spans="1:16" x14ac:dyDescent="0.25">
      <c r="A70" s="183"/>
      <c r="B70" s="179"/>
      <c r="C70" s="179"/>
      <c r="D70" s="179"/>
      <c r="E70" s="179"/>
      <c r="F70" s="179"/>
      <c r="G70" s="179"/>
      <c r="H70" s="179"/>
      <c r="I70" s="179"/>
      <c r="J70" s="179"/>
      <c r="K70" s="180"/>
      <c r="L70" s="180"/>
      <c r="M70" s="180"/>
      <c r="N70" s="180"/>
      <c r="O70" s="180"/>
      <c r="P70" s="180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520</v>
      </c>
      <c r="O71" s="124" t="s">
        <v>215</v>
      </c>
      <c r="P71" s="124" t="s">
        <v>179</v>
      </c>
    </row>
    <row r="72" spans="1:16" x14ac:dyDescent="0.25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7" t="s">
        <v>138</v>
      </c>
      <c r="O72" s="58" t="s">
        <v>163</v>
      </c>
      <c r="P72" s="58" t="s">
        <v>163</v>
      </c>
    </row>
    <row r="73" spans="1:16" x14ac:dyDescent="0.25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18" t="s">
        <v>526</v>
      </c>
      <c r="B74" s="57" t="s">
        <v>138</v>
      </c>
      <c r="C74" s="57" t="s">
        <v>138</v>
      </c>
      <c r="D74" s="57" t="s">
        <v>138</v>
      </c>
      <c r="E74" s="57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5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5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5">
      <c r="A78" s="116" t="s">
        <v>539</v>
      </c>
      <c r="B78" s="80" t="s">
        <v>163</v>
      </c>
      <c r="C78" s="80" t="s">
        <v>163</v>
      </c>
      <c r="D78" s="80" t="s">
        <v>163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5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5">
      <c r="A80" s="118" t="s">
        <v>538</v>
      </c>
      <c r="B80" s="80" t="s">
        <v>163</v>
      </c>
      <c r="C80" s="80" t="s">
        <v>163</v>
      </c>
      <c r="D80" s="80" t="s">
        <v>163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5">
      <c r="A81" s="127" t="s">
        <v>537</v>
      </c>
      <c r="B81" s="58" t="s">
        <v>163</v>
      </c>
      <c r="C81" s="58" t="s">
        <v>163</v>
      </c>
      <c r="D81" s="58" t="s">
        <v>163</v>
      </c>
      <c r="E81" s="57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5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5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5">
      <c r="A84" s="116" t="s">
        <v>536</v>
      </c>
      <c r="B84" s="80" t="s">
        <v>163</v>
      </c>
      <c r="C84" s="80" t="s">
        <v>163</v>
      </c>
      <c r="D84" s="80" t="s">
        <v>163</v>
      </c>
      <c r="E84" s="96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5">
      <c r="A85" s="143" t="s">
        <v>192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5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6" t="s">
        <v>138</v>
      </c>
      <c r="O86" s="80" t="s">
        <v>163</v>
      </c>
      <c r="P86" s="80" t="s">
        <v>163</v>
      </c>
    </row>
    <row r="87" spans="1:16" x14ac:dyDescent="0.25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58" t="s">
        <v>163</v>
      </c>
      <c r="P87" s="58" t="s">
        <v>163</v>
      </c>
    </row>
    <row r="88" spans="1:16" x14ac:dyDescent="0.25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80" t="s">
        <v>163</v>
      </c>
      <c r="P88" s="80" t="s">
        <v>163</v>
      </c>
    </row>
    <row r="89" spans="1:16" x14ac:dyDescent="0.25">
      <c r="A89" s="102" t="s">
        <v>535</v>
      </c>
      <c r="B89" s="58" t="s">
        <v>163</v>
      </c>
      <c r="C89" s="58" t="s">
        <v>163</v>
      </c>
      <c r="D89" s="58" t="s">
        <v>163</v>
      </c>
      <c r="E89" s="57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5">
      <c r="A90" s="118" t="s">
        <v>534</v>
      </c>
      <c r="B90" s="80" t="s">
        <v>163</v>
      </c>
      <c r="C90" s="80" t="s">
        <v>163</v>
      </c>
      <c r="D90" s="80" t="s">
        <v>163</v>
      </c>
      <c r="E90" s="96" t="s">
        <v>138</v>
      </c>
      <c r="F90" s="80" t="s">
        <v>163</v>
      </c>
      <c r="G90" s="80" t="s">
        <v>163</v>
      </c>
      <c r="H90" s="80" t="s">
        <v>163</v>
      </c>
      <c r="I90" s="80" t="s">
        <v>163</v>
      </c>
      <c r="J90" s="94" t="s">
        <v>138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5">
      <c r="A91" s="102" t="s">
        <v>533</v>
      </c>
      <c r="B91" s="58" t="s">
        <v>163</v>
      </c>
      <c r="C91" s="58" t="s">
        <v>163</v>
      </c>
      <c r="D91" s="58" t="s">
        <v>163</v>
      </c>
      <c r="E91" s="57" t="s">
        <v>138</v>
      </c>
      <c r="F91" s="58" t="s">
        <v>163</v>
      </c>
      <c r="G91" s="58" t="s">
        <v>163</v>
      </c>
      <c r="H91" s="58" t="s">
        <v>163</v>
      </c>
      <c r="I91" s="58" t="s">
        <v>163</v>
      </c>
      <c r="J91" s="58" t="s">
        <v>163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58" t="s">
        <v>163</v>
      </c>
      <c r="P91" s="58" t="s">
        <v>163</v>
      </c>
    </row>
    <row r="92" spans="1:16" x14ac:dyDescent="0.25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5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5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5">
      <c r="A95" s="188" t="s">
        <v>531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5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80" t="s">
        <v>163</v>
      </c>
      <c r="P96" s="80" t="s">
        <v>163</v>
      </c>
    </row>
    <row r="97" spans="1:16" x14ac:dyDescent="0.25">
      <c r="A97" s="188" t="s">
        <v>530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5">
      <c r="A98" s="118" t="s">
        <v>529</v>
      </c>
      <c r="B98" s="3" t="s">
        <v>138</v>
      </c>
      <c r="C98" s="3" t="s">
        <v>138</v>
      </c>
      <c r="D98" s="3" t="s">
        <v>138</v>
      </c>
      <c r="E98" s="3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5">
      <c r="A99" s="188" t="s">
        <v>528</v>
      </c>
      <c r="B99" s="58" t="s">
        <v>163</v>
      </c>
      <c r="C99" s="58" t="s">
        <v>163</v>
      </c>
      <c r="D99" s="58" t="s">
        <v>163</v>
      </c>
      <c r="E99" s="57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5">
      <c r="A100" s="118" t="s">
        <v>527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5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5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80" t="s">
        <v>163</v>
      </c>
      <c r="P102" s="80" t="s">
        <v>163</v>
      </c>
    </row>
    <row r="103" spans="1:16" x14ac:dyDescent="0.25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5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5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5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ht="15.75" thickBot="1" x14ac:dyDescent="0.3">
      <c r="A107" s="108" t="s">
        <v>123</v>
      </c>
      <c r="B107" s="6">
        <f t="shared" ref="B107:P107" si="9">COUNTIF(B$72:B$106,"V") / (COUNTIF(B$72:B$106,"V") + COUNTIF(B$72:B$106,"X"))</f>
        <v>0.54285714285714282</v>
      </c>
      <c r="C107" s="6">
        <f t="shared" si="9"/>
        <v>0.6</v>
      </c>
      <c r="D107" s="6">
        <f t="shared" si="9"/>
        <v>0.62857142857142856</v>
      </c>
      <c r="E107" s="6">
        <f t="shared" si="9"/>
        <v>0.88571428571428568</v>
      </c>
      <c r="F107" s="6">
        <f t="shared" si="9"/>
        <v>0.17142857142857143</v>
      </c>
      <c r="G107" s="6">
        <f t="shared" si="9"/>
        <v>0.17142857142857143</v>
      </c>
      <c r="H107" s="6">
        <f t="shared" si="9"/>
        <v>0.34285714285714286</v>
      </c>
      <c r="I107" s="6">
        <f t="shared" si="9"/>
        <v>0.34285714285714286</v>
      </c>
      <c r="J107" s="6">
        <f t="shared" si="9"/>
        <v>0.37142857142857144</v>
      </c>
      <c r="K107" s="6">
        <f t="shared" si="9"/>
        <v>0.11428571428571428</v>
      </c>
      <c r="L107" s="6">
        <f t="shared" si="9"/>
        <v>0.2</v>
      </c>
      <c r="M107" s="6">
        <f t="shared" si="9"/>
        <v>0.2</v>
      </c>
      <c r="N107" s="6">
        <f t="shared" si="9"/>
        <v>0.2857142857142857</v>
      </c>
      <c r="O107" s="6">
        <f t="shared" si="9"/>
        <v>2.8571428571428571E-2</v>
      </c>
      <c r="P107" s="6">
        <f t="shared" si="9"/>
        <v>2.8571428571428571E-2</v>
      </c>
    </row>
    <row r="108" spans="1:16" x14ac:dyDescent="0.25">
      <c r="A108" s="109"/>
    </row>
    <row r="109" spans="1:16" x14ac:dyDescent="0.25">
      <c r="A109" s="108" t="s">
        <v>137</v>
      </c>
      <c r="B109" s="124" t="s">
        <v>294</v>
      </c>
      <c r="C109" s="124" t="s">
        <v>293</v>
      </c>
      <c r="D109" s="124" t="s">
        <v>459</v>
      </c>
      <c r="E109" s="124" t="s">
        <v>460</v>
      </c>
      <c r="F109" s="124" t="s">
        <v>271</v>
      </c>
      <c r="G109" s="124" t="s">
        <v>296</v>
      </c>
      <c r="H109" s="124" t="s">
        <v>165</v>
      </c>
      <c r="I109" s="124" t="s">
        <v>267</v>
      </c>
      <c r="J109" s="124" t="s">
        <v>291</v>
      </c>
      <c r="K109" s="124" t="s">
        <v>263</v>
      </c>
      <c r="L109" s="124" t="s">
        <v>264</v>
      </c>
      <c r="M109" s="124" t="s">
        <v>518</v>
      </c>
      <c r="N109" s="124" t="s">
        <v>520</v>
      </c>
      <c r="O109" s="124" t="s">
        <v>215</v>
      </c>
      <c r="P109" s="124" t="s">
        <v>179</v>
      </c>
    </row>
    <row r="110" spans="1:16" x14ac:dyDescent="0.25">
      <c r="A110" s="118" t="s">
        <v>449</v>
      </c>
      <c r="B110" s="96" t="s">
        <v>138</v>
      </c>
      <c r="C110" s="96" t="s">
        <v>138</v>
      </c>
      <c r="D110" s="96" t="s">
        <v>138</v>
      </c>
      <c r="E110" s="96" t="s">
        <v>138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  <c r="N110" s="80" t="s">
        <v>163</v>
      </c>
      <c r="O110" s="96" t="s">
        <v>138</v>
      </c>
      <c r="P110" s="96" t="s">
        <v>138</v>
      </c>
    </row>
    <row r="111" spans="1:16" x14ac:dyDescent="0.25">
      <c r="A111" s="127" t="s">
        <v>448</v>
      </c>
      <c r="B111" s="57" t="s">
        <v>138</v>
      </c>
      <c r="C111" s="57" t="s">
        <v>138</v>
      </c>
      <c r="D111" s="57" t="s">
        <v>138</v>
      </c>
      <c r="E111" s="57" t="s">
        <v>138</v>
      </c>
      <c r="F111" s="57" t="s">
        <v>138</v>
      </c>
      <c r="G111" s="57" t="s">
        <v>138</v>
      </c>
      <c r="H111" s="57" t="s">
        <v>138</v>
      </c>
      <c r="I111" s="57" t="s">
        <v>138</v>
      </c>
      <c r="J111" s="57" t="s">
        <v>138</v>
      </c>
      <c r="K111" s="57" t="s">
        <v>138</v>
      </c>
      <c r="L111" s="57" t="s">
        <v>138</v>
      </c>
      <c r="M111" s="57" t="s">
        <v>138</v>
      </c>
      <c r="N111" s="57" t="s">
        <v>138</v>
      </c>
      <c r="O111" s="58" t="s">
        <v>163</v>
      </c>
      <c r="P111" s="57" t="s">
        <v>138</v>
      </c>
    </row>
    <row r="112" spans="1:16" x14ac:dyDescent="0.25">
      <c r="A112" s="118" t="s">
        <v>185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96" t="s">
        <v>138</v>
      </c>
      <c r="G112" s="96" t="s">
        <v>138</v>
      </c>
      <c r="H112" s="96" t="s">
        <v>138</v>
      </c>
      <c r="I112" s="96" t="s">
        <v>138</v>
      </c>
      <c r="J112" s="96" t="s">
        <v>138</v>
      </c>
      <c r="K112" s="96" t="s">
        <v>138</v>
      </c>
      <c r="L112" s="96" t="s">
        <v>138</v>
      </c>
      <c r="M112" s="96" t="s">
        <v>138</v>
      </c>
      <c r="N112" s="96" t="s">
        <v>138</v>
      </c>
      <c r="O112" s="96" t="s">
        <v>138</v>
      </c>
      <c r="P112" s="96" t="s">
        <v>138</v>
      </c>
    </row>
    <row r="113" spans="1:16" x14ac:dyDescent="0.25">
      <c r="A113" s="127" t="s">
        <v>188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7" t="s">
        <v>138</v>
      </c>
      <c r="K113" s="58" t="s">
        <v>163</v>
      </c>
      <c r="L113" s="58" t="s">
        <v>163</v>
      </c>
      <c r="M113" s="58" t="s">
        <v>163</v>
      </c>
      <c r="N113" s="58" t="s">
        <v>163</v>
      </c>
      <c r="O113" s="58" t="s">
        <v>163</v>
      </c>
      <c r="P113" s="57" t="s">
        <v>138</v>
      </c>
    </row>
    <row r="114" spans="1:16" x14ac:dyDescent="0.25">
      <c r="A114" s="118" t="s">
        <v>484</v>
      </c>
      <c r="B114" s="80" t="s">
        <v>163</v>
      </c>
      <c r="C114" s="80" t="s">
        <v>163</v>
      </c>
      <c r="D114" s="80" t="s">
        <v>163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  <c r="O114" s="80" t="s">
        <v>163</v>
      </c>
      <c r="P114" s="80" t="s">
        <v>163</v>
      </c>
    </row>
    <row r="115" spans="1:16" x14ac:dyDescent="0.25">
      <c r="A115" s="127" t="s">
        <v>298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7" t="s">
        <v>138</v>
      </c>
      <c r="L115" s="57" t="s">
        <v>138</v>
      </c>
      <c r="M115" s="57" t="s">
        <v>138</v>
      </c>
      <c r="N115" s="57" t="s">
        <v>138</v>
      </c>
      <c r="O115" s="57" t="s">
        <v>138</v>
      </c>
      <c r="P115" s="58" t="s">
        <v>163</v>
      </c>
    </row>
    <row r="116" spans="1:16" x14ac:dyDescent="0.25">
      <c r="A116" s="118" t="s">
        <v>290</v>
      </c>
      <c r="B116" s="80" t="s">
        <v>163</v>
      </c>
      <c r="C116" s="80" t="s">
        <v>163</v>
      </c>
      <c r="D116" s="80" t="s">
        <v>163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  <c r="O116" s="80" t="s">
        <v>163</v>
      </c>
      <c r="P116" s="80" t="s">
        <v>163</v>
      </c>
    </row>
    <row r="117" spans="1:16" x14ac:dyDescent="0.25">
      <c r="A117" s="188" t="s">
        <v>524</v>
      </c>
      <c r="B117" s="58" t="s">
        <v>163</v>
      </c>
      <c r="C117" s="58" t="s">
        <v>163</v>
      </c>
      <c r="D117" s="58" t="s">
        <v>163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7" t="s">
        <v>138</v>
      </c>
      <c r="O117" s="58" t="s">
        <v>163</v>
      </c>
      <c r="P117" s="58" t="s">
        <v>163</v>
      </c>
    </row>
    <row r="118" spans="1:16" x14ac:dyDescent="0.25">
      <c r="A118" s="118" t="s">
        <v>483</v>
      </c>
      <c r="B118" s="80" t="s">
        <v>163</v>
      </c>
      <c r="C118" s="80" t="s">
        <v>163</v>
      </c>
      <c r="D118" s="80" t="s">
        <v>163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  <c r="O118" s="80" t="s">
        <v>163</v>
      </c>
      <c r="P118" s="80" t="s">
        <v>163</v>
      </c>
    </row>
    <row r="119" spans="1:16" x14ac:dyDescent="0.25">
      <c r="A119" s="127" t="s">
        <v>482</v>
      </c>
      <c r="B119" s="58" t="s">
        <v>163</v>
      </c>
      <c r="C119" s="58" t="s">
        <v>163</v>
      </c>
      <c r="D119" s="58" t="s">
        <v>163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  <c r="O119" s="58" t="s">
        <v>163</v>
      </c>
      <c r="P119" s="58" t="s">
        <v>163</v>
      </c>
    </row>
    <row r="120" spans="1:16" x14ac:dyDescent="0.25">
      <c r="A120" s="118" t="s">
        <v>481</v>
      </c>
      <c r="B120" s="80" t="s">
        <v>163</v>
      </c>
      <c r="C120" s="80" t="s">
        <v>163</v>
      </c>
      <c r="D120" s="80" t="s">
        <v>163</v>
      </c>
      <c r="E120" s="96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  <c r="O120" s="80" t="s">
        <v>163</v>
      </c>
      <c r="P120" s="80" t="s">
        <v>163</v>
      </c>
    </row>
    <row r="121" spans="1:16" x14ac:dyDescent="0.25">
      <c r="A121" s="127" t="s">
        <v>478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7" t="s">
        <v>138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8" t="s">
        <v>163</v>
      </c>
      <c r="L121" s="57" t="s">
        <v>138</v>
      </c>
      <c r="M121" s="57" t="s">
        <v>138</v>
      </c>
      <c r="N121" s="57" t="s">
        <v>138</v>
      </c>
      <c r="O121" s="58" t="s">
        <v>163</v>
      </c>
      <c r="P121" s="58" t="s">
        <v>163</v>
      </c>
    </row>
    <row r="122" spans="1:16" x14ac:dyDescent="0.25">
      <c r="A122" s="118" t="s">
        <v>182</v>
      </c>
      <c r="B122" s="96" t="s">
        <v>138</v>
      </c>
      <c r="C122" s="96" t="s">
        <v>138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  <c r="O122" s="96" t="s">
        <v>138</v>
      </c>
      <c r="P122" s="96" t="s">
        <v>138</v>
      </c>
    </row>
    <row r="123" spans="1:16" x14ac:dyDescent="0.25">
      <c r="A123" s="127" t="s">
        <v>205</v>
      </c>
      <c r="B123" s="57" t="s">
        <v>138</v>
      </c>
      <c r="C123" s="57" t="s">
        <v>138</v>
      </c>
      <c r="D123" s="57" t="s">
        <v>138</v>
      </c>
      <c r="E123" s="57" t="s">
        <v>138</v>
      </c>
      <c r="F123" s="57" t="s">
        <v>138</v>
      </c>
      <c r="G123" s="57" t="s">
        <v>138</v>
      </c>
      <c r="H123" s="57" t="s">
        <v>138</v>
      </c>
      <c r="I123" s="57" t="s">
        <v>138</v>
      </c>
      <c r="J123" s="57" t="s">
        <v>138</v>
      </c>
      <c r="K123" s="58" t="s">
        <v>163</v>
      </c>
      <c r="L123" s="57" t="s">
        <v>138</v>
      </c>
      <c r="M123" s="57" t="s">
        <v>138</v>
      </c>
      <c r="N123" s="57" t="s">
        <v>138</v>
      </c>
      <c r="O123" s="58" t="s">
        <v>163</v>
      </c>
      <c r="P123" s="58" t="s">
        <v>163</v>
      </c>
    </row>
    <row r="124" spans="1:16" x14ac:dyDescent="0.25">
      <c r="A124" s="118" t="s">
        <v>206</v>
      </c>
      <c r="B124" s="96" t="s">
        <v>138</v>
      </c>
      <c r="C124" s="96" t="s">
        <v>138</v>
      </c>
      <c r="D124" s="96" t="s">
        <v>138</v>
      </c>
      <c r="E124" s="96" t="s">
        <v>138</v>
      </c>
      <c r="F124" s="80" t="s">
        <v>163</v>
      </c>
      <c r="G124" s="80" t="s">
        <v>163</v>
      </c>
      <c r="H124" s="96" t="s">
        <v>138</v>
      </c>
      <c r="I124" s="96" t="s">
        <v>138</v>
      </c>
      <c r="J124" s="96" t="s">
        <v>138</v>
      </c>
      <c r="K124" s="80" t="s">
        <v>163</v>
      </c>
      <c r="L124" s="80" t="s">
        <v>163</v>
      </c>
      <c r="M124" s="80" t="s">
        <v>163</v>
      </c>
      <c r="N124" s="80" t="s">
        <v>163</v>
      </c>
      <c r="O124" s="80" t="s">
        <v>163</v>
      </c>
      <c r="P124" s="96" t="s">
        <v>138</v>
      </c>
    </row>
    <row r="125" spans="1:16" x14ac:dyDescent="0.25">
      <c r="A125" s="127" t="s">
        <v>275</v>
      </c>
      <c r="B125" s="58" t="s">
        <v>163</v>
      </c>
      <c r="C125" s="58" t="s">
        <v>163</v>
      </c>
      <c r="D125" s="58" t="s">
        <v>163</v>
      </c>
      <c r="E125" s="58" t="s">
        <v>163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96" t="s">
        <v>138</v>
      </c>
      <c r="M125" s="96" t="s">
        <v>138</v>
      </c>
      <c r="N125" s="96" t="s">
        <v>138</v>
      </c>
      <c r="O125" s="58" t="s">
        <v>163</v>
      </c>
      <c r="P125" s="58" t="s">
        <v>163</v>
      </c>
    </row>
    <row r="126" spans="1:16" x14ac:dyDescent="0.25">
      <c r="A126" s="118" t="s">
        <v>502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  <c r="O126" s="80" t="s">
        <v>163</v>
      </c>
      <c r="P126" s="80" t="s">
        <v>163</v>
      </c>
    </row>
    <row r="127" spans="1:16" x14ac:dyDescent="0.25">
      <c r="A127" s="127" t="s">
        <v>183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</row>
    <row r="128" spans="1:16" x14ac:dyDescent="0.25">
      <c r="A128" s="118" t="s">
        <v>501</v>
      </c>
      <c r="B128" s="96" t="s">
        <v>138</v>
      </c>
      <c r="C128" s="96" t="s">
        <v>138</v>
      </c>
      <c r="D128" s="96" t="s">
        <v>138</v>
      </c>
      <c r="E128" s="96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  <c r="O128" s="80" t="s">
        <v>163</v>
      </c>
      <c r="P128" s="80" t="s">
        <v>163</v>
      </c>
    </row>
    <row r="129" spans="1:16" x14ac:dyDescent="0.25">
      <c r="A129" s="127" t="s">
        <v>187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</row>
    <row r="130" spans="1:16" x14ac:dyDescent="0.25">
      <c r="A130" s="118" t="s">
        <v>260</v>
      </c>
      <c r="B130" s="96" t="s">
        <v>138</v>
      </c>
      <c r="C130" s="96" t="s">
        <v>138</v>
      </c>
      <c r="D130" s="96" t="s">
        <v>138</v>
      </c>
      <c r="E130" s="96" t="s">
        <v>138</v>
      </c>
      <c r="F130" s="96" t="s">
        <v>138</v>
      </c>
      <c r="G130" s="96" t="s">
        <v>138</v>
      </c>
      <c r="H130" s="96" t="s">
        <v>138</v>
      </c>
      <c r="I130" s="96" t="s">
        <v>138</v>
      </c>
      <c r="J130" s="96" t="s">
        <v>138</v>
      </c>
      <c r="K130" s="80" t="s">
        <v>163</v>
      </c>
      <c r="L130" s="80" t="s">
        <v>163</v>
      </c>
      <c r="M130" s="80" t="s">
        <v>163</v>
      </c>
      <c r="N130" s="80" t="s">
        <v>163</v>
      </c>
      <c r="O130" s="80" t="s">
        <v>163</v>
      </c>
      <c r="P130" s="96" t="s">
        <v>138</v>
      </c>
    </row>
    <row r="131" spans="1:16" x14ac:dyDescent="0.25">
      <c r="A131" s="127" t="s">
        <v>288</v>
      </c>
      <c r="B131" s="58" t="s">
        <v>163</v>
      </c>
      <c r="C131" s="57" t="s">
        <v>138</v>
      </c>
      <c r="D131" s="57" t="s">
        <v>138</v>
      </c>
      <c r="E131" s="57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  <c r="O131" s="58" t="s">
        <v>163</v>
      </c>
      <c r="P131" s="58" t="s">
        <v>163</v>
      </c>
    </row>
    <row r="132" spans="1:16" x14ac:dyDescent="0.25">
      <c r="A132" s="118" t="s">
        <v>289</v>
      </c>
      <c r="B132" s="96" t="s">
        <v>138</v>
      </c>
      <c r="C132" s="96" t="s">
        <v>138</v>
      </c>
      <c r="D132" s="96" t="s">
        <v>138</v>
      </c>
      <c r="E132" s="96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  <c r="O132" s="80" t="s">
        <v>163</v>
      </c>
      <c r="P132" s="80" t="s">
        <v>163</v>
      </c>
    </row>
    <row r="133" spans="1:16" x14ac:dyDescent="0.25">
      <c r="A133" s="127" t="s">
        <v>195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  <c r="P133" s="58" t="s">
        <v>163</v>
      </c>
    </row>
    <row r="134" spans="1:16" x14ac:dyDescent="0.25">
      <c r="A134" s="118" t="s">
        <v>196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80" t="s">
        <v>163</v>
      </c>
      <c r="G134" s="80" t="s">
        <v>163</v>
      </c>
      <c r="H134" s="80" t="s">
        <v>163</v>
      </c>
      <c r="I134" s="80" t="s">
        <v>163</v>
      </c>
      <c r="J134" s="80" t="s">
        <v>163</v>
      </c>
      <c r="K134" s="80" t="s">
        <v>163</v>
      </c>
      <c r="L134" s="80" t="s">
        <v>163</v>
      </c>
      <c r="M134" s="80" t="s">
        <v>163</v>
      </c>
      <c r="N134" s="80" t="s">
        <v>163</v>
      </c>
      <c r="O134" s="80" t="s">
        <v>163</v>
      </c>
      <c r="P134" s="80" t="s">
        <v>163</v>
      </c>
    </row>
    <row r="135" spans="1:16" x14ac:dyDescent="0.25">
      <c r="A135" s="127" t="s">
        <v>495</v>
      </c>
      <c r="B135" s="58" t="s">
        <v>163</v>
      </c>
      <c r="C135" s="58" t="s">
        <v>163</v>
      </c>
      <c r="D135" s="58" t="s">
        <v>163</v>
      </c>
      <c r="E135" s="57" t="s">
        <v>138</v>
      </c>
      <c r="F135" s="58" t="s">
        <v>163</v>
      </c>
      <c r="G135" s="58" t="s">
        <v>163</v>
      </c>
      <c r="H135" s="58" t="s">
        <v>163</v>
      </c>
      <c r="I135" s="58" t="s">
        <v>163</v>
      </c>
      <c r="J135" s="58" t="s">
        <v>163</v>
      </c>
      <c r="K135" s="58" t="s">
        <v>163</v>
      </c>
      <c r="L135" s="58" t="s">
        <v>163</v>
      </c>
      <c r="M135" s="58" t="s">
        <v>163</v>
      </c>
      <c r="N135" s="58" t="s">
        <v>163</v>
      </c>
      <c r="O135" s="58" t="s">
        <v>163</v>
      </c>
      <c r="P135" s="58" t="s">
        <v>163</v>
      </c>
    </row>
    <row r="136" spans="1:16" x14ac:dyDescent="0.25">
      <c r="A136" s="118" t="s">
        <v>197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80" t="s">
        <v>163</v>
      </c>
      <c r="G136" s="80" t="s">
        <v>163</v>
      </c>
      <c r="H136" s="80" t="s">
        <v>163</v>
      </c>
      <c r="I136" s="80" t="s">
        <v>163</v>
      </c>
      <c r="J136" s="80" t="s">
        <v>163</v>
      </c>
      <c r="K136" s="80" t="s">
        <v>163</v>
      </c>
      <c r="L136" s="80" t="s">
        <v>163</v>
      </c>
      <c r="M136" s="80" t="s">
        <v>163</v>
      </c>
      <c r="N136" s="80" t="s">
        <v>163</v>
      </c>
      <c r="O136" s="80" t="s">
        <v>163</v>
      </c>
      <c r="P136" s="80" t="s">
        <v>163</v>
      </c>
    </row>
    <row r="137" spans="1:16" x14ac:dyDescent="0.25">
      <c r="A137" s="127" t="s">
        <v>453</v>
      </c>
      <c r="B137" s="58" t="s">
        <v>163</v>
      </c>
      <c r="C137" s="58" t="s">
        <v>163</v>
      </c>
      <c r="D137" s="57" t="s">
        <v>138</v>
      </c>
      <c r="E137" s="57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  <c r="O137" s="58" t="s">
        <v>163</v>
      </c>
      <c r="P137" s="58" t="s">
        <v>163</v>
      </c>
    </row>
    <row r="138" spans="1:16" x14ac:dyDescent="0.25">
      <c r="A138" s="118" t="s">
        <v>494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  <c r="O138" s="80" t="s">
        <v>163</v>
      </c>
      <c r="P138" s="80" t="s">
        <v>163</v>
      </c>
    </row>
    <row r="139" spans="1:16" x14ac:dyDescent="0.25">
      <c r="A139" s="127" t="s">
        <v>493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  <c r="O139" s="58" t="s">
        <v>163</v>
      </c>
      <c r="P139" s="58" t="s">
        <v>163</v>
      </c>
    </row>
    <row r="140" spans="1:16" x14ac:dyDescent="0.25">
      <c r="A140" s="118" t="s">
        <v>492</v>
      </c>
      <c r="B140" s="80" t="s">
        <v>163</v>
      </c>
      <c r="C140" s="80" t="s">
        <v>163</v>
      </c>
      <c r="D140" s="80" t="s">
        <v>163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  <c r="O140" s="80" t="s">
        <v>163</v>
      </c>
      <c r="P140" s="80" t="s">
        <v>163</v>
      </c>
    </row>
    <row r="141" spans="1:16" x14ac:dyDescent="0.25">
      <c r="A141" s="127" t="s">
        <v>491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  <c r="O141" s="58" t="s">
        <v>163</v>
      </c>
      <c r="P141" s="58" t="s">
        <v>163</v>
      </c>
    </row>
    <row r="142" spans="1:16" x14ac:dyDescent="0.25">
      <c r="A142" s="118" t="s">
        <v>202</v>
      </c>
      <c r="B142" s="96" t="s">
        <v>138</v>
      </c>
      <c r="C142" s="96" t="s">
        <v>138</v>
      </c>
      <c r="D142" s="96" t="s">
        <v>138</v>
      </c>
      <c r="E142" s="96" t="s">
        <v>138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80" t="s">
        <v>163</v>
      </c>
      <c r="M142" s="80" t="s">
        <v>163</v>
      </c>
      <c r="N142" s="80" t="s">
        <v>163</v>
      </c>
      <c r="O142" s="80" t="s">
        <v>163</v>
      </c>
      <c r="P142" s="80" t="s">
        <v>163</v>
      </c>
    </row>
    <row r="143" spans="1:16" x14ac:dyDescent="0.25">
      <c r="A143" s="127" t="s">
        <v>496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8" t="s">
        <v>163</v>
      </c>
      <c r="G143" s="58" t="s">
        <v>163</v>
      </c>
      <c r="H143" s="58" t="s">
        <v>163</v>
      </c>
      <c r="I143" s="58" t="s">
        <v>163</v>
      </c>
      <c r="J143" s="58" t="s">
        <v>163</v>
      </c>
      <c r="K143" s="58" t="s">
        <v>163</v>
      </c>
      <c r="L143" s="58" t="s">
        <v>163</v>
      </c>
      <c r="M143" s="58" t="s">
        <v>163</v>
      </c>
      <c r="N143" s="58" t="s">
        <v>163</v>
      </c>
      <c r="O143" s="58" t="s">
        <v>163</v>
      </c>
      <c r="P143" s="58" t="s">
        <v>163</v>
      </c>
    </row>
    <row r="144" spans="1:16" x14ac:dyDescent="0.25">
      <c r="A144" s="118" t="s">
        <v>490</v>
      </c>
      <c r="B144" s="80" t="s">
        <v>163</v>
      </c>
      <c r="C144" s="80" t="s">
        <v>163</v>
      </c>
      <c r="D144" s="80" t="s">
        <v>163</v>
      </c>
      <c r="E144" s="96" t="s">
        <v>138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80" t="s">
        <v>163</v>
      </c>
      <c r="M144" s="80" t="s">
        <v>163</v>
      </c>
      <c r="N144" s="80" t="s">
        <v>163</v>
      </c>
      <c r="O144" s="80" t="s">
        <v>163</v>
      </c>
      <c r="P144" s="80" t="s">
        <v>163</v>
      </c>
    </row>
    <row r="145" spans="1:16" x14ac:dyDescent="0.25">
      <c r="A145" s="127" t="s">
        <v>489</v>
      </c>
      <c r="B145" s="58" t="s">
        <v>163</v>
      </c>
      <c r="C145" s="58" t="s">
        <v>163</v>
      </c>
      <c r="D145" s="58" t="s">
        <v>163</v>
      </c>
      <c r="E145" s="57" t="s">
        <v>138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8" t="s">
        <v>163</v>
      </c>
      <c r="N145" s="58" t="s">
        <v>163</v>
      </c>
      <c r="O145" s="58" t="s">
        <v>163</v>
      </c>
      <c r="P145" s="58" t="s">
        <v>163</v>
      </c>
    </row>
    <row r="146" spans="1:16" x14ac:dyDescent="0.25">
      <c r="A146" s="118" t="s">
        <v>488</v>
      </c>
      <c r="B146" s="80" t="s">
        <v>163</v>
      </c>
      <c r="C146" s="80" t="s">
        <v>163</v>
      </c>
      <c r="D146" s="80" t="s">
        <v>163</v>
      </c>
      <c r="E146" s="96" t="s">
        <v>138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80" t="s">
        <v>163</v>
      </c>
      <c r="N146" s="80" t="s">
        <v>163</v>
      </c>
      <c r="O146" s="80" t="s">
        <v>163</v>
      </c>
      <c r="P146" s="80" t="s">
        <v>163</v>
      </c>
    </row>
    <row r="147" spans="1:16" x14ac:dyDescent="0.25">
      <c r="A147" s="127" t="s">
        <v>487</v>
      </c>
      <c r="B147" s="58" t="s">
        <v>163</v>
      </c>
      <c r="C147" s="58" t="s">
        <v>163</v>
      </c>
      <c r="D147" s="58" t="s">
        <v>163</v>
      </c>
      <c r="E147" s="57" t="s">
        <v>138</v>
      </c>
      <c r="F147" s="58" t="s">
        <v>163</v>
      </c>
      <c r="G147" s="58" t="s">
        <v>163</v>
      </c>
      <c r="H147" s="58" t="s">
        <v>163</v>
      </c>
      <c r="I147" s="58" t="s">
        <v>163</v>
      </c>
      <c r="J147" s="58" t="s">
        <v>163</v>
      </c>
      <c r="K147" s="58" t="s">
        <v>163</v>
      </c>
      <c r="L147" s="58" t="s">
        <v>163</v>
      </c>
      <c r="M147" s="58" t="s">
        <v>163</v>
      </c>
      <c r="N147" s="58" t="s">
        <v>163</v>
      </c>
      <c r="O147" s="58" t="s">
        <v>163</v>
      </c>
      <c r="P147" s="58" t="s">
        <v>163</v>
      </c>
    </row>
    <row r="148" spans="1:16" x14ac:dyDescent="0.25">
      <c r="A148" s="118" t="s">
        <v>486</v>
      </c>
      <c r="B148" s="80" t="s">
        <v>163</v>
      </c>
      <c r="C148" s="80" t="s">
        <v>163</v>
      </c>
      <c r="D148" s="80" t="s">
        <v>163</v>
      </c>
      <c r="E148" s="96" t="s">
        <v>138</v>
      </c>
      <c r="F148" s="80" t="s">
        <v>163</v>
      </c>
      <c r="G148" s="80" t="s">
        <v>163</v>
      </c>
      <c r="H148" s="80" t="s">
        <v>163</v>
      </c>
      <c r="I148" s="80" t="s">
        <v>163</v>
      </c>
      <c r="J148" s="80" t="s">
        <v>163</v>
      </c>
      <c r="K148" s="80" t="s">
        <v>163</v>
      </c>
      <c r="L148" s="80" t="s">
        <v>163</v>
      </c>
      <c r="M148" s="80" t="s">
        <v>163</v>
      </c>
      <c r="N148" s="80" t="s">
        <v>163</v>
      </c>
      <c r="O148" s="80" t="s">
        <v>163</v>
      </c>
      <c r="P148" s="80" t="s">
        <v>163</v>
      </c>
    </row>
    <row r="149" spans="1:16" x14ac:dyDescent="0.25">
      <c r="A149" s="127" t="s">
        <v>204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7" t="s">
        <v>138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  <c r="O149" s="58" t="s">
        <v>163</v>
      </c>
      <c r="P149" s="58" t="s">
        <v>163</v>
      </c>
    </row>
    <row r="150" spans="1:16" x14ac:dyDescent="0.25">
      <c r="A150" s="118" t="s">
        <v>540</v>
      </c>
      <c r="B150" s="80" t="s">
        <v>163</v>
      </c>
      <c r="C150" s="94" t="s">
        <v>138</v>
      </c>
      <c r="D150" s="94" t="s">
        <v>138</v>
      </c>
      <c r="E150" s="94" t="s">
        <v>138</v>
      </c>
      <c r="F150" s="80" t="s">
        <v>163</v>
      </c>
      <c r="G150" s="80" t="s">
        <v>163</v>
      </c>
      <c r="H150" s="80" t="s">
        <v>163</v>
      </c>
      <c r="I150" s="80" t="s">
        <v>163</v>
      </c>
      <c r="J150" s="80" t="s">
        <v>163</v>
      </c>
      <c r="K150" s="80" t="s">
        <v>163</v>
      </c>
      <c r="L150" s="80" t="s">
        <v>163</v>
      </c>
      <c r="M150" s="80" t="s">
        <v>163</v>
      </c>
      <c r="N150" s="80" t="s">
        <v>163</v>
      </c>
      <c r="O150" s="80" t="s">
        <v>163</v>
      </c>
      <c r="P150" s="80" t="s">
        <v>163</v>
      </c>
    </row>
    <row r="151" spans="1:16" x14ac:dyDescent="0.25">
      <c r="A151" s="127" t="s">
        <v>287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  <c r="O151" s="58" t="s">
        <v>163</v>
      </c>
      <c r="P151" s="58" t="s">
        <v>163</v>
      </c>
    </row>
    <row r="152" spans="1:16" x14ac:dyDescent="0.25">
      <c r="A152" s="118" t="s">
        <v>208</v>
      </c>
      <c r="B152" s="96" t="s">
        <v>138</v>
      </c>
      <c r="C152" s="96" t="s">
        <v>138</v>
      </c>
      <c r="D152" s="96" t="s">
        <v>138</v>
      </c>
      <c r="E152" s="96" t="s">
        <v>138</v>
      </c>
      <c r="F152" s="96" t="s">
        <v>138</v>
      </c>
      <c r="G152" s="96" t="s">
        <v>138</v>
      </c>
      <c r="H152" s="96" t="s">
        <v>138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  <c r="O152" s="80" t="s">
        <v>163</v>
      </c>
      <c r="P152" s="80" t="s">
        <v>163</v>
      </c>
    </row>
    <row r="153" spans="1:16" x14ac:dyDescent="0.25">
      <c r="A153" s="189" t="s">
        <v>513</v>
      </c>
      <c r="B153" s="58" t="s">
        <v>163</v>
      </c>
      <c r="C153" s="58" t="s">
        <v>163</v>
      </c>
      <c r="D153" s="58" t="s">
        <v>163</v>
      </c>
      <c r="E153" s="57" t="s">
        <v>138</v>
      </c>
      <c r="F153" s="58" t="s">
        <v>163</v>
      </c>
      <c r="G153" s="58" t="s">
        <v>163</v>
      </c>
      <c r="H153" s="58" t="s">
        <v>163</v>
      </c>
      <c r="I153" s="58" t="s">
        <v>163</v>
      </c>
      <c r="J153" s="58" t="s">
        <v>163</v>
      </c>
      <c r="K153" s="58" t="s">
        <v>163</v>
      </c>
      <c r="L153" s="58" t="s">
        <v>163</v>
      </c>
      <c r="M153" s="58" t="s">
        <v>163</v>
      </c>
      <c r="N153" s="58" t="s">
        <v>163</v>
      </c>
      <c r="O153" s="58" t="s">
        <v>163</v>
      </c>
      <c r="P153" s="58" t="s">
        <v>163</v>
      </c>
    </row>
    <row r="154" spans="1:16" x14ac:dyDescent="0.25">
      <c r="A154" s="118" t="s">
        <v>514</v>
      </c>
      <c r="B154" s="80" t="s">
        <v>163</v>
      </c>
      <c r="C154" s="80" t="s">
        <v>163</v>
      </c>
      <c r="D154" s="80" t="s">
        <v>163</v>
      </c>
      <c r="E154" s="96" t="s">
        <v>138</v>
      </c>
      <c r="F154" s="80" t="s">
        <v>163</v>
      </c>
      <c r="G154" s="80" t="s">
        <v>163</v>
      </c>
      <c r="H154" s="80" t="s">
        <v>163</v>
      </c>
      <c r="I154" s="80" t="s">
        <v>163</v>
      </c>
      <c r="J154" s="80" t="s">
        <v>163</v>
      </c>
      <c r="K154" s="80" t="s">
        <v>163</v>
      </c>
      <c r="L154" s="80" t="s">
        <v>163</v>
      </c>
      <c r="M154" s="80" t="s">
        <v>163</v>
      </c>
      <c r="N154" s="80" t="s">
        <v>163</v>
      </c>
      <c r="O154" s="80" t="s">
        <v>163</v>
      </c>
      <c r="P154" s="80" t="s">
        <v>163</v>
      </c>
    </row>
    <row r="155" spans="1:16" x14ac:dyDescent="0.25">
      <c r="A155" s="127" t="s">
        <v>485</v>
      </c>
      <c r="B155" s="58" t="s">
        <v>163</v>
      </c>
      <c r="C155" s="58" t="s">
        <v>163</v>
      </c>
      <c r="D155" s="58" t="s">
        <v>163</v>
      </c>
      <c r="E155" s="57" t="s">
        <v>138</v>
      </c>
      <c r="F155" s="58" t="s">
        <v>163</v>
      </c>
      <c r="G155" s="58" t="s">
        <v>163</v>
      </c>
      <c r="H155" s="58" t="s">
        <v>163</v>
      </c>
      <c r="I155" s="58" t="s">
        <v>163</v>
      </c>
      <c r="J155" s="58" t="s">
        <v>163</v>
      </c>
      <c r="K155" s="58" t="s">
        <v>163</v>
      </c>
      <c r="L155" s="58" t="s">
        <v>163</v>
      </c>
      <c r="M155" s="58" t="s">
        <v>163</v>
      </c>
      <c r="N155" s="58" t="s">
        <v>163</v>
      </c>
      <c r="O155" s="58" t="s">
        <v>163</v>
      </c>
      <c r="P155" s="58" t="s">
        <v>163</v>
      </c>
    </row>
    <row r="156" spans="1:16" x14ac:dyDescent="0.25">
      <c r="A156" s="118" t="s">
        <v>211</v>
      </c>
      <c r="B156" s="80" t="s">
        <v>163</v>
      </c>
      <c r="C156" s="96" t="s">
        <v>138</v>
      </c>
      <c r="D156" s="96" t="s">
        <v>138</v>
      </c>
      <c r="E156" s="96" t="s">
        <v>138</v>
      </c>
      <c r="F156" s="80" t="s">
        <v>163</v>
      </c>
      <c r="G156" s="80" t="s">
        <v>163</v>
      </c>
      <c r="H156" s="80" t="s">
        <v>163</v>
      </c>
      <c r="I156" s="80" t="s">
        <v>163</v>
      </c>
      <c r="J156" s="80" t="s">
        <v>163</v>
      </c>
      <c r="K156" s="80" t="s">
        <v>163</v>
      </c>
      <c r="L156" s="80" t="s">
        <v>163</v>
      </c>
      <c r="M156" s="80" t="s">
        <v>163</v>
      </c>
      <c r="N156" s="80" t="s">
        <v>163</v>
      </c>
      <c r="O156" s="80" t="s">
        <v>163</v>
      </c>
      <c r="P156" s="80" t="s">
        <v>163</v>
      </c>
    </row>
    <row r="157" spans="1:16" x14ac:dyDescent="0.25">
      <c r="A157" s="127" t="s">
        <v>454</v>
      </c>
      <c r="B157" s="57" t="s">
        <v>138</v>
      </c>
      <c r="C157" s="57" t="s">
        <v>138</v>
      </c>
      <c r="D157" s="57" t="s">
        <v>138</v>
      </c>
      <c r="E157" s="57" t="s">
        <v>138</v>
      </c>
      <c r="F157" s="58" t="s">
        <v>163</v>
      </c>
      <c r="G157" s="58" t="s">
        <v>163</v>
      </c>
      <c r="H157" s="58" t="s">
        <v>163</v>
      </c>
      <c r="I157" s="58" t="s">
        <v>163</v>
      </c>
      <c r="J157" s="58" t="s">
        <v>163</v>
      </c>
      <c r="K157" s="58" t="s">
        <v>163</v>
      </c>
      <c r="L157" s="58" t="s">
        <v>163</v>
      </c>
      <c r="M157" s="58" t="s">
        <v>163</v>
      </c>
      <c r="N157" s="58" t="s">
        <v>163</v>
      </c>
      <c r="O157" s="58" t="s">
        <v>163</v>
      </c>
      <c r="P157" s="58" t="s">
        <v>163</v>
      </c>
    </row>
    <row r="158" spans="1:16" x14ac:dyDescent="0.25">
      <c r="A158" s="118" t="s">
        <v>257</v>
      </c>
      <c r="B158" s="96" t="s">
        <v>138</v>
      </c>
      <c r="C158" s="96" t="s">
        <v>138</v>
      </c>
      <c r="D158" s="96" t="s">
        <v>138</v>
      </c>
      <c r="E158" s="96" t="s">
        <v>138</v>
      </c>
      <c r="F158" s="80" t="s">
        <v>163</v>
      </c>
      <c r="G158" s="80" t="s">
        <v>163</v>
      </c>
      <c r="H158" s="80" t="s">
        <v>163</v>
      </c>
      <c r="I158" s="80" t="s">
        <v>163</v>
      </c>
      <c r="J158" s="80" t="s">
        <v>163</v>
      </c>
      <c r="K158" s="80" t="s">
        <v>163</v>
      </c>
      <c r="L158" s="80" t="s">
        <v>163</v>
      </c>
      <c r="M158" s="80" t="s">
        <v>163</v>
      </c>
      <c r="N158" s="80" t="s">
        <v>163</v>
      </c>
      <c r="O158" s="80" t="s">
        <v>163</v>
      </c>
      <c r="P158" s="80" t="s">
        <v>163</v>
      </c>
    </row>
    <row r="159" spans="1:16" x14ac:dyDescent="0.25">
      <c r="A159" s="127" t="s">
        <v>249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8" t="s">
        <v>163</v>
      </c>
      <c r="G159" s="58" t="s">
        <v>163</v>
      </c>
      <c r="H159" s="58" t="s">
        <v>163</v>
      </c>
      <c r="I159" s="58" t="s">
        <v>163</v>
      </c>
      <c r="J159" s="58" t="s">
        <v>163</v>
      </c>
      <c r="K159" s="58" t="s">
        <v>163</v>
      </c>
      <c r="L159" s="58" t="s">
        <v>163</v>
      </c>
      <c r="M159" s="58" t="s">
        <v>163</v>
      </c>
      <c r="N159" s="58" t="s">
        <v>163</v>
      </c>
      <c r="O159" s="58" t="s">
        <v>163</v>
      </c>
      <c r="P159" s="58" t="s">
        <v>163</v>
      </c>
    </row>
    <row r="160" spans="1:16" x14ac:dyDescent="0.25">
      <c r="A160" s="118" t="s">
        <v>525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80" t="s">
        <v>163</v>
      </c>
      <c r="G160" s="80" t="s">
        <v>163</v>
      </c>
      <c r="H160" s="80" t="s">
        <v>163</v>
      </c>
      <c r="I160" s="80" t="s">
        <v>163</v>
      </c>
      <c r="J160" s="80" t="s">
        <v>163</v>
      </c>
      <c r="K160" s="80" t="s">
        <v>163</v>
      </c>
      <c r="L160" s="80" t="s">
        <v>163</v>
      </c>
      <c r="M160" s="80" t="s">
        <v>163</v>
      </c>
      <c r="N160" s="96" t="s">
        <v>138</v>
      </c>
      <c r="O160" s="80" t="s">
        <v>163</v>
      </c>
      <c r="P160" s="80" t="s">
        <v>163</v>
      </c>
    </row>
    <row r="161" spans="1:16" x14ac:dyDescent="0.25">
      <c r="A161" s="127" t="s">
        <v>203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8" t="s">
        <v>163</v>
      </c>
      <c r="G161" s="58" t="s">
        <v>163</v>
      </c>
      <c r="H161" s="58" t="s">
        <v>163</v>
      </c>
      <c r="I161" s="58" t="s">
        <v>163</v>
      </c>
      <c r="J161" s="58" t="s">
        <v>163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8" t="s">
        <v>163</v>
      </c>
      <c r="P161" s="58" t="s">
        <v>163</v>
      </c>
    </row>
    <row r="162" spans="1:16" x14ac:dyDescent="0.25">
      <c r="A162" s="118" t="s">
        <v>270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96" t="s">
        <v>138</v>
      </c>
      <c r="I162" s="96" t="s">
        <v>138</v>
      </c>
      <c r="J162" s="96" t="s">
        <v>138</v>
      </c>
      <c r="K162" s="80" t="s">
        <v>163</v>
      </c>
      <c r="L162" s="96" t="s">
        <v>138</v>
      </c>
      <c r="M162" s="96" t="s">
        <v>138</v>
      </c>
      <c r="N162" s="96" t="s">
        <v>138</v>
      </c>
      <c r="O162" s="80" t="s">
        <v>163</v>
      </c>
      <c r="P162" s="80" t="s">
        <v>163</v>
      </c>
    </row>
    <row r="163" spans="1:16" x14ac:dyDescent="0.25">
      <c r="A163" s="127" t="s">
        <v>276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8" t="s">
        <v>163</v>
      </c>
      <c r="I163" s="58" t="s">
        <v>163</v>
      </c>
      <c r="J163" s="58" t="s">
        <v>163</v>
      </c>
      <c r="K163" s="58" t="s">
        <v>163</v>
      </c>
      <c r="L163" s="58" t="s">
        <v>163</v>
      </c>
      <c r="M163" s="58" t="s">
        <v>163</v>
      </c>
      <c r="N163" s="57" t="s">
        <v>138</v>
      </c>
      <c r="O163" s="58" t="s">
        <v>163</v>
      </c>
      <c r="P163" s="58" t="s">
        <v>163</v>
      </c>
    </row>
    <row r="164" spans="1:16" x14ac:dyDescent="0.25">
      <c r="A164" s="118" t="s">
        <v>446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80" t="s">
        <v>163</v>
      </c>
      <c r="I164" s="80" t="s">
        <v>163</v>
      </c>
      <c r="J164" s="80" t="s">
        <v>163</v>
      </c>
      <c r="K164" s="80" t="s">
        <v>163</v>
      </c>
      <c r="L164" s="80" t="s">
        <v>163</v>
      </c>
      <c r="M164" s="80" t="s">
        <v>163</v>
      </c>
      <c r="N164" s="80" t="s">
        <v>163</v>
      </c>
      <c r="O164" s="96" t="s">
        <v>138</v>
      </c>
      <c r="P164" s="80" t="s">
        <v>163</v>
      </c>
    </row>
    <row r="165" spans="1:16" x14ac:dyDescent="0.25">
      <c r="A165" s="127" t="s">
        <v>447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8" t="s">
        <v>163</v>
      </c>
      <c r="I165" s="58" t="s">
        <v>163</v>
      </c>
      <c r="J165" s="58" t="s">
        <v>163</v>
      </c>
      <c r="K165" s="58" t="s">
        <v>163</v>
      </c>
      <c r="L165" s="58" t="s">
        <v>163</v>
      </c>
      <c r="M165" s="58" t="s">
        <v>163</v>
      </c>
      <c r="N165" s="58" t="s">
        <v>163</v>
      </c>
      <c r="O165" s="57" t="s">
        <v>138</v>
      </c>
      <c r="P165" s="58" t="s">
        <v>163</v>
      </c>
    </row>
    <row r="166" spans="1:16" x14ac:dyDescent="0.25">
      <c r="A166" s="118" t="s">
        <v>180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96" t="s">
        <v>138</v>
      </c>
      <c r="G166" s="96" t="s">
        <v>138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96" t="s">
        <v>138</v>
      </c>
      <c r="M166" s="96" t="s">
        <v>138</v>
      </c>
      <c r="N166" s="96" t="s">
        <v>138</v>
      </c>
      <c r="O166" s="80" t="s">
        <v>163</v>
      </c>
      <c r="P166" s="80" t="s">
        <v>163</v>
      </c>
    </row>
    <row r="167" spans="1:16" x14ac:dyDescent="0.25">
      <c r="A167" s="127" t="s">
        <v>184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8" t="s">
        <v>163</v>
      </c>
    </row>
    <row r="168" spans="1:16" x14ac:dyDescent="0.25">
      <c r="A168" s="118" t="s">
        <v>279</v>
      </c>
      <c r="B168" s="80" t="s">
        <v>163</v>
      </c>
      <c r="C168" s="80" t="s">
        <v>163</v>
      </c>
      <c r="D168" s="80" t="s">
        <v>163</v>
      </c>
      <c r="E168" s="80" t="s">
        <v>163</v>
      </c>
      <c r="F168" s="80" t="s">
        <v>163</v>
      </c>
      <c r="G168" s="80" t="s">
        <v>163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80" t="s">
        <v>163</v>
      </c>
      <c r="O168" s="80" t="s">
        <v>163</v>
      </c>
      <c r="P168" s="80" t="s">
        <v>163</v>
      </c>
    </row>
    <row r="169" spans="1:16" x14ac:dyDescent="0.25">
      <c r="A169" s="127" t="s">
        <v>181</v>
      </c>
      <c r="B169" s="58" t="s">
        <v>163</v>
      </c>
      <c r="C169" s="58" t="s">
        <v>163</v>
      </c>
      <c r="D169" s="58" t="s">
        <v>163</v>
      </c>
      <c r="E169" s="58" t="s">
        <v>163</v>
      </c>
      <c r="F169" s="58" t="s">
        <v>163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8" t="s">
        <v>163</v>
      </c>
      <c r="L169" s="58" t="s">
        <v>163</v>
      </c>
      <c r="M169" s="58" t="s">
        <v>163</v>
      </c>
      <c r="N169" s="58" t="s">
        <v>163</v>
      </c>
      <c r="O169" s="58" t="s">
        <v>163</v>
      </c>
      <c r="P169" s="58" t="s">
        <v>163</v>
      </c>
    </row>
    <row r="170" spans="1:16" x14ac:dyDescent="0.25">
      <c r="A170" s="118" t="s">
        <v>190</v>
      </c>
      <c r="B170" s="80" t="s">
        <v>163</v>
      </c>
      <c r="C170" s="80" t="s">
        <v>163</v>
      </c>
      <c r="D170" s="80" t="s">
        <v>163</v>
      </c>
      <c r="E170" s="80" t="s">
        <v>163</v>
      </c>
      <c r="F170" s="80" t="s">
        <v>163</v>
      </c>
      <c r="G170" s="80" t="s">
        <v>163</v>
      </c>
      <c r="H170" s="96" t="s">
        <v>138</v>
      </c>
      <c r="I170" s="96" t="s">
        <v>138</v>
      </c>
      <c r="J170" s="96" t="s">
        <v>138</v>
      </c>
      <c r="K170" s="80" t="s">
        <v>163</v>
      </c>
      <c r="L170" s="80" t="s">
        <v>163</v>
      </c>
      <c r="M170" s="80" t="s">
        <v>163</v>
      </c>
      <c r="N170" s="80" t="s">
        <v>163</v>
      </c>
      <c r="O170" s="80" t="s">
        <v>163</v>
      </c>
      <c r="P170" s="80" t="s">
        <v>163</v>
      </c>
    </row>
    <row r="171" spans="1:16" x14ac:dyDescent="0.25">
      <c r="A171" s="189" t="s">
        <v>286</v>
      </c>
      <c r="B171" s="58" t="s">
        <v>163</v>
      </c>
      <c r="C171" s="58" t="s">
        <v>163</v>
      </c>
      <c r="D171" s="58" t="s">
        <v>163</v>
      </c>
      <c r="E171" s="58" t="s">
        <v>163</v>
      </c>
      <c r="F171" s="58" t="s">
        <v>163</v>
      </c>
      <c r="G171" s="58" t="s">
        <v>163</v>
      </c>
      <c r="H171" s="58" t="s">
        <v>163</v>
      </c>
      <c r="I171" s="57" t="s">
        <v>138</v>
      </c>
      <c r="J171" s="57" t="s">
        <v>138</v>
      </c>
      <c r="K171" s="58" t="s">
        <v>163</v>
      </c>
      <c r="L171" s="58" t="s">
        <v>163</v>
      </c>
      <c r="M171" s="58" t="s">
        <v>163</v>
      </c>
      <c r="N171" s="58" t="s">
        <v>163</v>
      </c>
      <c r="O171" s="58" t="s">
        <v>163</v>
      </c>
      <c r="P171" s="58" t="s">
        <v>163</v>
      </c>
    </row>
    <row r="172" spans="1:16" x14ac:dyDescent="0.25">
      <c r="A172" s="118" t="s">
        <v>191</v>
      </c>
      <c r="B172" s="80" t="s">
        <v>163</v>
      </c>
      <c r="C172" s="80" t="s">
        <v>163</v>
      </c>
      <c r="D172" s="80" t="s">
        <v>163</v>
      </c>
      <c r="E172" s="80" t="s">
        <v>163</v>
      </c>
      <c r="F172" s="80" t="s">
        <v>163</v>
      </c>
      <c r="G172" s="80" t="s">
        <v>163</v>
      </c>
      <c r="H172" s="96" t="s">
        <v>138</v>
      </c>
      <c r="I172" s="96" t="s">
        <v>138</v>
      </c>
      <c r="J172" s="96" t="s">
        <v>138</v>
      </c>
      <c r="K172" s="80" t="s">
        <v>163</v>
      </c>
      <c r="L172" s="80" t="s">
        <v>163</v>
      </c>
      <c r="M172" s="80" t="s">
        <v>163</v>
      </c>
      <c r="N172" s="80" t="s">
        <v>163</v>
      </c>
      <c r="O172" s="80" t="s">
        <v>163</v>
      </c>
      <c r="P172" s="80" t="s">
        <v>163</v>
      </c>
    </row>
    <row r="173" spans="1:16" x14ac:dyDescent="0.25">
      <c r="A173" s="127" t="s">
        <v>193</v>
      </c>
      <c r="B173" s="58" t="s">
        <v>163</v>
      </c>
      <c r="C173" s="58" t="s">
        <v>163</v>
      </c>
      <c r="D173" s="58" t="s">
        <v>163</v>
      </c>
      <c r="E173" s="58" t="s">
        <v>163</v>
      </c>
      <c r="F173" s="58" t="s">
        <v>163</v>
      </c>
      <c r="G173" s="58" t="s">
        <v>163</v>
      </c>
      <c r="H173" s="57" t="s">
        <v>138</v>
      </c>
      <c r="I173" s="57" t="s">
        <v>138</v>
      </c>
      <c r="J173" s="57" t="s">
        <v>138</v>
      </c>
      <c r="K173" s="58" t="s">
        <v>163</v>
      </c>
      <c r="L173" s="58" t="s">
        <v>163</v>
      </c>
      <c r="M173" s="58" t="s">
        <v>163</v>
      </c>
      <c r="N173" s="58" t="s">
        <v>163</v>
      </c>
      <c r="O173" s="57" t="s">
        <v>138</v>
      </c>
      <c r="P173" s="58" t="s">
        <v>163</v>
      </c>
    </row>
    <row r="174" spans="1:16" x14ac:dyDescent="0.25">
      <c r="A174" s="118" t="s">
        <v>282</v>
      </c>
      <c r="B174" s="69" t="s">
        <v>163</v>
      </c>
      <c r="C174" s="69" t="s">
        <v>163</v>
      </c>
      <c r="D174" s="69" t="s">
        <v>163</v>
      </c>
      <c r="E174" s="69" t="s">
        <v>163</v>
      </c>
      <c r="F174" s="69" t="s">
        <v>163</v>
      </c>
      <c r="G174" s="69" t="s">
        <v>163</v>
      </c>
      <c r="H174" s="96" t="s">
        <v>138</v>
      </c>
      <c r="I174" s="96" t="s">
        <v>138</v>
      </c>
      <c r="J174" s="96" t="s">
        <v>138</v>
      </c>
      <c r="K174" s="69" t="s">
        <v>163</v>
      </c>
      <c r="L174" s="69" t="s">
        <v>163</v>
      </c>
      <c r="M174" s="69" t="s">
        <v>163</v>
      </c>
      <c r="N174" s="69" t="s">
        <v>163</v>
      </c>
      <c r="O174" s="69" t="s">
        <v>163</v>
      </c>
      <c r="P174" s="69" t="s">
        <v>163</v>
      </c>
    </row>
    <row r="175" spans="1:16" x14ac:dyDescent="0.25">
      <c r="A175" s="127" t="s">
        <v>283</v>
      </c>
      <c r="B175" s="58" t="s">
        <v>163</v>
      </c>
      <c r="C175" s="58" t="s">
        <v>163</v>
      </c>
      <c r="D175" s="58" t="s">
        <v>163</v>
      </c>
      <c r="E175" s="58" t="s">
        <v>163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8" t="s">
        <v>163</v>
      </c>
      <c r="L175" s="58" t="s">
        <v>163</v>
      </c>
      <c r="M175" s="58" t="s">
        <v>163</v>
      </c>
      <c r="N175" s="58" t="s">
        <v>163</v>
      </c>
      <c r="O175" s="58" t="s">
        <v>163</v>
      </c>
      <c r="P175" s="58" t="s">
        <v>163</v>
      </c>
    </row>
    <row r="176" spans="1:16" x14ac:dyDescent="0.25">
      <c r="A176" s="118" t="s">
        <v>198</v>
      </c>
      <c r="B176" s="80" t="s">
        <v>163</v>
      </c>
      <c r="C176" s="96" t="s">
        <v>138</v>
      </c>
      <c r="D176" s="96" t="s">
        <v>138</v>
      </c>
      <c r="E176" s="96" t="s">
        <v>138</v>
      </c>
      <c r="F176" s="96" t="s">
        <v>138</v>
      </c>
      <c r="G176" s="96" t="s">
        <v>138</v>
      </c>
      <c r="H176" s="96" t="s">
        <v>138</v>
      </c>
      <c r="I176" s="96" t="s">
        <v>138</v>
      </c>
      <c r="J176" s="96" t="s">
        <v>138</v>
      </c>
      <c r="K176" s="80" t="s">
        <v>163</v>
      </c>
      <c r="L176" s="80" t="s">
        <v>163</v>
      </c>
      <c r="M176" s="80" t="s">
        <v>163</v>
      </c>
      <c r="N176" s="80" t="s">
        <v>163</v>
      </c>
      <c r="O176" s="96" t="s">
        <v>138</v>
      </c>
      <c r="P176" s="69" t="s">
        <v>163</v>
      </c>
    </row>
    <row r="177" spans="1:16" x14ac:dyDescent="0.25">
      <c r="A177" s="127" t="s">
        <v>199</v>
      </c>
      <c r="B177" s="58" t="s">
        <v>163</v>
      </c>
      <c r="C177" s="58" t="s">
        <v>163</v>
      </c>
      <c r="D177" s="58" t="s">
        <v>163</v>
      </c>
      <c r="E177" s="58" t="s">
        <v>163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8" t="s">
        <v>163</v>
      </c>
      <c r="L177" s="58" t="s">
        <v>163</v>
      </c>
      <c r="M177" s="58" t="s">
        <v>163</v>
      </c>
      <c r="N177" s="58" t="s">
        <v>163</v>
      </c>
      <c r="O177" s="58" t="s">
        <v>163</v>
      </c>
      <c r="P177" s="58" t="s">
        <v>163</v>
      </c>
    </row>
    <row r="178" spans="1:16" x14ac:dyDescent="0.25">
      <c r="A178" s="118" t="s">
        <v>200</v>
      </c>
      <c r="B178" s="80" t="s">
        <v>163</v>
      </c>
      <c r="C178" s="80" t="s">
        <v>163</v>
      </c>
      <c r="D178" s="80" t="s">
        <v>163</v>
      </c>
      <c r="E178" s="80" t="s">
        <v>163</v>
      </c>
      <c r="F178" s="96" t="s">
        <v>138</v>
      </c>
      <c r="G178" s="96" t="s">
        <v>138</v>
      </c>
      <c r="H178" s="96" t="s">
        <v>138</v>
      </c>
      <c r="I178" s="96" t="s">
        <v>138</v>
      </c>
      <c r="J178" s="96" t="s">
        <v>138</v>
      </c>
      <c r="K178" s="80" t="s">
        <v>163</v>
      </c>
      <c r="L178" s="80" t="s">
        <v>163</v>
      </c>
      <c r="M178" s="80" t="s">
        <v>163</v>
      </c>
      <c r="N178" s="80" t="s">
        <v>163</v>
      </c>
      <c r="O178" s="80" t="s">
        <v>163</v>
      </c>
      <c r="P178" s="80" t="s">
        <v>163</v>
      </c>
    </row>
    <row r="179" spans="1:16" x14ac:dyDescent="0.25">
      <c r="A179" s="127" t="s">
        <v>201</v>
      </c>
      <c r="B179" s="58" t="s">
        <v>163</v>
      </c>
      <c r="C179" s="58" t="s">
        <v>163</v>
      </c>
      <c r="D179" s="58" t="s">
        <v>163</v>
      </c>
      <c r="E179" s="58" t="s">
        <v>163</v>
      </c>
      <c r="F179" s="57" t="s">
        <v>138</v>
      </c>
      <c r="G179" s="57" t="s">
        <v>138</v>
      </c>
      <c r="H179" s="57" t="s">
        <v>138</v>
      </c>
      <c r="I179" s="57" t="s">
        <v>138</v>
      </c>
      <c r="J179" s="57" t="s">
        <v>138</v>
      </c>
      <c r="K179" s="58" t="s">
        <v>163</v>
      </c>
      <c r="L179" s="58" t="s">
        <v>163</v>
      </c>
      <c r="M179" s="58" t="s">
        <v>163</v>
      </c>
      <c r="N179" s="58" t="s">
        <v>163</v>
      </c>
      <c r="O179" s="58" t="s">
        <v>163</v>
      </c>
      <c r="P179" s="58" t="s">
        <v>163</v>
      </c>
    </row>
    <row r="180" spans="1:16" x14ac:dyDescent="0.25">
      <c r="A180" s="118" t="s">
        <v>445</v>
      </c>
      <c r="B180" s="80" t="s">
        <v>163</v>
      </c>
      <c r="C180" s="80" t="s">
        <v>163</v>
      </c>
      <c r="D180" s="80" t="s">
        <v>163</v>
      </c>
      <c r="E180" s="80" t="s">
        <v>163</v>
      </c>
      <c r="F180" s="96" t="s">
        <v>138</v>
      </c>
      <c r="G180" s="96" t="s">
        <v>138</v>
      </c>
      <c r="H180" s="96" t="s">
        <v>138</v>
      </c>
      <c r="I180" s="96" t="s">
        <v>138</v>
      </c>
      <c r="J180" s="96" t="s">
        <v>138</v>
      </c>
      <c r="K180" s="80" t="s">
        <v>163</v>
      </c>
      <c r="L180" s="80" t="s">
        <v>163</v>
      </c>
      <c r="M180" s="80" t="s">
        <v>163</v>
      </c>
      <c r="N180" s="80" t="s">
        <v>163</v>
      </c>
      <c r="O180" s="96" t="s">
        <v>138</v>
      </c>
      <c r="P180" s="80" t="s">
        <v>163</v>
      </c>
    </row>
    <row r="181" spans="1:16" x14ac:dyDescent="0.25">
      <c r="A181" s="127" t="s">
        <v>269</v>
      </c>
      <c r="B181" s="58" t="s">
        <v>163</v>
      </c>
      <c r="C181" s="58" t="s">
        <v>163</v>
      </c>
      <c r="D181" s="58" t="s">
        <v>163</v>
      </c>
      <c r="E181" s="58" t="s">
        <v>163</v>
      </c>
      <c r="F181" s="58" t="s">
        <v>163</v>
      </c>
      <c r="G181" s="58" t="s">
        <v>163</v>
      </c>
      <c r="H181" s="58" t="s">
        <v>163</v>
      </c>
      <c r="I181" s="57" t="s">
        <v>138</v>
      </c>
      <c r="J181" s="57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  <c r="O181" s="58" t="s">
        <v>163</v>
      </c>
      <c r="P181" s="58" t="s">
        <v>163</v>
      </c>
    </row>
    <row r="182" spans="1:16" x14ac:dyDescent="0.25">
      <c r="A182" s="118" t="s">
        <v>284</v>
      </c>
      <c r="B182" s="80" t="s">
        <v>163</v>
      </c>
      <c r="C182" s="80" t="s">
        <v>163</v>
      </c>
      <c r="D182" s="80" t="s">
        <v>163</v>
      </c>
      <c r="E182" s="80" t="s">
        <v>163</v>
      </c>
      <c r="F182" s="80" t="s">
        <v>163</v>
      </c>
      <c r="G182" s="80" t="s">
        <v>163</v>
      </c>
      <c r="H182" s="96" t="s">
        <v>138</v>
      </c>
      <c r="I182" s="96" t="s">
        <v>138</v>
      </c>
      <c r="J182" s="96" t="s">
        <v>138</v>
      </c>
      <c r="K182" s="80" t="s">
        <v>163</v>
      </c>
      <c r="L182" s="80" t="s">
        <v>163</v>
      </c>
      <c r="M182" s="80" t="s">
        <v>163</v>
      </c>
      <c r="N182" s="80" t="s">
        <v>163</v>
      </c>
      <c r="O182" s="80" t="s">
        <v>163</v>
      </c>
      <c r="P182" s="80" t="s">
        <v>163</v>
      </c>
    </row>
    <row r="183" spans="1:16" x14ac:dyDescent="0.25">
      <c r="A183" s="173" t="s">
        <v>512</v>
      </c>
      <c r="B183" s="58" t="s">
        <v>163</v>
      </c>
      <c r="C183" s="58" t="s">
        <v>163</v>
      </c>
      <c r="D183" s="58" t="s">
        <v>163</v>
      </c>
      <c r="E183" s="58" t="s">
        <v>163</v>
      </c>
      <c r="F183" s="58" t="s">
        <v>163</v>
      </c>
      <c r="G183" s="58" t="s">
        <v>163</v>
      </c>
      <c r="H183" s="58" t="s">
        <v>163</v>
      </c>
      <c r="I183" s="58" t="s">
        <v>163</v>
      </c>
      <c r="J183" s="57" t="s">
        <v>138</v>
      </c>
      <c r="K183" s="58" t="s">
        <v>163</v>
      </c>
      <c r="L183" s="58" t="s">
        <v>163</v>
      </c>
      <c r="M183" s="58" t="s">
        <v>163</v>
      </c>
      <c r="N183" s="58" t="s">
        <v>163</v>
      </c>
      <c r="O183" s="58" t="s">
        <v>163</v>
      </c>
      <c r="P183" s="58" t="s">
        <v>163</v>
      </c>
    </row>
    <row r="184" spans="1:16" x14ac:dyDescent="0.25">
      <c r="A184" s="145" t="s">
        <v>511</v>
      </c>
      <c r="B184" s="80" t="s">
        <v>163</v>
      </c>
      <c r="C184" s="80" t="s">
        <v>163</v>
      </c>
      <c r="D184" s="80" t="s">
        <v>163</v>
      </c>
      <c r="E184" s="80" t="s">
        <v>163</v>
      </c>
      <c r="F184" s="80" t="s">
        <v>163</v>
      </c>
      <c r="G184" s="80" t="s">
        <v>163</v>
      </c>
      <c r="H184" s="80" t="s">
        <v>163</v>
      </c>
      <c r="I184" s="80" t="s">
        <v>163</v>
      </c>
      <c r="J184" s="96" t="s">
        <v>138</v>
      </c>
      <c r="K184" s="80" t="s">
        <v>163</v>
      </c>
      <c r="L184" s="80" t="s">
        <v>163</v>
      </c>
      <c r="M184" s="80" t="s">
        <v>163</v>
      </c>
      <c r="N184" s="80" t="s">
        <v>163</v>
      </c>
      <c r="O184" s="80" t="s">
        <v>163</v>
      </c>
      <c r="P184" s="80" t="s">
        <v>163</v>
      </c>
    </row>
    <row r="185" spans="1:16" x14ac:dyDescent="0.25">
      <c r="A185" s="127" t="s">
        <v>281</v>
      </c>
      <c r="B185" s="58" t="s">
        <v>163</v>
      </c>
      <c r="C185" s="58" t="s">
        <v>163</v>
      </c>
      <c r="D185" s="58" t="s">
        <v>163</v>
      </c>
      <c r="E185" s="58" t="s">
        <v>163</v>
      </c>
      <c r="F185" s="58" t="s">
        <v>163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8" t="s">
        <v>163</v>
      </c>
      <c r="L185" s="58" t="s">
        <v>163</v>
      </c>
      <c r="M185" s="58" t="s">
        <v>163</v>
      </c>
      <c r="N185" s="58" t="s">
        <v>163</v>
      </c>
      <c r="O185" s="58" t="s">
        <v>163</v>
      </c>
      <c r="P185" s="58" t="s">
        <v>163</v>
      </c>
    </row>
    <row r="186" spans="1:16" x14ac:dyDescent="0.25">
      <c r="A186" s="118" t="s">
        <v>280</v>
      </c>
      <c r="B186" s="80" t="s">
        <v>163</v>
      </c>
      <c r="C186" s="80" t="s">
        <v>163</v>
      </c>
      <c r="D186" s="80" t="s">
        <v>163</v>
      </c>
      <c r="E186" s="80" t="s">
        <v>163</v>
      </c>
      <c r="F186" s="80" t="s">
        <v>163</v>
      </c>
      <c r="G186" s="80" t="s">
        <v>163</v>
      </c>
      <c r="H186" s="96" t="s">
        <v>138</v>
      </c>
      <c r="I186" s="96" t="s">
        <v>138</v>
      </c>
      <c r="J186" s="96" t="s">
        <v>138</v>
      </c>
      <c r="K186" s="80" t="s">
        <v>163</v>
      </c>
      <c r="L186" s="80" t="s">
        <v>163</v>
      </c>
      <c r="M186" s="80" t="s">
        <v>163</v>
      </c>
      <c r="N186" s="80" t="s">
        <v>163</v>
      </c>
      <c r="O186" s="80" t="s">
        <v>163</v>
      </c>
      <c r="P186" s="80" t="s">
        <v>163</v>
      </c>
    </row>
    <row r="187" spans="1:16" x14ac:dyDescent="0.25">
      <c r="A187" s="173" t="s">
        <v>285</v>
      </c>
      <c r="B187" s="58" t="s">
        <v>163</v>
      </c>
      <c r="C187" s="58" t="s">
        <v>163</v>
      </c>
      <c r="D187" s="58" t="s">
        <v>163</v>
      </c>
      <c r="E187" s="58" t="s">
        <v>163</v>
      </c>
      <c r="F187" s="58" t="s">
        <v>163</v>
      </c>
      <c r="G187" s="58" t="s">
        <v>163</v>
      </c>
      <c r="H187" s="57" t="s">
        <v>138</v>
      </c>
      <c r="I187" s="57" t="s">
        <v>138</v>
      </c>
      <c r="J187" s="57" t="s">
        <v>138</v>
      </c>
      <c r="K187" s="58" t="s">
        <v>163</v>
      </c>
      <c r="L187" s="58" t="s">
        <v>163</v>
      </c>
      <c r="M187" s="58" t="s">
        <v>163</v>
      </c>
      <c r="N187" s="58" t="s">
        <v>163</v>
      </c>
      <c r="O187" s="58" t="s">
        <v>163</v>
      </c>
      <c r="P187" s="58" t="s">
        <v>163</v>
      </c>
    </row>
    <row r="188" spans="1:16" x14ac:dyDescent="0.25">
      <c r="A188" s="118" t="s">
        <v>523</v>
      </c>
      <c r="B188" s="80" t="s">
        <v>163</v>
      </c>
      <c r="C188" s="80" t="s">
        <v>163</v>
      </c>
      <c r="D188" s="80" t="s">
        <v>163</v>
      </c>
      <c r="E188" s="80" t="s">
        <v>163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80" t="s">
        <v>163</v>
      </c>
      <c r="N188" s="96" t="s">
        <v>138</v>
      </c>
      <c r="O188" s="80" t="s">
        <v>163</v>
      </c>
      <c r="P188" s="80" t="s">
        <v>163</v>
      </c>
    </row>
    <row r="189" spans="1:16" x14ac:dyDescent="0.25">
      <c r="A189" s="127" t="s">
        <v>210</v>
      </c>
      <c r="B189" s="58" t="s">
        <v>163</v>
      </c>
      <c r="C189" s="58" t="s">
        <v>163</v>
      </c>
      <c r="D189" s="58" t="s">
        <v>163</v>
      </c>
      <c r="E189" s="58" t="s">
        <v>163</v>
      </c>
      <c r="F189" s="58" t="s">
        <v>163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  <c r="O189" s="58" t="s">
        <v>163</v>
      </c>
      <c r="P189" s="58" t="s">
        <v>163</v>
      </c>
    </row>
    <row r="190" spans="1:16" x14ac:dyDescent="0.25">
      <c r="A190" s="118" t="s">
        <v>224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80" t="s">
        <v>163</v>
      </c>
      <c r="N190" s="80" t="s">
        <v>163</v>
      </c>
      <c r="O190" s="80" t="s">
        <v>163</v>
      </c>
      <c r="P190" s="96" t="s">
        <v>138</v>
      </c>
    </row>
    <row r="191" spans="1:16" ht="15.75" thickBot="1" x14ac:dyDescent="0.3">
      <c r="A191" s="108" t="s">
        <v>123</v>
      </c>
      <c r="B191" s="6">
        <f t="shared" ref="B191:P191" si="10">COUNTIF(B$72:B$190,"V") / (COUNTIF(B$79:B$190,"V") + COUNTIF(B$72:B$190,"X"))</f>
        <v>0.39823008849557523</v>
      </c>
      <c r="C191" s="6">
        <f t="shared" si="10"/>
        <v>0.45132743362831856</v>
      </c>
      <c r="D191" s="6">
        <f t="shared" si="10"/>
        <v>0.4732142857142857</v>
      </c>
      <c r="E191" s="6">
        <f t="shared" si="10"/>
        <v>0.72972972972972971</v>
      </c>
      <c r="F191" s="6">
        <f t="shared" si="10"/>
        <v>0.22608695652173913</v>
      </c>
      <c r="G191" s="6">
        <f t="shared" si="10"/>
        <v>0.24347826086956523</v>
      </c>
      <c r="H191" s="6">
        <f t="shared" si="10"/>
        <v>0.39130434782608697</v>
      </c>
      <c r="I191" s="6">
        <f t="shared" si="10"/>
        <v>0.40869565217391307</v>
      </c>
      <c r="J191" s="6">
        <f t="shared" si="10"/>
        <v>0.43478260869565216</v>
      </c>
      <c r="K191" s="6">
        <f t="shared" si="10"/>
        <v>6.9565217391304349E-2</v>
      </c>
      <c r="L191" s="6">
        <f t="shared" si="10"/>
        <v>0.14912280701754385</v>
      </c>
      <c r="M191" s="6">
        <f t="shared" si="10"/>
        <v>0.14912280701754385</v>
      </c>
      <c r="N191" s="6">
        <f t="shared" si="10"/>
        <v>0.21428571428571427</v>
      </c>
      <c r="O191" s="6">
        <f t="shared" si="10"/>
        <v>9.4827586206896547E-2</v>
      </c>
      <c r="P191" s="6">
        <f t="shared" si="10"/>
        <v>7.7586206896551727E-2</v>
      </c>
    </row>
    <row r="192" spans="1:16" x14ac:dyDescent="0.25">
      <c r="A192" s="101"/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</row>
    <row r="193" spans="1:16" x14ac:dyDescent="0.25">
      <c r="A193" s="108" t="s">
        <v>461</v>
      </c>
      <c r="B193" s="124" t="s">
        <v>294</v>
      </c>
      <c r="C193" s="124" t="s">
        <v>293</v>
      </c>
      <c r="D193" s="124" t="s">
        <v>459</v>
      </c>
      <c r="E193" s="124" t="s">
        <v>460</v>
      </c>
      <c r="F193" s="124" t="s">
        <v>271</v>
      </c>
      <c r="G193" s="124" t="s">
        <v>296</v>
      </c>
      <c r="H193" s="124" t="s">
        <v>165</v>
      </c>
      <c r="I193" s="124" t="s">
        <v>267</v>
      </c>
      <c r="J193" s="124" t="s">
        <v>291</v>
      </c>
      <c r="K193" s="124" t="s">
        <v>263</v>
      </c>
      <c r="L193" s="124" t="s">
        <v>264</v>
      </c>
      <c r="M193" s="124" t="s">
        <v>518</v>
      </c>
      <c r="N193" s="124" t="s">
        <v>520</v>
      </c>
      <c r="O193" s="124" t="s">
        <v>215</v>
      </c>
      <c r="P193" s="124" t="s">
        <v>179</v>
      </c>
    </row>
    <row r="194" spans="1:16" x14ac:dyDescent="0.25">
      <c r="A194" s="118" t="s">
        <v>472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80" t="s">
        <v>163</v>
      </c>
      <c r="N194" s="80" t="s">
        <v>163</v>
      </c>
      <c r="O194" s="96" t="s">
        <v>138</v>
      </c>
      <c r="P194" s="80" t="s">
        <v>163</v>
      </c>
    </row>
    <row r="195" spans="1:16" x14ac:dyDescent="0.25">
      <c r="A195" s="127" t="s">
        <v>473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8" t="s">
        <v>163</v>
      </c>
      <c r="L195" s="58" t="s">
        <v>163</v>
      </c>
      <c r="M195" s="58" t="s">
        <v>163</v>
      </c>
      <c r="N195" s="58" t="s">
        <v>163</v>
      </c>
      <c r="O195" s="57" t="s">
        <v>138</v>
      </c>
      <c r="P195" s="58" t="s">
        <v>163</v>
      </c>
    </row>
    <row r="196" spans="1:16" x14ac:dyDescent="0.25">
      <c r="A196" s="118" t="s">
        <v>474</v>
      </c>
      <c r="B196" s="96" t="s">
        <v>138</v>
      </c>
      <c r="C196" s="96" t="s">
        <v>138</v>
      </c>
      <c r="D196" s="96" t="s">
        <v>138</v>
      </c>
      <c r="E196" s="96" t="s">
        <v>138</v>
      </c>
      <c r="F196" s="96" t="s">
        <v>138</v>
      </c>
      <c r="G196" s="96" t="s">
        <v>138</v>
      </c>
      <c r="H196" s="96" t="s">
        <v>138</v>
      </c>
      <c r="I196" s="96" t="s">
        <v>138</v>
      </c>
      <c r="J196" s="96" t="s">
        <v>138</v>
      </c>
      <c r="K196" s="80" t="s">
        <v>163</v>
      </c>
      <c r="L196" s="80" t="s">
        <v>163</v>
      </c>
      <c r="M196" s="80" t="s">
        <v>163</v>
      </c>
      <c r="N196" s="80" t="s">
        <v>163</v>
      </c>
      <c r="O196" s="80" t="s">
        <v>163</v>
      </c>
      <c r="P196" s="80" t="s">
        <v>163</v>
      </c>
    </row>
    <row r="197" spans="1:16" x14ac:dyDescent="0.25">
      <c r="A197" s="102" t="s">
        <v>462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8" t="s">
        <v>163</v>
      </c>
      <c r="L197" s="58" t="s">
        <v>163</v>
      </c>
      <c r="M197" s="58" t="s">
        <v>163</v>
      </c>
      <c r="N197" s="58" t="s">
        <v>163</v>
      </c>
      <c r="O197" s="58" t="s">
        <v>163</v>
      </c>
      <c r="P197" s="58" t="s">
        <v>163</v>
      </c>
    </row>
    <row r="198" spans="1:16" x14ac:dyDescent="0.25">
      <c r="A198" s="118" t="s">
        <v>463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80" t="s">
        <v>163</v>
      </c>
      <c r="L198" s="80" t="s">
        <v>163</v>
      </c>
      <c r="M198" s="80" t="s">
        <v>163</v>
      </c>
      <c r="N198" s="94" t="s">
        <v>138</v>
      </c>
      <c r="O198" s="96" t="s">
        <v>138</v>
      </c>
      <c r="P198" s="80" t="s">
        <v>163</v>
      </c>
    </row>
    <row r="199" spans="1:16" x14ac:dyDescent="0.25">
      <c r="A199" s="102" t="s">
        <v>464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8" t="s">
        <v>163</v>
      </c>
      <c r="M199" s="58" t="s">
        <v>163</v>
      </c>
      <c r="N199" s="58" t="s">
        <v>163</v>
      </c>
      <c r="O199" s="57" t="s">
        <v>138</v>
      </c>
      <c r="P199" s="58" t="s">
        <v>163</v>
      </c>
    </row>
    <row r="200" spans="1:16" x14ac:dyDescent="0.25">
      <c r="A200" s="118" t="s">
        <v>465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80" t="s">
        <v>163</v>
      </c>
      <c r="L200" s="80" t="s">
        <v>163</v>
      </c>
      <c r="M200" s="80" t="s">
        <v>163</v>
      </c>
      <c r="N200" s="80" t="s">
        <v>163</v>
      </c>
      <c r="O200" s="80" t="s">
        <v>163</v>
      </c>
      <c r="P200" s="80" t="s">
        <v>163</v>
      </c>
    </row>
    <row r="201" spans="1:16" x14ac:dyDescent="0.25">
      <c r="A201" s="102" t="s">
        <v>466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8" t="s">
        <v>163</v>
      </c>
      <c r="M201" s="58" t="s">
        <v>163</v>
      </c>
      <c r="N201" s="58" t="s">
        <v>163</v>
      </c>
      <c r="O201" s="57" t="s">
        <v>138</v>
      </c>
      <c r="P201" s="58" t="s">
        <v>163</v>
      </c>
    </row>
    <row r="202" spans="1:16" x14ac:dyDescent="0.25">
      <c r="A202" s="118" t="s">
        <v>467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80" t="s">
        <v>163</v>
      </c>
      <c r="L202" s="80" t="s">
        <v>163</v>
      </c>
      <c r="M202" s="80" t="s">
        <v>163</v>
      </c>
      <c r="N202" s="80" t="s">
        <v>163</v>
      </c>
      <c r="O202" s="96" t="s">
        <v>138</v>
      </c>
      <c r="P202" s="80" t="s">
        <v>163</v>
      </c>
    </row>
    <row r="203" spans="1:16" x14ac:dyDescent="0.25">
      <c r="A203" s="102" t="s">
        <v>468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8" t="s">
        <v>163</v>
      </c>
      <c r="L203" s="58" t="s">
        <v>163</v>
      </c>
      <c r="M203" s="58" t="s">
        <v>163</v>
      </c>
      <c r="N203" s="58" t="s">
        <v>163</v>
      </c>
      <c r="O203" s="57" t="s">
        <v>138</v>
      </c>
      <c r="P203" s="58" t="s">
        <v>163</v>
      </c>
    </row>
    <row r="204" spans="1:16" x14ac:dyDescent="0.25">
      <c r="A204" s="118" t="s">
        <v>469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80" t="s">
        <v>163</v>
      </c>
      <c r="M204" s="80" t="s">
        <v>163</v>
      </c>
      <c r="N204" s="80" t="s">
        <v>163</v>
      </c>
      <c r="O204" s="94" t="s">
        <v>138</v>
      </c>
      <c r="P204" s="80" t="s">
        <v>163</v>
      </c>
    </row>
    <row r="205" spans="1:16" x14ac:dyDescent="0.25">
      <c r="A205" s="102" t="s">
        <v>470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8" t="s">
        <v>163</v>
      </c>
      <c r="L205" s="58" t="s">
        <v>163</v>
      </c>
      <c r="M205" s="58" t="s">
        <v>163</v>
      </c>
      <c r="N205" s="58" t="s">
        <v>163</v>
      </c>
      <c r="O205" s="57" t="s">
        <v>138</v>
      </c>
      <c r="P205" s="58" t="s">
        <v>163</v>
      </c>
    </row>
    <row r="206" spans="1:16" ht="15.75" thickBot="1" x14ac:dyDescent="0.3">
      <c r="A206" s="108" t="s">
        <v>123</v>
      </c>
      <c r="B206" s="6">
        <f t="shared" ref="B206:P206" si="11">COUNTIF(B$194:B$205,"V") / (COUNTIF(B$194:B$205,"V") + COUNTIF(B$194:B$205,"X"))</f>
        <v>1</v>
      </c>
      <c r="C206" s="6">
        <f t="shared" si="11"/>
        <v>1</v>
      </c>
      <c r="D206" s="6">
        <f t="shared" si="11"/>
        <v>1</v>
      </c>
      <c r="E206" s="6">
        <f t="shared" si="11"/>
        <v>1</v>
      </c>
      <c r="F206" s="6">
        <f t="shared" si="11"/>
        <v>1</v>
      </c>
      <c r="G206" s="6">
        <f t="shared" si="11"/>
        <v>1</v>
      </c>
      <c r="H206" s="6">
        <f t="shared" si="11"/>
        <v>1</v>
      </c>
      <c r="I206" s="6">
        <f t="shared" si="11"/>
        <v>1</v>
      </c>
      <c r="J206" s="6">
        <f t="shared" si="11"/>
        <v>1</v>
      </c>
      <c r="K206" s="6">
        <f t="shared" si="11"/>
        <v>0</v>
      </c>
      <c r="L206" s="6">
        <f t="shared" si="11"/>
        <v>0</v>
      </c>
      <c r="M206" s="6">
        <f t="shared" si="11"/>
        <v>0</v>
      </c>
      <c r="N206" s="6">
        <f t="shared" si="11"/>
        <v>8.3333333333333329E-2</v>
      </c>
      <c r="O206" s="6">
        <f t="shared" si="11"/>
        <v>0.75</v>
      </c>
      <c r="P206" s="6">
        <f t="shared" si="11"/>
        <v>0</v>
      </c>
    </row>
    <row r="207" spans="1:16" x14ac:dyDescent="0.25">
      <c r="A207" s="101"/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</row>
    <row r="208" spans="1:16" x14ac:dyDescent="0.25">
      <c r="A208" s="108" t="s">
        <v>240</v>
      </c>
      <c r="B208" s="124" t="s">
        <v>294</v>
      </c>
      <c r="C208" s="124" t="s">
        <v>293</v>
      </c>
      <c r="D208" s="124" t="s">
        <v>459</v>
      </c>
      <c r="E208" s="124" t="s">
        <v>460</v>
      </c>
      <c r="F208" s="124" t="s">
        <v>271</v>
      </c>
      <c r="G208" s="124" t="s">
        <v>296</v>
      </c>
      <c r="H208" s="124" t="s">
        <v>165</v>
      </c>
      <c r="I208" s="124" t="s">
        <v>267</v>
      </c>
      <c r="J208" s="124" t="s">
        <v>291</v>
      </c>
      <c r="K208" s="124" t="s">
        <v>263</v>
      </c>
      <c r="L208" s="124" t="s">
        <v>264</v>
      </c>
      <c r="M208" s="124" t="s">
        <v>518</v>
      </c>
      <c r="N208" s="124" t="s">
        <v>520</v>
      </c>
      <c r="O208" s="124" t="s">
        <v>215</v>
      </c>
      <c r="P208" s="124" t="s">
        <v>179</v>
      </c>
    </row>
    <row r="209" spans="1:16" x14ac:dyDescent="0.25">
      <c r="A209" s="102" t="s">
        <v>241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8" t="s">
        <v>163</v>
      </c>
    </row>
    <row r="210" spans="1:16" x14ac:dyDescent="0.25">
      <c r="A210" s="118" t="s">
        <v>242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80" t="s">
        <v>163</v>
      </c>
      <c r="L210" s="96" t="s">
        <v>138</v>
      </c>
      <c r="M210" s="96" t="s">
        <v>138</v>
      </c>
      <c r="N210" s="96" t="s">
        <v>138</v>
      </c>
      <c r="O210" s="96" t="s">
        <v>138</v>
      </c>
      <c r="P210" s="80" t="s">
        <v>163</v>
      </c>
    </row>
    <row r="211" spans="1:16" x14ac:dyDescent="0.25">
      <c r="A211" s="102" t="s">
        <v>243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7" t="s">
        <v>138</v>
      </c>
      <c r="O211" s="58" t="s">
        <v>163</v>
      </c>
      <c r="P211" s="58" t="s">
        <v>163</v>
      </c>
    </row>
    <row r="212" spans="1:16" x14ac:dyDescent="0.25">
      <c r="A212" s="118" t="s">
        <v>244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96" t="s">
        <v>138</v>
      </c>
      <c r="O212" s="96" t="s">
        <v>138</v>
      </c>
      <c r="P212" s="80" t="s">
        <v>163</v>
      </c>
    </row>
    <row r="213" spans="1:16" x14ac:dyDescent="0.25">
      <c r="A213" s="102" t="s">
        <v>245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8" t="s">
        <v>163</v>
      </c>
      <c r="L213" s="57" t="s">
        <v>138</v>
      </c>
      <c r="M213" s="57" t="s">
        <v>138</v>
      </c>
      <c r="N213" s="57" t="s">
        <v>138</v>
      </c>
      <c r="O213" s="135" t="s">
        <v>138</v>
      </c>
      <c r="P213" s="58" t="s">
        <v>163</v>
      </c>
    </row>
    <row r="214" spans="1:16" x14ac:dyDescent="0.25">
      <c r="A214" s="118" t="s">
        <v>246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80" t="s">
        <v>163</v>
      </c>
      <c r="L214" s="96" t="s">
        <v>138</v>
      </c>
      <c r="M214" s="96" t="s">
        <v>138</v>
      </c>
      <c r="N214" s="96" t="s">
        <v>138</v>
      </c>
      <c r="O214" s="96" t="s">
        <v>138</v>
      </c>
      <c r="P214" s="80" t="s">
        <v>163</v>
      </c>
    </row>
    <row r="215" spans="1:16" x14ac:dyDescent="0.25">
      <c r="A215" s="102" t="s">
        <v>247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8" t="s">
        <v>163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8" t="s">
        <v>163</v>
      </c>
    </row>
    <row r="216" spans="1:16" x14ac:dyDescent="0.25">
      <c r="A216" s="118" t="s">
        <v>248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96" t="s">
        <v>138</v>
      </c>
      <c r="N216" s="96" t="s">
        <v>138</v>
      </c>
      <c r="O216" s="96" t="s">
        <v>138</v>
      </c>
      <c r="P216" s="80" t="s">
        <v>163</v>
      </c>
    </row>
    <row r="217" spans="1:16" ht="15.75" thickBot="1" x14ac:dyDescent="0.3">
      <c r="A217" s="108" t="s">
        <v>123</v>
      </c>
      <c r="B217" s="6">
        <f t="shared" ref="B217:P217" si="12">COUNTIF(B$209:B$216,"V") / (COUNTIF(B$209:B$216,"V") + COUNTIF(B$209:B$216,"X"))</f>
        <v>1</v>
      </c>
      <c r="C217" s="6">
        <f t="shared" si="12"/>
        <v>1</v>
      </c>
      <c r="D217" s="6">
        <f t="shared" si="12"/>
        <v>1</v>
      </c>
      <c r="E217" s="6">
        <f t="shared" si="12"/>
        <v>1</v>
      </c>
      <c r="F217" s="6">
        <f t="shared" si="12"/>
        <v>1</v>
      </c>
      <c r="G217" s="6">
        <f t="shared" si="12"/>
        <v>1</v>
      </c>
      <c r="H217" s="6">
        <f t="shared" si="12"/>
        <v>1</v>
      </c>
      <c r="I217" s="6">
        <f t="shared" si="12"/>
        <v>1</v>
      </c>
      <c r="J217" s="6">
        <f t="shared" si="12"/>
        <v>1</v>
      </c>
      <c r="K217" s="6">
        <f t="shared" si="12"/>
        <v>0.125</v>
      </c>
      <c r="L217" s="6">
        <f t="shared" si="12"/>
        <v>1</v>
      </c>
      <c r="M217" s="6">
        <f t="shared" si="12"/>
        <v>1</v>
      </c>
      <c r="N217" s="6">
        <f t="shared" si="12"/>
        <v>1</v>
      </c>
      <c r="O217" s="6">
        <f t="shared" si="12"/>
        <v>0.875</v>
      </c>
      <c r="P217" s="6">
        <f t="shared" si="12"/>
        <v>0</v>
      </c>
    </row>
    <row r="218" spans="1:16" x14ac:dyDescent="0.25">
      <c r="A218" s="110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</row>
    <row r="219" spans="1:16" x14ac:dyDescent="0.25">
      <c r="A219" s="108" t="s">
        <v>33</v>
      </c>
      <c r="B219" s="124" t="s">
        <v>294</v>
      </c>
      <c r="C219" s="124" t="s">
        <v>293</v>
      </c>
      <c r="D219" s="124" t="s">
        <v>459</v>
      </c>
      <c r="E219" s="124" t="s">
        <v>460</v>
      </c>
      <c r="F219" s="124" t="s">
        <v>271</v>
      </c>
      <c r="G219" s="124" t="s">
        <v>296</v>
      </c>
      <c r="H219" s="124" t="s">
        <v>165</v>
      </c>
      <c r="I219" s="124" t="s">
        <v>267</v>
      </c>
      <c r="J219" s="124" t="s">
        <v>291</v>
      </c>
      <c r="K219" s="124" t="s">
        <v>263</v>
      </c>
      <c r="L219" s="124" t="s">
        <v>264</v>
      </c>
      <c r="M219" s="124" t="s">
        <v>518</v>
      </c>
      <c r="N219" s="124" t="s">
        <v>520</v>
      </c>
      <c r="O219" s="124" t="s">
        <v>215</v>
      </c>
      <c r="P219" s="124" t="s">
        <v>179</v>
      </c>
    </row>
    <row r="220" spans="1:16" x14ac:dyDescent="0.25">
      <c r="A220" s="116" t="s">
        <v>334</v>
      </c>
      <c r="B220" s="96" t="s">
        <v>138</v>
      </c>
      <c r="C220" s="96" t="s">
        <v>138</v>
      </c>
      <c r="D220" s="96" t="s">
        <v>138</v>
      </c>
      <c r="E220" s="96" t="s">
        <v>138</v>
      </c>
      <c r="F220" s="96" t="s">
        <v>138</v>
      </c>
      <c r="G220" s="96" t="s">
        <v>138</v>
      </c>
      <c r="H220" s="96" t="s">
        <v>138</v>
      </c>
      <c r="I220" s="96" t="s">
        <v>138</v>
      </c>
      <c r="J220" s="96" t="s">
        <v>138</v>
      </c>
      <c r="K220" s="96" t="s">
        <v>138</v>
      </c>
      <c r="L220" s="96" t="s">
        <v>138</v>
      </c>
      <c r="M220" s="96" t="s">
        <v>138</v>
      </c>
      <c r="N220" s="96" t="s">
        <v>138</v>
      </c>
      <c r="O220" s="96" t="s">
        <v>138</v>
      </c>
      <c r="P220" s="80" t="s">
        <v>163</v>
      </c>
    </row>
    <row r="221" spans="1:16" x14ac:dyDescent="0.25">
      <c r="A221" s="101" t="s">
        <v>335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336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96" t="s">
        <v>138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337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8" t="s">
        <v>163</v>
      </c>
    </row>
    <row r="224" spans="1:16" x14ac:dyDescent="0.25">
      <c r="A224" s="116" t="s">
        <v>338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96" t="s">
        <v>138</v>
      </c>
      <c r="L224" s="96" t="s">
        <v>138</v>
      </c>
      <c r="M224" s="96" t="s">
        <v>138</v>
      </c>
      <c r="N224" s="96" t="s">
        <v>138</v>
      </c>
      <c r="O224" s="96" t="s">
        <v>138</v>
      </c>
      <c r="P224" s="80" t="s">
        <v>163</v>
      </c>
    </row>
    <row r="225" spans="1:16" x14ac:dyDescent="0.25">
      <c r="A225" s="101" t="s">
        <v>339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340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80" t="s">
        <v>163</v>
      </c>
      <c r="L226" s="96" t="s">
        <v>138</v>
      </c>
      <c r="M226" s="96" t="s">
        <v>138</v>
      </c>
      <c r="N226" s="96" t="s">
        <v>138</v>
      </c>
      <c r="O226" s="94" t="s">
        <v>138</v>
      </c>
      <c r="P226" s="80" t="s">
        <v>163</v>
      </c>
    </row>
    <row r="227" spans="1:16" x14ac:dyDescent="0.25">
      <c r="A227" s="101" t="s">
        <v>341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135" t="s">
        <v>138</v>
      </c>
      <c r="P227" s="58" t="s">
        <v>163</v>
      </c>
    </row>
    <row r="228" spans="1:16" x14ac:dyDescent="0.25">
      <c r="A228" s="116" t="s">
        <v>342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80" t="s">
        <v>163</v>
      </c>
    </row>
    <row r="229" spans="1:16" x14ac:dyDescent="0.25">
      <c r="A229" s="101" t="s">
        <v>343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8" t="s">
        <v>163</v>
      </c>
    </row>
    <row r="230" spans="1:16" x14ac:dyDescent="0.25">
      <c r="A230" s="116" t="s">
        <v>344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80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80" t="s">
        <v>163</v>
      </c>
    </row>
    <row r="231" spans="1:16" x14ac:dyDescent="0.25">
      <c r="A231" s="101" t="s">
        <v>345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135" t="s">
        <v>138</v>
      </c>
      <c r="P231" s="58" t="s">
        <v>163</v>
      </c>
    </row>
    <row r="232" spans="1:16" x14ac:dyDescent="0.25">
      <c r="A232" s="116" t="s">
        <v>346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96" t="s">
        <v>138</v>
      </c>
      <c r="P232" s="80" t="s">
        <v>163</v>
      </c>
    </row>
    <row r="233" spans="1:16" x14ac:dyDescent="0.25">
      <c r="A233" s="101" t="s">
        <v>347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8" t="s">
        <v>163</v>
      </c>
      <c r="L233" s="57" t="s">
        <v>138</v>
      </c>
      <c r="M233" s="57" t="s">
        <v>138</v>
      </c>
      <c r="N233" s="57" t="s">
        <v>138</v>
      </c>
      <c r="O233" s="57" t="s">
        <v>138</v>
      </c>
      <c r="P233" s="58" t="s">
        <v>163</v>
      </c>
    </row>
    <row r="234" spans="1:16" x14ac:dyDescent="0.25">
      <c r="A234" s="116" t="s">
        <v>348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80" t="s">
        <v>163</v>
      </c>
      <c r="L234" s="96" t="s">
        <v>138</v>
      </c>
      <c r="M234" s="96" t="s">
        <v>138</v>
      </c>
      <c r="N234" s="96" t="s">
        <v>138</v>
      </c>
      <c r="O234" s="96" t="s">
        <v>138</v>
      </c>
      <c r="P234" s="80" t="s">
        <v>163</v>
      </c>
    </row>
    <row r="235" spans="1:16" x14ac:dyDescent="0.25">
      <c r="A235" s="101" t="s">
        <v>349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7" t="s">
        <v>138</v>
      </c>
      <c r="P235" s="58" t="s">
        <v>163</v>
      </c>
    </row>
    <row r="236" spans="1:16" x14ac:dyDescent="0.25">
      <c r="A236" s="116" t="s">
        <v>350</v>
      </c>
      <c r="B236" s="96" t="s">
        <v>138</v>
      </c>
      <c r="C236" s="96" t="s">
        <v>138</v>
      </c>
      <c r="D236" s="96" t="s">
        <v>138</v>
      </c>
      <c r="E236" s="96" t="s">
        <v>138</v>
      </c>
      <c r="F236" s="96" t="s">
        <v>138</v>
      </c>
      <c r="G236" s="96" t="s">
        <v>138</v>
      </c>
      <c r="H236" s="96" t="s">
        <v>138</v>
      </c>
      <c r="I236" s="96" t="s">
        <v>138</v>
      </c>
      <c r="J236" s="96" t="s">
        <v>138</v>
      </c>
      <c r="K236" s="96" t="s">
        <v>138</v>
      </c>
      <c r="L236" s="96" t="s">
        <v>138</v>
      </c>
      <c r="M236" s="96" t="s">
        <v>138</v>
      </c>
      <c r="N236" s="96" t="s">
        <v>138</v>
      </c>
      <c r="O236" s="96" t="s">
        <v>138</v>
      </c>
      <c r="P236" s="80" t="s">
        <v>163</v>
      </c>
    </row>
    <row r="237" spans="1:16" x14ac:dyDescent="0.25">
      <c r="A237" s="101" t="s">
        <v>351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8" t="s">
        <v>163</v>
      </c>
    </row>
    <row r="238" spans="1:16" x14ac:dyDescent="0.25">
      <c r="A238" s="116" t="s">
        <v>352</v>
      </c>
      <c r="B238" s="96" t="s">
        <v>138</v>
      </c>
      <c r="C238" s="96" t="s">
        <v>138</v>
      </c>
      <c r="D238" s="96" t="s">
        <v>138</v>
      </c>
      <c r="E238" s="96" t="s">
        <v>138</v>
      </c>
      <c r="F238" s="96" t="s">
        <v>138</v>
      </c>
      <c r="G238" s="96" t="s">
        <v>138</v>
      </c>
      <c r="H238" s="96" t="s">
        <v>138</v>
      </c>
      <c r="I238" s="96" t="s">
        <v>138</v>
      </c>
      <c r="J238" s="96" t="s">
        <v>138</v>
      </c>
      <c r="K238" s="80" t="s">
        <v>163</v>
      </c>
      <c r="L238" s="96" t="s">
        <v>138</v>
      </c>
      <c r="M238" s="96" t="s">
        <v>138</v>
      </c>
      <c r="N238" s="96" t="s">
        <v>138</v>
      </c>
      <c r="O238" s="94" t="s">
        <v>138</v>
      </c>
      <c r="P238" s="80" t="s">
        <v>163</v>
      </c>
    </row>
    <row r="239" spans="1:16" x14ac:dyDescent="0.25">
      <c r="A239" s="101" t="s">
        <v>353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8" t="s">
        <v>163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8" t="s">
        <v>163</v>
      </c>
    </row>
    <row r="240" spans="1:16" x14ac:dyDescent="0.25">
      <c r="A240" s="116" t="s">
        <v>354</v>
      </c>
      <c r="B240" s="8" t="s">
        <v>138</v>
      </c>
      <c r="C240" s="8" t="s">
        <v>138</v>
      </c>
      <c r="D240" s="8" t="s">
        <v>138</v>
      </c>
      <c r="E240" s="8" t="s">
        <v>138</v>
      </c>
      <c r="F240" s="96" t="s">
        <v>138</v>
      </c>
      <c r="G240" s="96" t="s">
        <v>138</v>
      </c>
      <c r="H240" s="96" t="s">
        <v>138</v>
      </c>
      <c r="I240" s="96" t="s">
        <v>138</v>
      </c>
      <c r="J240" s="96" t="s">
        <v>138</v>
      </c>
      <c r="K240" s="96" t="s">
        <v>138</v>
      </c>
      <c r="L240" s="96" t="s">
        <v>138</v>
      </c>
      <c r="M240" s="96" t="s">
        <v>138</v>
      </c>
      <c r="N240" s="96" t="s">
        <v>138</v>
      </c>
      <c r="O240" s="94" t="s">
        <v>138</v>
      </c>
      <c r="P240" s="7" t="s">
        <v>163</v>
      </c>
    </row>
    <row r="241" spans="1:16" ht="15.75" thickBot="1" x14ac:dyDescent="0.3">
      <c r="A241" s="108" t="s">
        <v>123</v>
      </c>
      <c r="B241" s="6">
        <f t="shared" ref="B241:P241" si="13">COUNTIF(B$220:B$240,"V") / (COUNTIF(B$220:B$240,"V") + COUNTIF(B$220:B$240,"X"))</f>
        <v>1</v>
      </c>
      <c r="C241" s="6">
        <f t="shared" si="13"/>
        <v>1</v>
      </c>
      <c r="D241" s="6">
        <f t="shared" si="13"/>
        <v>1</v>
      </c>
      <c r="E241" s="6">
        <f t="shared" si="13"/>
        <v>1</v>
      </c>
      <c r="F241" s="6">
        <f t="shared" si="13"/>
        <v>1</v>
      </c>
      <c r="G241" s="6">
        <f t="shared" si="13"/>
        <v>1</v>
      </c>
      <c r="H241" s="6">
        <f t="shared" si="13"/>
        <v>1</v>
      </c>
      <c r="I241" s="6">
        <f t="shared" si="13"/>
        <v>1</v>
      </c>
      <c r="J241" s="6">
        <f t="shared" si="13"/>
        <v>1</v>
      </c>
      <c r="K241" s="6">
        <f t="shared" si="13"/>
        <v>0.61904761904761907</v>
      </c>
      <c r="L241" s="6">
        <f t="shared" si="13"/>
        <v>1</v>
      </c>
      <c r="M241" s="6">
        <f t="shared" si="13"/>
        <v>1</v>
      </c>
      <c r="N241" s="6">
        <f t="shared" si="13"/>
        <v>1</v>
      </c>
      <c r="O241" s="6">
        <f t="shared" si="13"/>
        <v>1</v>
      </c>
      <c r="P241" s="6">
        <f t="shared" si="13"/>
        <v>0</v>
      </c>
    </row>
    <row r="242" spans="1:16" x14ac:dyDescent="0.25">
      <c r="A242" s="110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</row>
    <row r="243" spans="1:16" x14ac:dyDescent="0.25">
      <c r="A243" s="108" t="s">
        <v>34</v>
      </c>
      <c r="B243" s="124" t="s">
        <v>294</v>
      </c>
      <c r="C243" s="124" t="s">
        <v>293</v>
      </c>
      <c r="D243" s="124" t="s">
        <v>459</v>
      </c>
      <c r="E243" s="124" t="s">
        <v>460</v>
      </c>
      <c r="F243" s="124" t="s">
        <v>271</v>
      </c>
      <c r="G243" s="124" t="s">
        <v>296</v>
      </c>
      <c r="H243" s="124" t="s">
        <v>165</v>
      </c>
      <c r="I243" s="124" t="s">
        <v>267</v>
      </c>
      <c r="J243" s="124" t="s">
        <v>291</v>
      </c>
      <c r="K243" s="124" t="s">
        <v>263</v>
      </c>
      <c r="L243" s="124" t="s">
        <v>264</v>
      </c>
      <c r="M243" s="124" t="s">
        <v>518</v>
      </c>
      <c r="N243" s="124" t="s">
        <v>520</v>
      </c>
      <c r="O243" s="124" t="s">
        <v>215</v>
      </c>
      <c r="P243" s="124" t="s">
        <v>179</v>
      </c>
    </row>
    <row r="244" spans="1:16" x14ac:dyDescent="0.25">
      <c r="A244" s="101" t="s">
        <v>356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8" t="s">
        <v>163</v>
      </c>
    </row>
    <row r="245" spans="1:16" x14ac:dyDescent="0.25">
      <c r="A245" s="116" t="s">
        <v>357</v>
      </c>
      <c r="B245" s="96" t="s">
        <v>138</v>
      </c>
      <c r="C245" s="96" t="s">
        <v>138</v>
      </c>
      <c r="D245" s="96" t="s">
        <v>138</v>
      </c>
      <c r="E245" s="96" t="s">
        <v>138</v>
      </c>
      <c r="F245" s="96" t="s">
        <v>138</v>
      </c>
      <c r="G245" s="96" t="s">
        <v>138</v>
      </c>
      <c r="H245" s="96" t="s">
        <v>138</v>
      </c>
      <c r="I245" s="96" t="s">
        <v>138</v>
      </c>
      <c r="J245" s="96" t="s">
        <v>138</v>
      </c>
      <c r="K245" s="96" t="s">
        <v>138</v>
      </c>
      <c r="L245" s="96" t="s">
        <v>138</v>
      </c>
      <c r="M245" s="96" t="s">
        <v>138</v>
      </c>
      <c r="N245" s="96" t="s">
        <v>138</v>
      </c>
      <c r="O245" s="96" t="s">
        <v>138</v>
      </c>
      <c r="P245" s="80" t="s">
        <v>163</v>
      </c>
    </row>
    <row r="246" spans="1:16" x14ac:dyDescent="0.25">
      <c r="A246" s="101" t="s">
        <v>358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359</v>
      </c>
      <c r="B247" s="96" t="s">
        <v>138</v>
      </c>
      <c r="C247" s="96" t="s">
        <v>138</v>
      </c>
      <c r="D247" s="96" t="s">
        <v>138</v>
      </c>
      <c r="E247" s="96" t="s">
        <v>138</v>
      </c>
      <c r="F247" s="96" t="s">
        <v>138</v>
      </c>
      <c r="G247" s="96" t="s">
        <v>138</v>
      </c>
      <c r="H247" s="96" t="s">
        <v>138</v>
      </c>
      <c r="I247" s="96" t="s">
        <v>138</v>
      </c>
      <c r="J247" s="96" t="s">
        <v>138</v>
      </c>
      <c r="K247" s="96" t="s">
        <v>138</v>
      </c>
      <c r="L247" s="96" t="s">
        <v>138</v>
      </c>
      <c r="M247" s="96" t="s">
        <v>138</v>
      </c>
      <c r="N247" s="96" t="s">
        <v>138</v>
      </c>
      <c r="O247" s="3" t="s">
        <v>138</v>
      </c>
      <c r="P247" s="1" t="s">
        <v>163</v>
      </c>
    </row>
    <row r="248" spans="1:16" x14ac:dyDescent="0.25">
      <c r="A248" s="101" t="s">
        <v>360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8" t="s">
        <v>163</v>
      </c>
    </row>
    <row r="249" spans="1:16" x14ac:dyDescent="0.25">
      <c r="A249" s="116" t="s">
        <v>361</v>
      </c>
      <c r="B249" s="96" t="s">
        <v>138</v>
      </c>
      <c r="C249" s="96" t="s">
        <v>138</v>
      </c>
      <c r="D249" s="96" t="s">
        <v>138</v>
      </c>
      <c r="E249" s="96" t="s">
        <v>138</v>
      </c>
      <c r="F249" s="96" t="s">
        <v>138</v>
      </c>
      <c r="G249" s="96" t="s">
        <v>138</v>
      </c>
      <c r="H249" s="96" t="s">
        <v>138</v>
      </c>
      <c r="I249" s="96" t="s">
        <v>138</v>
      </c>
      <c r="J249" s="96" t="s">
        <v>138</v>
      </c>
      <c r="K249" s="1" t="s">
        <v>163</v>
      </c>
      <c r="L249" s="96" t="s">
        <v>138</v>
      </c>
      <c r="M249" s="96" t="s">
        <v>138</v>
      </c>
      <c r="N249" s="96" t="s">
        <v>138</v>
      </c>
      <c r="O249" s="94" t="s">
        <v>138</v>
      </c>
      <c r="P249" s="1" t="s">
        <v>163</v>
      </c>
    </row>
    <row r="250" spans="1:16" x14ac:dyDescent="0.25">
      <c r="A250" s="101" t="s">
        <v>362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8" t="s">
        <v>163</v>
      </c>
    </row>
    <row r="251" spans="1:16" x14ac:dyDescent="0.25">
      <c r="A251" s="116" t="s">
        <v>363</v>
      </c>
      <c r="B251" s="96" t="s">
        <v>138</v>
      </c>
      <c r="C251" s="96" t="s">
        <v>138</v>
      </c>
      <c r="D251" s="96" t="s">
        <v>138</v>
      </c>
      <c r="E251" s="96" t="s">
        <v>138</v>
      </c>
      <c r="F251" s="96" t="s">
        <v>138</v>
      </c>
      <c r="G251" s="96" t="s">
        <v>138</v>
      </c>
      <c r="H251" s="96" t="s">
        <v>138</v>
      </c>
      <c r="I251" s="96" t="s">
        <v>138</v>
      </c>
      <c r="J251" s="96" t="s">
        <v>138</v>
      </c>
      <c r="K251" s="96" t="s">
        <v>138</v>
      </c>
      <c r="L251" s="96" t="s">
        <v>138</v>
      </c>
      <c r="M251" s="96" t="s">
        <v>138</v>
      </c>
      <c r="N251" s="96" t="s">
        <v>138</v>
      </c>
      <c r="O251" s="96" t="s">
        <v>138</v>
      </c>
      <c r="P251" s="1" t="s">
        <v>163</v>
      </c>
    </row>
    <row r="252" spans="1:16" x14ac:dyDescent="0.25">
      <c r="A252" s="101" t="s">
        <v>364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  <c r="P252" s="57" t="s">
        <v>138</v>
      </c>
    </row>
    <row r="253" spans="1:16" x14ac:dyDescent="0.25">
      <c r="A253" s="116" t="s">
        <v>365</v>
      </c>
      <c r="B253" s="96" t="s">
        <v>138</v>
      </c>
      <c r="C253" s="96" t="s">
        <v>138</v>
      </c>
      <c r="D253" s="96" t="s">
        <v>138</v>
      </c>
      <c r="E253" s="96" t="s">
        <v>138</v>
      </c>
      <c r="F253" s="96" t="s">
        <v>138</v>
      </c>
      <c r="G253" s="96" t="s">
        <v>138</v>
      </c>
      <c r="H253" s="96" t="s">
        <v>138</v>
      </c>
      <c r="I253" s="96" t="s">
        <v>138</v>
      </c>
      <c r="J253" s="96" t="s">
        <v>138</v>
      </c>
      <c r="K253" s="96" t="s">
        <v>138</v>
      </c>
      <c r="L253" s="96" t="s">
        <v>138</v>
      </c>
      <c r="M253" s="96" t="s">
        <v>138</v>
      </c>
      <c r="N253" s="96" t="s">
        <v>138</v>
      </c>
      <c r="O253" s="96" t="s">
        <v>138</v>
      </c>
      <c r="P253" s="1" t="s">
        <v>163</v>
      </c>
    </row>
    <row r="254" spans="1:16" x14ac:dyDescent="0.25">
      <c r="A254" s="101" t="s">
        <v>355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8" t="s">
        <v>163</v>
      </c>
    </row>
    <row r="255" spans="1:16" x14ac:dyDescent="0.25">
      <c r="A255" s="116" t="s">
        <v>366</v>
      </c>
      <c r="B255" s="8" t="s">
        <v>138</v>
      </c>
      <c r="C255" s="8" t="s">
        <v>138</v>
      </c>
      <c r="D255" s="8" t="s">
        <v>138</v>
      </c>
      <c r="E255" s="8" t="s">
        <v>138</v>
      </c>
      <c r="F255" s="8" t="s">
        <v>138</v>
      </c>
      <c r="G255" s="8" t="s">
        <v>138</v>
      </c>
      <c r="H255" s="8" t="s">
        <v>138</v>
      </c>
      <c r="I255" s="8" t="s">
        <v>138</v>
      </c>
      <c r="J255" s="8" t="s">
        <v>138</v>
      </c>
      <c r="K255" s="8" t="s">
        <v>138</v>
      </c>
      <c r="L255" s="8" t="s">
        <v>138</v>
      </c>
      <c r="M255" s="8" t="s">
        <v>138</v>
      </c>
      <c r="N255" s="8" t="s">
        <v>138</v>
      </c>
      <c r="O255" s="8" t="s">
        <v>138</v>
      </c>
      <c r="P255" s="1" t="s">
        <v>163</v>
      </c>
    </row>
    <row r="256" spans="1:16" ht="15.75" thickBot="1" x14ac:dyDescent="0.3">
      <c r="A256" s="108" t="s">
        <v>123</v>
      </c>
      <c r="B256" s="6">
        <f t="shared" ref="B256:P256" si="14">COUNTIF(B$244:B$255,"V") / (COUNTIF(B$244:B$255,"V") + COUNTIF(B$244:B$255,"X"))</f>
        <v>1</v>
      </c>
      <c r="C256" s="6">
        <f t="shared" si="14"/>
        <v>1</v>
      </c>
      <c r="D256" s="6">
        <f t="shared" si="14"/>
        <v>1</v>
      </c>
      <c r="E256" s="6">
        <f t="shared" si="14"/>
        <v>1</v>
      </c>
      <c r="F256" s="6">
        <f t="shared" si="14"/>
        <v>1</v>
      </c>
      <c r="G256" s="6">
        <f t="shared" si="14"/>
        <v>1</v>
      </c>
      <c r="H256" s="6">
        <f t="shared" si="14"/>
        <v>1</v>
      </c>
      <c r="I256" s="6">
        <f t="shared" si="14"/>
        <v>1</v>
      </c>
      <c r="J256" s="6">
        <f t="shared" si="14"/>
        <v>1</v>
      </c>
      <c r="K256" s="6">
        <f t="shared" si="14"/>
        <v>0.91666666666666663</v>
      </c>
      <c r="L256" s="6">
        <f t="shared" si="14"/>
        <v>1</v>
      </c>
      <c r="M256" s="6">
        <f t="shared" si="14"/>
        <v>1</v>
      </c>
      <c r="N256" s="6">
        <f t="shared" si="14"/>
        <v>1</v>
      </c>
      <c r="O256" s="6">
        <f t="shared" si="14"/>
        <v>1</v>
      </c>
      <c r="P256" s="6">
        <f t="shared" si="14"/>
        <v>0.16666666666666666</v>
      </c>
    </row>
    <row r="257" spans="1:16" x14ac:dyDescent="0.25">
      <c r="A257" s="110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</row>
    <row r="258" spans="1:16" x14ac:dyDescent="0.25">
      <c r="A258" s="108" t="s">
        <v>124</v>
      </c>
      <c r="B258" s="124" t="s">
        <v>294</v>
      </c>
      <c r="C258" s="124" t="s">
        <v>293</v>
      </c>
      <c r="D258" s="124" t="s">
        <v>459</v>
      </c>
      <c r="E258" s="124" t="s">
        <v>460</v>
      </c>
      <c r="F258" s="124" t="s">
        <v>271</v>
      </c>
      <c r="G258" s="124" t="s">
        <v>296</v>
      </c>
      <c r="H258" s="124" t="s">
        <v>165</v>
      </c>
      <c r="I258" s="124" t="s">
        <v>267</v>
      </c>
      <c r="J258" s="124" t="s">
        <v>291</v>
      </c>
      <c r="K258" s="124" t="s">
        <v>263</v>
      </c>
      <c r="L258" s="124" t="s">
        <v>264</v>
      </c>
      <c r="M258" s="124" t="s">
        <v>518</v>
      </c>
      <c r="N258" s="124" t="s">
        <v>520</v>
      </c>
      <c r="O258" s="124" t="s">
        <v>215</v>
      </c>
      <c r="P258" s="124" t="s">
        <v>179</v>
      </c>
    </row>
    <row r="259" spans="1:16" x14ac:dyDescent="0.25">
      <c r="A259" s="101" t="s">
        <v>367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</row>
    <row r="260" spans="1:16" x14ac:dyDescent="0.25">
      <c r="A260" s="116" t="s">
        <v>368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96" t="s">
        <v>138</v>
      </c>
      <c r="P260" s="3" t="s">
        <v>138</v>
      </c>
    </row>
    <row r="261" spans="1:16" x14ac:dyDescent="0.25">
      <c r="A261" s="101" t="s">
        <v>369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370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96" t="s">
        <v>138</v>
      </c>
      <c r="P262" s="3" t="s">
        <v>138</v>
      </c>
    </row>
    <row r="263" spans="1:16" x14ac:dyDescent="0.25">
      <c r="A263" s="101" t="s">
        <v>371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8" t="s">
        <v>163</v>
      </c>
    </row>
    <row r="264" spans="1:16" x14ac:dyDescent="0.25">
      <c r="A264" s="116" t="s">
        <v>372</v>
      </c>
      <c r="B264" s="8" t="s">
        <v>138</v>
      </c>
      <c r="C264" s="8" t="s">
        <v>138</v>
      </c>
      <c r="D264" s="8" t="s">
        <v>138</v>
      </c>
      <c r="E264" s="8" t="s">
        <v>138</v>
      </c>
      <c r="F264" s="8" t="s">
        <v>138</v>
      </c>
      <c r="G264" s="8" t="s">
        <v>138</v>
      </c>
      <c r="H264" s="8" t="s">
        <v>138</v>
      </c>
      <c r="I264" s="8" t="s">
        <v>138</v>
      </c>
      <c r="J264" s="8" t="s">
        <v>138</v>
      </c>
      <c r="K264" s="8" t="s">
        <v>138</v>
      </c>
      <c r="L264" s="8" t="s">
        <v>138</v>
      </c>
      <c r="M264" s="8" t="s">
        <v>138</v>
      </c>
      <c r="N264" s="8" t="s">
        <v>138</v>
      </c>
      <c r="O264" s="3" t="s">
        <v>138</v>
      </c>
      <c r="P264" s="8" t="s">
        <v>138</v>
      </c>
    </row>
    <row r="265" spans="1:16" ht="15.75" thickBot="1" x14ac:dyDescent="0.3">
      <c r="A265" s="108" t="s">
        <v>123</v>
      </c>
      <c r="B265" s="6">
        <f t="shared" ref="B265:P265" si="15">COUNTIF(B$259:B$264,"V") / (COUNTIF(B$259:B$264,"V") + COUNTIF(B$259:B$264,"X"))</f>
        <v>1</v>
      </c>
      <c r="C265" s="6">
        <f t="shared" si="15"/>
        <v>1</v>
      </c>
      <c r="D265" s="6">
        <f t="shared" si="15"/>
        <v>1</v>
      </c>
      <c r="E265" s="6">
        <f t="shared" si="15"/>
        <v>1</v>
      </c>
      <c r="F265" s="6">
        <f t="shared" si="15"/>
        <v>1</v>
      </c>
      <c r="G265" s="6">
        <f t="shared" si="15"/>
        <v>1</v>
      </c>
      <c r="H265" s="6">
        <f t="shared" si="15"/>
        <v>1</v>
      </c>
      <c r="I265" s="6">
        <f t="shared" si="15"/>
        <v>1</v>
      </c>
      <c r="J265" s="6">
        <f t="shared" si="15"/>
        <v>1</v>
      </c>
      <c r="K265" s="6">
        <f t="shared" si="15"/>
        <v>1</v>
      </c>
      <c r="L265" s="6">
        <f t="shared" si="15"/>
        <v>1</v>
      </c>
      <c r="M265" s="6">
        <f t="shared" si="15"/>
        <v>1</v>
      </c>
      <c r="N265" s="6">
        <f t="shared" si="15"/>
        <v>1</v>
      </c>
      <c r="O265" s="6">
        <f t="shared" si="15"/>
        <v>1</v>
      </c>
      <c r="P265" s="6">
        <f t="shared" si="15"/>
        <v>0.83333333333333337</v>
      </c>
    </row>
    <row r="266" spans="1:16" x14ac:dyDescent="0.25">
      <c r="A266" s="110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</row>
    <row r="267" spans="1:16" x14ac:dyDescent="0.25">
      <c r="A267" s="108" t="s">
        <v>125</v>
      </c>
      <c r="B267" s="124" t="s">
        <v>294</v>
      </c>
      <c r="C267" s="124" t="s">
        <v>293</v>
      </c>
      <c r="D267" s="124" t="s">
        <v>459</v>
      </c>
      <c r="E267" s="124" t="s">
        <v>460</v>
      </c>
      <c r="F267" s="124" t="s">
        <v>271</v>
      </c>
      <c r="G267" s="124" t="s">
        <v>296</v>
      </c>
      <c r="H267" s="124" t="s">
        <v>165</v>
      </c>
      <c r="I267" s="124" t="s">
        <v>267</v>
      </c>
      <c r="J267" s="124" t="s">
        <v>291</v>
      </c>
      <c r="K267" s="124" t="s">
        <v>263</v>
      </c>
      <c r="L267" s="124" t="s">
        <v>264</v>
      </c>
      <c r="M267" s="124" t="s">
        <v>518</v>
      </c>
      <c r="N267" s="124" t="s">
        <v>520</v>
      </c>
      <c r="O267" s="124" t="s">
        <v>215</v>
      </c>
      <c r="P267" s="124" t="s">
        <v>179</v>
      </c>
    </row>
    <row r="268" spans="1:16" x14ac:dyDescent="0.25">
      <c r="A268" s="116" t="s">
        <v>373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374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375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x14ac:dyDescent="0.25">
      <c r="A271" s="101" t="s">
        <v>376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  <c r="P271" s="57" t="s">
        <v>138</v>
      </c>
    </row>
    <row r="272" spans="1:16" x14ac:dyDescent="0.25">
      <c r="A272" s="116" t="s">
        <v>377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  <c r="P272" s="3" t="s">
        <v>138</v>
      </c>
    </row>
    <row r="273" spans="1:16" x14ac:dyDescent="0.25">
      <c r="A273" s="101" t="s">
        <v>378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  <c r="P273" s="57" t="s">
        <v>138</v>
      </c>
    </row>
    <row r="274" spans="1:16" x14ac:dyDescent="0.25">
      <c r="A274" s="116" t="s">
        <v>379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96" t="s">
        <v>138</v>
      </c>
      <c r="P274" s="3" t="s">
        <v>138</v>
      </c>
    </row>
    <row r="275" spans="1:16" x14ac:dyDescent="0.25">
      <c r="A275" s="101" t="s">
        <v>380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7" t="s">
        <v>138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381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96" t="s">
        <v>138</v>
      </c>
      <c r="P276" s="3" t="s">
        <v>138</v>
      </c>
    </row>
    <row r="277" spans="1:16" x14ac:dyDescent="0.25">
      <c r="A277" s="101" t="s">
        <v>382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385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96" t="s">
        <v>138</v>
      </c>
      <c r="P278" s="3" t="s">
        <v>138</v>
      </c>
    </row>
    <row r="279" spans="1:16" x14ac:dyDescent="0.25">
      <c r="A279" s="101" t="s">
        <v>383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384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96" t="s">
        <v>138</v>
      </c>
      <c r="P280" s="3" t="s">
        <v>138</v>
      </c>
    </row>
    <row r="281" spans="1:16" ht="15.75" thickBot="1" x14ac:dyDescent="0.3">
      <c r="A281" s="108" t="s">
        <v>123</v>
      </c>
      <c r="B281" s="21">
        <f t="shared" ref="B281:P281" si="16">COUNTIF(B$268:B$280,"V") / (COUNTIF(B$268:B$280,"V") + COUNTIF(B$268:B$280,"X"))</f>
        <v>1</v>
      </c>
      <c r="C281" s="21">
        <f t="shared" si="16"/>
        <v>1</v>
      </c>
      <c r="D281" s="21">
        <f t="shared" si="16"/>
        <v>1</v>
      </c>
      <c r="E281" s="21">
        <f t="shared" si="16"/>
        <v>1</v>
      </c>
      <c r="F281" s="21">
        <f t="shared" si="16"/>
        <v>1</v>
      </c>
      <c r="G281" s="21">
        <f t="shared" si="16"/>
        <v>1</v>
      </c>
      <c r="H281" s="21">
        <f t="shared" si="16"/>
        <v>1</v>
      </c>
      <c r="I281" s="21">
        <f t="shared" si="16"/>
        <v>1</v>
      </c>
      <c r="J281" s="21">
        <f t="shared" si="16"/>
        <v>1</v>
      </c>
      <c r="K281" s="21">
        <f t="shared" si="16"/>
        <v>1</v>
      </c>
      <c r="L281" s="21">
        <f t="shared" si="16"/>
        <v>1</v>
      </c>
      <c r="M281" s="21">
        <f t="shared" si="16"/>
        <v>1</v>
      </c>
      <c r="N281" s="21">
        <f t="shared" si="16"/>
        <v>1</v>
      </c>
      <c r="O281" s="21">
        <f t="shared" si="16"/>
        <v>1</v>
      </c>
      <c r="P281" s="21">
        <f t="shared" si="16"/>
        <v>1</v>
      </c>
    </row>
    <row r="282" spans="1:16" x14ac:dyDescent="0.25">
      <c r="A282" s="110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</row>
    <row r="283" spans="1:16" x14ac:dyDescent="0.25">
      <c r="A283" s="108" t="s">
        <v>126</v>
      </c>
      <c r="B283" s="124" t="s">
        <v>294</v>
      </c>
      <c r="C283" s="124" t="s">
        <v>293</v>
      </c>
      <c r="D283" s="124" t="s">
        <v>459</v>
      </c>
      <c r="E283" s="124" t="s">
        <v>460</v>
      </c>
      <c r="F283" s="124" t="s">
        <v>271</v>
      </c>
      <c r="G283" s="124" t="s">
        <v>296</v>
      </c>
      <c r="H283" s="124" t="s">
        <v>165</v>
      </c>
      <c r="I283" s="124" t="s">
        <v>267</v>
      </c>
      <c r="J283" s="124" t="s">
        <v>291</v>
      </c>
      <c r="K283" s="124" t="s">
        <v>263</v>
      </c>
      <c r="L283" s="124" t="s">
        <v>264</v>
      </c>
      <c r="M283" s="124" t="s">
        <v>518</v>
      </c>
      <c r="N283" s="124" t="s">
        <v>520</v>
      </c>
      <c r="O283" s="124" t="s">
        <v>215</v>
      </c>
      <c r="P283" s="124" t="s">
        <v>179</v>
      </c>
    </row>
    <row r="284" spans="1:16" x14ac:dyDescent="0.25">
      <c r="A284" s="101" t="s">
        <v>386</v>
      </c>
      <c r="B284" s="57" t="s">
        <v>138</v>
      </c>
      <c r="C284" s="57" t="s">
        <v>138</v>
      </c>
      <c r="D284" s="57" t="s">
        <v>138</v>
      </c>
      <c r="E284" s="57" t="s">
        <v>138</v>
      </c>
      <c r="F284" s="57" t="s">
        <v>138</v>
      </c>
      <c r="G284" s="57" t="s">
        <v>138</v>
      </c>
      <c r="H284" s="57" t="s">
        <v>138</v>
      </c>
      <c r="I284" s="57" t="s">
        <v>138</v>
      </c>
      <c r="J284" s="57" t="s">
        <v>138</v>
      </c>
      <c r="K284" s="57" t="s">
        <v>138</v>
      </c>
      <c r="L284" s="57" t="s">
        <v>138</v>
      </c>
      <c r="M284" s="57" t="s">
        <v>138</v>
      </c>
      <c r="N284" s="57" t="s">
        <v>138</v>
      </c>
      <c r="O284" s="57" t="s">
        <v>138</v>
      </c>
      <c r="P284" s="57" t="s">
        <v>138</v>
      </c>
    </row>
    <row r="285" spans="1:16" x14ac:dyDescent="0.25">
      <c r="A285" s="116" t="s">
        <v>387</v>
      </c>
      <c r="B285" s="3" t="s">
        <v>138</v>
      </c>
      <c r="C285" s="3" t="s">
        <v>138</v>
      </c>
      <c r="D285" s="3" t="s">
        <v>138</v>
      </c>
      <c r="E285" s="3" t="s">
        <v>138</v>
      </c>
      <c r="F285" s="3" t="s">
        <v>138</v>
      </c>
      <c r="G285" s="3" t="s">
        <v>138</v>
      </c>
      <c r="H285" s="3" t="s">
        <v>138</v>
      </c>
      <c r="I285" s="3" t="s">
        <v>138</v>
      </c>
      <c r="J285" s="3" t="s">
        <v>138</v>
      </c>
      <c r="K285" s="3" t="s">
        <v>138</v>
      </c>
      <c r="L285" s="3" t="s">
        <v>138</v>
      </c>
      <c r="M285" s="3" t="s">
        <v>138</v>
      </c>
      <c r="N285" s="3" t="s">
        <v>138</v>
      </c>
      <c r="O285" s="3" t="s">
        <v>138</v>
      </c>
      <c r="P285" s="3" t="s">
        <v>138</v>
      </c>
    </row>
    <row r="286" spans="1:16" x14ac:dyDescent="0.25">
      <c r="A286" s="101" t="s">
        <v>388</v>
      </c>
      <c r="B286" s="57" t="s">
        <v>138</v>
      </c>
      <c r="C286" s="57" t="s">
        <v>138</v>
      </c>
      <c r="D286" s="57" t="s">
        <v>138</v>
      </c>
      <c r="E286" s="57" t="s">
        <v>138</v>
      </c>
      <c r="F286" s="57" t="s">
        <v>138</v>
      </c>
      <c r="G286" s="57" t="s">
        <v>138</v>
      </c>
      <c r="H286" s="57" t="s">
        <v>138</v>
      </c>
      <c r="I286" s="57" t="s">
        <v>138</v>
      </c>
      <c r="J286" s="57" t="s">
        <v>138</v>
      </c>
      <c r="K286" s="57" t="s">
        <v>138</v>
      </c>
      <c r="L286" s="57" t="s">
        <v>138</v>
      </c>
      <c r="M286" s="57" t="s">
        <v>138</v>
      </c>
      <c r="N286" s="57" t="s">
        <v>138</v>
      </c>
      <c r="O286" s="57" t="s">
        <v>138</v>
      </c>
      <c r="P286" s="57" t="s">
        <v>138</v>
      </c>
    </row>
    <row r="287" spans="1:16" x14ac:dyDescent="0.25">
      <c r="A287" s="116" t="s">
        <v>389</v>
      </c>
      <c r="B287" s="3" t="s">
        <v>138</v>
      </c>
      <c r="C287" s="3" t="s">
        <v>138</v>
      </c>
      <c r="D287" s="3" t="s">
        <v>138</v>
      </c>
      <c r="E287" s="3" t="s">
        <v>138</v>
      </c>
      <c r="F287" s="3" t="s">
        <v>138</v>
      </c>
      <c r="G287" s="3" t="s">
        <v>138</v>
      </c>
      <c r="H287" s="3" t="s">
        <v>138</v>
      </c>
      <c r="I287" s="3" t="s">
        <v>138</v>
      </c>
      <c r="J287" s="3" t="s">
        <v>138</v>
      </c>
      <c r="K287" s="3" t="s">
        <v>138</v>
      </c>
      <c r="L287" s="3" t="s">
        <v>138</v>
      </c>
      <c r="M287" s="3" t="s">
        <v>138</v>
      </c>
      <c r="N287" s="3" t="s">
        <v>138</v>
      </c>
      <c r="O287" s="3" t="s">
        <v>138</v>
      </c>
      <c r="P287" s="3" t="s">
        <v>138</v>
      </c>
    </row>
    <row r="288" spans="1:16" x14ac:dyDescent="0.25">
      <c r="A288" s="101" t="s">
        <v>390</v>
      </c>
      <c r="B288" s="57" t="s">
        <v>138</v>
      </c>
      <c r="C288" s="57" t="s">
        <v>138</v>
      </c>
      <c r="D288" s="57" t="s">
        <v>138</v>
      </c>
      <c r="E288" s="57" t="s">
        <v>138</v>
      </c>
      <c r="F288" s="57" t="s">
        <v>138</v>
      </c>
      <c r="G288" s="57" t="s">
        <v>138</v>
      </c>
      <c r="H288" s="57" t="s">
        <v>138</v>
      </c>
      <c r="I288" s="57" t="s">
        <v>138</v>
      </c>
      <c r="J288" s="57" t="s">
        <v>138</v>
      </c>
      <c r="K288" s="57" t="s">
        <v>138</v>
      </c>
      <c r="L288" s="57" t="s">
        <v>138</v>
      </c>
      <c r="M288" s="57" t="s">
        <v>138</v>
      </c>
      <c r="N288" s="57" t="s">
        <v>138</v>
      </c>
      <c r="O288" s="57" t="s">
        <v>138</v>
      </c>
      <c r="P288" s="57" t="s">
        <v>138</v>
      </c>
    </row>
    <row r="289" spans="1:16" x14ac:dyDescent="0.25">
      <c r="A289" s="116" t="s">
        <v>391</v>
      </c>
      <c r="B289" s="3" t="s">
        <v>138</v>
      </c>
      <c r="C289" s="3" t="s">
        <v>138</v>
      </c>
      <c r="D289" s="3" t="s">
        <v>138</v>
      </c>
      <c r="E289" s="3" t="s">
        <v>138</v>
      </c>
      <c r="F289" s="3" t="s">
        <v>138</v>
      </c>
      <c r="G289" s="3" t="s">
        <v>138</v>
      </c>
      <c r="H289" s="3" t="s">
        <v>138</v>
      </c>
      <c r="I289" s="3" t="s">
        <v>138</v>
      </c>
      <c r="J289" s="3" t="s">
        <v>138</v>
      </c>
      <c r="K289" s="3" t="s">
        <v>138</v>
      </c>
      <c r="L289" s="3" t="s">
        <v>138</v>
      </c>
      <c r="M289" s="3" t="s">
        <v>138</v>
      </c>
      <c r="N289" s="3" t="s">
        <v>138</v>
      </c>
      <c r="O289" s="3" t="s">
        <v>138</v>
      </c>
      <c r="P289" s="3" t="s">
        <v>138</v>
      </c>
    </row>
    <row r="290" spans="1:16" x14ac:dyDescent="0.25">
      <c r="A290" s="101" t="s">
        <v>392</v>
      </c>
      <c r="B290" s="57" t="s">
        <v>138</v>
      </c>
      <c r="C290" s="57" t="s">
        <v>138</v>
      </c>
      <c r="D290" s="57" t="s">
        <v>138</v>
      </c>
      <c r="E290" s="57" t="s">
        <v>138</v>
      </c>
      <c r="F290" s="57" t="s">
        <v>138</v>
      </c>
      <c r="G290" s="57" t="s">
        <v>138</v>
      </c>
      <c r="H290" s="57" t="s">
        <v>138</v>
      </c>
      <c r="I290" s="57" t="s">
        <v>138</v>
      </c>
      <c r="J290" s="57" t="s">
        <v>138</v>
      </c>
      <c r="K290" s="57" t="s">
        <v>138</v>
      </c>
      <c r="L290" s="57" t="s">
        <v>138</v>
      </c>
      <c r="M290" s="57" t="s">
        <v>138</v>
      </c>
      <c r="N290" s="57" t="s">
        <v>138</v>
      </c>
      <c r="O290" s="57" t="s">
        <v>138</v>
      </c>
      <c r="P290" s="57" t="s">
        <v>138</v>
      </c>
    </row>
    <row r="291" spans="1:16" x14ac:dyDescent="0.25">
      <c r="A291" s="116" t="s">
        <v>393</v>
      </c>
      <c r="B291" s="3" t="s">
        <v>138</v>
      </c>
      <c r="C291" s="3" t="s">
        <v>138</v>
      </c>
      <c r="D291" s="3" t="s">
        <v>138</v>
      </c>
      <c r="E291" s="3" t="s">
        <v>138</v>
      </c>
      <c r="F291" s="3" t="s">
        <v>138</v>
      </c>
      <c r="G291" s="3" t="s">
        <v>138</v>
      </c>
      <c r="H291" s="3" t="s">
        <v>138</v>
      </c>
      <c r="I291" s="3" t="s">
        <v>138</v>
      </c>
      <c r="J291" s="3" t="s">
        <v>138</v>
      </c>
      <c r="K291" s="3" t="s">
        <v>138</v>
      </c>
      <c r="L291" s="3" t="s">
        <v>138</v>
      </c>
      <c r="M291" s="3" t="s">
        <v>138</v>
      </c>
      <c r="N291" s="3" t="s">
        <v>138</v>
      </c>
      <c r="O291" s="3" t="s">
        <v>138</v>
      </c>
      <c r="P291" s="3" t="s">
        <v>138</v>
      </c>
    </row>
    <row r="292" spans="1:16" x14ac:dyDescent="0.25">
      <c r="A292" s="101" t="s">
        <v>394</v>
      </c>
      <c r="B292" s="57" t="s">
        <v>138</v>
      </c>
      <c r="C292" s="57" t="s">
        <v>138</v>
      </c>
      <c r="D292" s="57" t="s">
        <v>138</v>
      </c>
      <c r="E292" s="57" t="s">
        <v>138</v>
      </c>
      <c r="F292" s="57" t="s">
        <v>138</v>
      </c>
      <c r="G292" s="57" t="s">
        <v>138</v>
      </c>
      <c r="H292" s="57" t="s">
        <v>138</v>
      </c>
      <c r="I292" s="57" t="s">
        <v>138</v>
      </c>
      <c r="J292" s="57" t="s">
        <v>138</v>
      </c>
      <c r="K292" s="57" t="s">
        <v>138</v>
      </c>
      <c r="L292" s="57" t="s">
        <v>138</v>
      </c>
      <c r="M292" s="57" t="s">
        <v>138</v>
      </c>
      <c r="N292" s="57" t="s">
        <v>138</v>
      </c>
      <c r="O292" s="57" t="s">
        <v>138</v>
      </c>
      <c r="P292" s="57" t="s">
        <v>138</v>
      </c>
    </row>
    <row r="293" spans="1:16" x14ac:dyDescent="0.25">
      <c r="A293" s="116" t="s">
        <v>395</v>
      </c>
      <c r="B293" s="3" t="s">
        <v>138</v>
      </c>
      <c r="C293" s="3" t="s">
        <v>138</v>
      </c>
      <c r="D293" s="3" t="s">
        <v>138</v>
      </c>
      <c r="E293" s="3" t="s">
        <v>138</v>
      </c>
      <c r="F293" s="3" t="s">
        <v>138</v>
      </c>
      <c r="G293" s="3" t="s">
        <v>138</v>
      </c>
      <c r="H293" s="3" t="s">
        <v>138</v>
      </c>
      <c r="I293" s="3" t="s">
        <v>138</v>
      </c>
      <c r="J293" s="3" t="s">
        <v>138</v>
      </c>
      <c r="K293" s="3" t="s">
        <v>138</v>
      </c>
      <c r="L293" s="3" t="s">
        <v>138</v>
      </c>
      <c r="M293" s="3" t="s">
        <v>138</v>
      </c>
      <c r="N293" s="3" t="s">
        <v>138</v>
      </c>
      <c r="O293" s="3" t="s">
        <v>138</v>
      </c>
      <c r="P293" s="3" t="s">
        <v>138</v>
      </c>
    </row>
    <row r="294" spans="1:16" ht="15.75" thickBot="1" x14ac:dyDescent="0.3">
      <c r="A294" s="108" t="s">
        <v>123</v>
      </c>
      <c r="B294" s="21">
        <f t="shared" ref="B294:P294" si="17">COUNTIF(B$284:B$293,"V") / (COUNTIF(B$284:B$293,"V") + COUNTIF(B$284:B$293,"X"))</f>
        <v>1</v>
      </c>
      <c r="C294" s="21">
        <f t="shared" si="17"/>
        <v>1</v>
      </c>
      <c r="D294" s="21">
        <f t="shared" si="17"/>
        <v>1</v>
      </c>
      <c r="E294" s="21">
        <f t="shared" si="17"/>
        <v>1</v>
      </c>
      <c r="F294" s="21">
        <f t="shared" si="17"/>
        <v>1</v>
      </c>
      <c r="G294" s="21">
        <f t="shared" si="17"/>
        <v>1</v>
      </c>
      <c r="H294" s="21">
        <f t="shared" si="17"/>
        <v>1</v>
      </c>
      <c r="I294" s="21">
        <f t="shared" si="17"/>
        <v>1</v>
      </c>
      <c r="J294" s="21">
        <f t="shared" si="17"/>
        <v>1</v>
      </c>
      <c r="K294" s="21">
        <f t="shared" si="17"/>
        <v>1</v>
      </c>
      <c r="L294" s="21">
        <f t="shared" si="17"/>
        <v>1</v>
      </c>
      <c r="M294" s="21">
        <f t="shared" si="17"/>
        <v>1</v>
      </c>
      <c r="N294" s="21">
        <f t="shared" si="17"/>
        <v>1</v>
      </c>
      <c r="O294" s="21">
        <f t="shared" si="17"/>
        <v>1</v>
      </c>
      <c r="P294" s="21">
        <f t="shared" si="17"/>
        <v>1</v>
      </c>
    </row>
    <row r="295" spans="1:16" x14ac:dyDescent="0.25">
      <c r="A295" s="110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</row>
    <row r="296" spans="1:16" x14ac:dyDescent="0.25">
      <c r="A296" s="108" t="s">
        <v>127</v>
      </c>
      <c r="B296" s="124" t="s">
        <v>294</v>
      </c>
      <c r="C296" s="124" t="s">
        <v>293</v>
      </c>
      <c r="D296" s="124" t="s">
        <v>459</v>
      </c>
      <c r="E296" s="124" t="s">
        <v>460</v>
      </c>
      <c r="F296" s="124" t="s">
        <v>271</v>
      </c>
      <c r="G296" s="124" t="s">
        <v>296</v>
      </c>
      <c r="H296" s="124" t="s">
        <v>165</v>
      </c>
      <c r="I296" s="124" t="s">
        <v>267</v>
      </c>
      <c r="J296" s="124" t="s">
        <v>291</v>
      </c>
      <c r="K296" s="124" t="s">
        <v>263</v>
      </c>
      <c r="L296" s="124" t="s">
        <v>264</v>
      </c>
      <c r="M296" s="124" t="s">
        <v>518</v>
      </c>
      <c r="N296" s="124" t="s">
        <v>520</v>
      </c>
      <c r="O296" s="124" t="s">
        <v>215</v>
      </c>
      <c r="P296" s="124" t="s">
        <v>179</v>
      </c>
    </row>
    <row r="297" spans="1:16" x14ac:dyDescent="0.25">
      <c r="A297" s="116" t="s">
        <v>396</v>
      </c>
      <c r="B297" s="3" t="s">
        <v>138</v>
      </c>
      <c r="C297" s="3" t="s">
        <v>138</v>
      </c>
      <c r="D297" s="3" t="s">
        <v>138</v>
      </c>
      <c r="E297" s="3" t="s">
        <v>138</v>
      </c>
      <c r="F297" s="3" t="s">
        <v>138</v>
      </c>
      <c r="G297" s="3" t="s">
        <v>138</v>
      </c>
      <c r="H297" s="3" t="s">
        <v>138</v>
      </c>
      <c r="I297" s="3" t="s">
        <v>138</v>
      </c>
      <c r="J297" s="3" t="s">
        <v>138</v>
      </c>
      <c r="K297" s="3" t="s">
        <v>138</v>
      </c>
      <c r="L297" s="3" t="s">
        <v>138</v>
      </c>
      <c r="M297" s="3" t="s">
        <v>138</v>
      </c>
      <c r="N297" s="3" t="s">
        <v>138</v>
      </c>
      <c r="O297" s="3" t="s">
        <v>138</v>
      </c>
      <c r="P297" s="3" t="s">
        <v>138</v>
      </c>
    </row>
    <row r="298" spans="1:16" x14ac:dyDescent="0.25">
      <c r="A298" s="101" t="s">
        <v>397</v>
      </c>
      <c r="B298" s="57" t="s">
        <v>138</v>
      </c>
      <c r="C298" s="57" t="s">
        <v>138</v>
      </c>
      <c r="D298" s="57" t="s">
        <v>138</v>
      </c>
      <c r="E298" s="57" t="s">
        <v>138</v>
      </c>
      <c r="F298" s="57" t="s">
        <v>138</v>
      </c>
      <c r="G298" s="57" t="s">
        <v>138</v>
      </c>
      <c r="H298" s="57" t="s">
        <v>138</v>
      </c>
      <c r="I298" s="57" t="s">
        <v>138</v>
      </c>
      <c r="J298" s="57" t="s">
        <v>138</v>
      </c>
      <c r="K298" s="57" t="s">
        <v>138</v>
      </c>
      <c r="L298" s="57" t="s">
        <v>138</v>
      </c>
      <c r="M298" s="57" t="s">
        <v>138</v>
      </c>
      <c r="N298" s="57" t="s">
        <v>138</v>
      </c>
      <c r="O298" s="57" t="s">
        <v>138</v>
      </c>
      <c r="P298" s="57" t="s">
        <v>138</v>
      </c>
    </row>
    <row r="299" spans="1:16" x14ac:dyDescent="0.25">
      <c r="A299" s="116" t="s">
        <v>398</v>
      </c>
      <c r="B299" s="3" t="s">
        <v>138</v>
      </c>
      <c r="C299" s="3" t="s">
        <v>138</v>
      </c>
      <c r="D299" s="3" t="s">
        <v>138</v>
      </c>
      <c r="E299" s="3" t="s">
        <v>138</v>
      </c>
      <c r="F299" s="3" t="s">
        <v>138</v>
      </c>
      <c r="G299" s="3" t="s">
        <v>138</v>
      </c>
      <c r="H299" s="3" t="s">
        <v>138</v>
      </c>
      <c r="I299" s="3" t="s">
        <v>138</v>
      </c>
      <c r="J299" s="3" t="s">
        <v>138</v>
      </c>
      <c r="K299" s="3" t="s">
        <v>138</v>
      </c>
      <c r="L299" s="3" t="s">
        <v>138</v>
      </c>
      <c r="M299" s="3" t="s">
        <v>138</v>
      </c>
      <c r="N299" s="3" t="s">
        <v>138</v>
      </c>
      <c r="O299" s="3" t="s">
        <v>138</v>
      </c>
      <c r="P299" s="3" t="s">
        <v>138</v>
      </c>
    </row>
    <row r="300" spans="1:16" x14ac:dyDescent="0.25">
      <c r="A300" s="101" t="s">
        <v>399</v>
      </c>
      <c r="B300" s="57" t="s">
        <v>138</v>
      </c>
      <c r="C300" s="57" t="s">
        <v>138</v>
      </c>
      <c r="D300" s="57" t="s">
        <v>138</v>
      </c>
      <c r="E300" s="57" t="s">
        <v>138</v>
      </c>
      <c r="F300" s="57" t="s">
        <v>138</v>
      </c>
      <c r="G300" s="57" t="s">
        <v>138</v>
      </c>
      <c r="H300" s="57" t="s">
        <v>138</v>
      </c>
      <c r="I300" s="57" t="s">
        <v>138</v>
      </c>
      <c r="J300" s="57" t="s">
        <v>138</v>
      </c>
      <c r="K300" s="57" t="s">
        <v>138</v>
      </c>
      <c r="L300" s="57" t="s">
        <v>138</v>
      </c>
      <c r="M300" s="57" t="s">
        <v>138</v>
      </c>
      <c r="N300" s="57" t="s">
        <v>138</v>
      </c>
      <c r="O300" s="57" t="s">
        <v>138</v>
      </c>
      <c r="P300" s="57" t="s">
        <v>138</v>
      </c>
    </row>
    <row r="301" spans="1:16" x14ac:dyDescent="0.25">
      <c r="A301" s="116" t="s">
        <v>400</v>
      </c>
      <c r="B301" s="3" t="s">
        <v>138</v>
      </c>
      <c r="C301" s="3" t="s">
        <v>138</v>
      </c>
      <c r="D301" s="3" t="s">
        <v>138</v>
      </c>
      <c r="E301" s="3" t="s">
        <v>138</v>
      </c>
      <c r="F301" s="3" t="s">
        <v>138</v>
      </c>
      <c r="G301" s="3" t="s">
        <v>138</v>
      </c>
      <c r="H301" s="3" t="s">
        <v>138</v>
      </c>
      <c r="I301" s="3" t="s">
        <v>138</v>
      </c>
      <c r="J301" s="3" t="s">
        <v>138</v>
      </c>
      <c r="K301" s="3" t="s">
        <v>138</v>
      </c>
      <c r="L301" s="3" t="s">
        <v>138</v>
      </c>
      <c r="M301" s="3" t="s">
        <v>138</v>
      </c>
      <c r="N301" s="3" t="s">
        <v>138</v>
      </c>
      <c r="O301" s="3" t="s">
        <v>138</v>
      </c>
      <c r="P301" s="3" t="s">
        <v>138</v>
      </c>
    </row>
    <row r="302" spans="1:16" x14ac:dyDescent="0.25">
      <c r="A302" s="101" t="s">
        <v>401</v>
      </c>
      <c r="B302" s="57" t="s">
        <v>138</v>
      </c>
      <c r="C302" s="57" t="s">
        <v>138</v>
      </c>
      <c r="D302" s="57" t="s">
        <v>138</v>
      </c>
      <c r="E302" s="57" t="s">
        <v>138</v>
      </c>
      <c r="F302" s="57" t="s">
        <v>138</v>
      </c>
      <c r="G302" s="57" t="s">
        <v>138</v>
      </c>
      <c r="H302" s="57" t="s">
        <v>138</v>
      </c>
      <c r="I302" s="57" t="s">
        <v>138</v>
      </c>
      <c r="J302" s="57" t="s">
        <v>138</v>
      </c>
      <c r="K302" s="57" t="s">
        <v>138</v>
      </c>
      <c r="L302" s="57" t="s">
        <v>138</v>
      </c>
      <c r="M302" s="57" t="s">
        <v>138</v>
      </c>
      <c r="N302" s="57" t="s">
        <v>138</v>
      </c>
      <c r="O302" s="57" t="s">
        <v>138</v>
      </c>
      <c r="P302" s="57" t="s">
        <v>138</v>
      </c>
    </row>
    <row r="303" spans="1:16" x14ac:dyDescent="0.25">
      <c r="A303" s="116" t="s">
        <v>402</v>
      </c>
      <c r="B303" s="3" t="s">
        <v>138</v>
      </c>
      <c r="C303" s="3" t="s">
        <v>138</v>
      </c>
      <c r="D303" s="3" t="s">
        <v>138</v>
      </c>
      <c r="E303" s="3" t="s">
        <v>138</v>
      </c>
      <c r="F303" s="3" t="s">
        <v>138</v>
      </c>
      <c r="G303" s="3" t="s">
        <v>138</v>
      </c>
      <c r="H303" s="3" t="s">
        <v>138</v>
      </c>
      <c r="I303" s="3" t="s">
        <v>138</v>
      </c>
      <c r="J303" s="3" t="s">
        <v>138</v>
      </c>
      <c r="K303" s="3" t="s">
        <v>138</v>
      </c>
      <c r="L303" s="3" t="s">
        <v>138</v>
      </c>
      <c r="M303" s="3" t="s">
        <v>138</v>
      </c>
      <c r="N303" s="3" t="s">
        <v>138</v>
      </c>
      <c r="O303" s="3" t="s">
        <v>138</v>
      </c>
      <c r="P303" s="3" t="s">
        <v>138</v>
      </c>
    </row>
    <row r="304" spans="1:16" x14ac:dyDescent="0.25">
      <c r="A304" s="101" t="s">
        <v>403</v>
      </c>
      <c r="B304" s="57" t="s">
        <v>138</v>
      </c>
      <c r="C304" s="57" t="s">
        <v>138</v>
      </c>
      <c r="D304" s="57" t="s">
        <v>138</v>
      </c>
      <c r="E304" s="57" t="s">
        <v>138</v>
      </c>
      <c r="F304" s="57" t="s">
        <v>138</v>
      </c>
      <c r="G304" s="57" t="s">
        <v>138</v>
      </c>
      <c r="H304" s="57" t="s">
        <v>138</v>
      </c>
      <c r="I304" s="57" t="s">
        <v>138</v>
      </c>
      <c r="J304" s="57" t="s">
        <v>138</v>
      </c>
      <c r="K304" s="57" t="s">
        <v>138</v>
      </c>
      <c r="L304" s="57" t="s">
        <v>138</v>
      </c>
      <c r="M304" s="57" t="s">
        <v>138</v>
      </c>
      <c r="N304" s="57" t="s">
        <v>138</v>
      </c>
      <c r="O304" s="57" t="s">
        <v>138</v>
      </c>
      <c r="P304" s="57" t="s">
        <v>138</v>
      </c>
    </row>
    <row r="305" spans="1:16" x14ac:dyDescent="0.25">
      <c r="A305" s="116" t="s">
        <v>404</v>
      </c>
      <c r="B305" s="3" t="s">
        <v>138</v>
      </c>
      <c r="C305" s="3" t="s">
        <v>138</v>
      </c>
      <c r="D305" s="3" t="s">
        <v>138</v>
      </c>
      <c r="E305" s="3" t="s">
        <v>138</v>
      </c>
      <c r="F305" s="3" t="s">
        <v>138</v>
      </c>
      <c r="G305" s="3" t="s">
        <v>138</v>
      </c>
      <c r="H305" s="3" t="s">
        <v>138</v>
      </c>
      <c r="I305" s="3" t="s">
        <v>138</v>
      </c>
      <c r="J305" s="3" t="s">
        <v>138</v>
      </c>
      <c r="K305" s="3" t="s">
        <v>138</v>
      </c>
      <c r="L305" s="3" t="s">
        <v>138</v>
      </c>
      <c r="M305" s="3" t="s">
        <v>138</v>
      </c>
      <c r="N305" s="3" t="s">
        <v>138</v>
      </c>
      <c r="O305" s="3" t="s">
        <v>138</v>
      </c>
      <c r="P305" s="3" t="s">
        <v>138</v>
      </c>
    </row>
    <row r="306" spans="1:16" ht="15.75" thickBot="1" x14ac:dyDescent="0.3">
      <c r="A306" s="108" t="s">
        <v>123</v>
      </c>
      <c r="B306" s="21">
        <f t="shared" ref="B306:P306" si="18">COUNTIF(B$297:B$305,"V") / (COUNTIF(B$297:B$305,"V") + COUNTIF(B$297:B$305,"X"))</f>
        <v>1</v>
      </c>
      <c r="C306" s="21">
        <f t="shared" si="18"/>
        <v>1</v>
      </c>
      <c r="D306" s="21">
        <f t="shared" si="18"/>
        <v>1</v>
      </c>
      <c r="E306" s="21">
        <f t="shared" si="18"/>
        <v>1</v>
      </c>
      <c r="F306" s="21">
        <f t="shared" si="18"/>
        <v>1</v>
      </c>
      <c r="G306" s="21">
        <f t="shared" si="18"/>
        <v>1</v>
      </c>
      <c r="H306" s="21">
        <f t="shared" si="18"/>
        <v>1</v>
      </c>
      <c r="I306" s="21">
        <f t="shared" si="18"/>
        <v>1</v>
      </c>
      <c r="J306" s="21">
        <f t="shared" si="18"/>
        <v>1</v>
      </c>
      <c r="K306" s="21">
        <f t="shared" si="18"/>
        <v>1</v>
      </c>
      <c r="L306" s="21">
        <f t="shared" si="18"/>
        <v>1</v>
      </c>
      <c r="M306" s="21">
        <f t="shared" si="18"/>
        <v>1</v>
      </c>
      <c r="N306" s="21">
        <f t="shared" si="18"/>
        <v>1</v>
      </c>
      <c r="O306" s="21">
        <f t="shared" si="18"/>
        <v>1</v>
      </c>
      <c r="P306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28:P28"/>
    <mergeCell ref="A29:P29"/>
    <mergeCell ref="A30:P30"/>
    <mergeCell ref="A31:P31"/>
    <mergeCell ref="B33:E33"/>
    <mergeCell ref="F33:J33"/>
    <mergeCell ref="K33:N33"/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</mergeCells>
  <hyperlinks>
    <hyperlink ref="A4" r:id="rId1" display="http://www.g-truc.net"/>
    <hyperlink ref="A1:P1" r:id="rId2" display="OpenGL hardware matrix"/>
    <hyperlink ref="A222" r:id="rId3" display="http://www.opengl.org/registry/specs/ARB/texture_storage_multisample.txt"/>
    <hyperlink ref="A223" r:id="rId4" display="http://www.opengl.org/registry/specs/ARB/texture_query_levels.txt"/>
    <hyperlink ref="A225" r:id="rId5" display="http://www.opengl.org/registry/specs/ARB/stencil_texturing.txt"/>
    <hyperlink ref="A226" r:id="rId6" display="http://www.opengl.org/registry/specs/ARB/shader_storage_buffer_object.txt"/>
    <hyperlink ref="A227" r:id="rId7" display="http://www.opengl.org/registry/specs/ARB/shader_image_size.txt"/>
    <hyperlink ref="A228" r:id="rId8" display="http://www.opengl.org/registry/specs/ARB/program_interface_query.txt"/>
    <hyperlink ref="A229" r:id="rId9" display="http://www.opengl.org/registry/specs/ARB/multi_draw_indirect.txt"/>
    <hyperlink ref="A230" r:id="rId10" display="http://www.opengl.org/registry/specs/ARB/invalidate_subdata.txt"/>
    <hyperlink ref="A231" r:id="rId11" display="http://www.opengl.org/registry/specs/ARB/internalformat_query2.txt"/>
    <hyperlink ref="A232" r:id="rId12" display="http://www.opengl.org/registry/specs/ARB/framebuffer_no_attachments.txt"/>
    <hyperlink ref="A233" r:id="rId13" display="http://www.opengl.org/registry/specs/ARB/fragment_layer_viewport.txt"/>
    <hyperlink ref="A234" r:id="rId14" display="http://www.opengl.org/registry/specs/ARB/explicit_uniform_location.txt"/>
    <hyperlink ref="A235" r:id="rId15" display="http://www.opengl.org/registry/specs/ARB/ES3_compatibility.txt"/>
    <hyperlink ref="A94" r:id="rId16" display="http://www.opengl.org/registry/specs/ARB/robustness_isolation.txt"/>
    <hyperlink ref="A220" r:id="rId17" display="http://www.opengl.org/registry/specs/ARB/vertex_attrib_binding.txt"/>
    <hyperlink ref="A221" r:id="rId18" display="http://www.opengl.org/registry/specs/ARB/texture_view.txt"/>
    <hyperlink ref="A237" r:id="rId19" display="http://www.opengl.org/registry/specs/ARB/copy_image.txt"/>
    <hyperlink ref="A238" r:id="rId20" display="http://www.opengl.org/registry/specs/ARB/compute_shader.txt"/>
    <hyperlink ref="A239" r:id="rId21" display="http://www.opengl.org/registry/specs/ARB/clear_buffer_object.txt"/>
    <hyperlink ref="A240" r:id="rId22" display="http://www.opengl.org/registry/specs/ARB/arrays_of_arrays.txt"/>
    <hyperlink ref="A236" r:id="rId23" display="http://www.opengl.org/registry/specs/KHR/debug.txt"/>
    <hyperlink ref="A224" r:id="rId24" display="http://www.opengl.org/registry/specs/ARB/texture_buffer_range.txt"/>
    <hyperlink ref="A246" r:id="rId25" display="http://www.opengl.org/registry/specs/ARB/texture_storage.txt"/>
    <hyperlink ref="A247" r:id="rId26" display="http://www.opengl.org/registry/specs/ARB/shading_language_packing.txt"/>
    <hyperlink ref="A249" r:id="rId27" display="http://www.opengl.org/registry/specs/ARB/shader_image_load_store.txt"/>
    <hyperlink ref="A250" r:id="rId28" display="http://www.opengl.org/registry/specs/ARB/shader_atomic_counters.txt"/>
    <hyperlink ref="A251" r:id="rId29" display="http://www.opengl.org/registry/specs/ARB/map_buffer_alignment.txt"/>
    <hyperlink ref="A252" r:id="rId30" display="http://www.opengl.org/registry/specs/ARB/internalformat_query.txt"/>
    <hyperlink ref="A253" r:id="rId31" display="http://www.opengl.org/registry/specs/ARB/conservative_depth.txt"/>
    <hyperlink ref="A254" r:id="rId32" display="http://www.opengl.org/registry/specs/ARB/compressed_texture_pixel_storage.txt"/>
    <hyperlink ref="A244" r:id="rId33" display="http://www.opengl.org/registry/specs/ARB/transform_feedback_instanced.txt"/>
    <hyperlink ref="A248" r:id="rId34" display="http://www.opengl.org/registry/specs/ARB/shading_language_420pack.txt"/>
    <hyperlink ref="A255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59" r:id="rId40" display="http://www.opengl.org/registry/specs/ARB/viewport_array.txt"/>
    <hyperlink ref="A260" r:id="rId41" display="http://www.opengl.org/registry/specs/ARB/vertex_attrib_64bit.txt"/>
    <hyperlink ref="A261" r:id="rId42" display="http://www.opengl.org/registry/specs/ARB/shader_precision.txt"/>
    <hyperlink ref="A262" r:id="rId43" display="http://www.opengl.org/registry/specs/ARB/separate_shader_objects.txt"/>
    <hyperlink ref="A263" r:id="rId44" display="http://www.opengl.org/registry/specs/ARB/get_program_binary.txt"/>
    <hyperlink ref="A264" r:id="rId45" display="http://www.opengl.org/registry/specs/ARB/ES2_compatibility.txt"/>
    <hyperlink ref="A268" r:id="rId46" display="http://www.opengl.org/registry/specs/ARB/transform_feedback3.txt"/>
    <hyperlink ref="A269" r:id="rId47" display="http://www.opengl.org/registry/specs/ARB/transform_feedback2.txt"/>
    <hyperlink ref="A273" r:id="rId48" display="http://www.opengl.org/registry/specs/ARB/texture_buffer_object_rgb32.txt"/>
    <hyperlink ref="A274" r:id="rId49" display="http://www.opengl.org/registry/specs/ARB/tessellation_shader.txt"/>
    <hyperlink ref="A275" r:id="rId50" display="http://www.opengl.org/registry/specs/ARB/shader_subroutine.txt"/>
    <hyperlink ref="A278" r:id="rId51" display="http://www.opengl.org/registry/specs/ARB/gpu_shader_fp64.txt"/>
    <hyperlink ref="A277" r:id="rId52" display="http://www.opengl.org/registry/specs/ARB/gpu_shader5.txt"/>
    <hyperlink ref="A279" r:id="rId53" display="http://www.opengl.org/registry/specs/ARB/draw_indirect.txt"/>
    <hyperlink ref="A284" r:id="rId54" display="http://www.opengl.org/registry/specs/ARB/vertex_type_2_10_10_10_rev.txt"/>
    <hyperlink ref="A285" r:id="rId55" display="http://www.opengl.org/registry/specs/ARB/timer_query.txt"/>
    <hyperlink ref="A286" r:id="rId56" display="http://www.opengl.org/registry/specs/ARB/texture_swizzle.txt"/>
    <hyperlink ref="A287" r:id="rId57" display="http://www.opengl.org/registry/specs/ARB/texture_rgb10_a2ui.txt"/>
    <hyperlink ref="A288" r:id="rId58" display="http://www.opengl.org/registry/specs/ARB/shader_bit_encoding.txt"/>
    <hyperlink ref="A289" r:id="rId59" display="http://www.opengl.org/registry/specs/ARB/sampler_objects.txt"/>
    <hyperlink ref="A290" r:id="rId60" display="http://www.opengl.org/registry/specs/ARB/occlusion_query2.txt"/>
    <hyperlink ref="A292" r:id="rId61" display="http://www.opengl.org/registry/specs/ARB/explicit_attrib_location.txt"/>
    <hyperlink ref="A293" r:id="rId62" display="http://www.opengl.org/registry/specs/ARB/blend_func_extended.txt"/>
    <hyperlink ref="A245" r:id="rId63" display="http://www.opengl.org/registry/specs/ARB/texture_compression_bptc.txt"/>
    <hyperlink ref="A85" r:id="rId64" display="http://www.opengl.org/registry/specs/ARB/shading_language_include.txt"/>
    <hyperlink ref="A270" r:id="rId65" display="http://www.opengl.org/registry/specs/ARB/texture_query_lod.txt"/>
    <hyperlink ref="A271" r:id="rId66" display="http://www.opengl.org/registry/specs/ARB/texture_gather.txt"/>
    <hyperlink ref="A272" r:id="rId67" display="http://www.opengl.org/registry/specs/ARB/texture_cube_map_array.txt"/>
    <hyperlink ref="A276" r:id="rId68" display="http://www.opengl.org/registry/specs/ARB/sample_shading.txt"/>
    <hyperlink ref="A280" r:id="rId69" display="http://www.opengl.org/registry/specs/ARB/draw_buffers_blend.txt"/>
    <hyperlink ref="A297" r:id="rId70" display="http://www.opengl.org/registry/specs/ARB/vertex_array_bgra.txt"/>
    <hyperlink ref="A298" r:id="rId71" display="http://www.opengl.org/registry/specs/ARB/texture_multisample.txt"/>
    <hyperlink ref="A299" r:id="rId72" display="http://www.opengl.org/registry/specs/ARB/sync.txt"/>
    <hyperlink ref="A300" r:id="rId73" display="http://www.opengl.org/registry/specs/ARB/seamless_cube_map.txt"/>
    <hyperlink ref="A301" r:id="rId74" display="http://www.opengl.org/registry/specs/ARB/provoking_vertex.txt"/>
    <hyperlink ref="A305" r:id="rId75" display="http://www.opengl.org/registry/specs/ARB/draw_elements_base_vertex.txt"/>
    <hyperlink ref="A303" r:id="rId76" display="http://www.opengl.org/registry/specs/ARB/fragment_coord_conventions.txt"/>
    <hyperlink ref="A104" r:id="rId77" display="http://www.opengl.org/registry/specs/ARB/compatibility.txt"/>
    <hyperlink ref="A291" r:id="rId78" display="http://www.opengl.org/registry/specs/ARB/instanced_arrays.txt"/>
    <hyperlink ref="A302" r:id="rId79" display="http://www.opengl.org/registry/specs/ARB/geometry_shader4.txt"/>
    <hyperlink ref="A113" r:id="rId80" display="http://www.opengl.org/registry/specs/EXT/texture_mirror_clamp.txt"/>
    <hyperlink ref="A176" r:id="rId81" display="http://www.opengl.org/registry/specs/AMD/seamless_cubemap_per_texture.txt"/>
    <hyperlink ref="A169" r:id="rId82" display="http://www.opengl.org/registry/specs/AMD/transform_feedback3_lines_triangles.txt"/>
    <hyperlink ref="A177" r:id="rId83" display="http://www.opengl.org/registry/specs/AMD/sample_positions.txt"/>
    <hyperlink ref="A129" r:id="rId84" display="http://www.opengl.org/registry/specs/NV/texture_multisample.txt"/>
    <hyperlink ref="A112" r:id="rId85" display="http://www.opengl.org/registry/specs/EXT/texture_sRGB_decode.txt"/>
    <hyperlink ref="A174" r:id="rId86"/>
    <hyperlink ref="A172" r:id="rId87" display="http://www.opengl.org/registry/specs/AMD/sparse_texture.txt"/>
    <hyperlink ref="A178" r:id="rId88" display="http://www.opengl.org/registry/specs/AMD/query_buffer_object.txt"/>
    <hyperlink ref="A136" r:id="rId89" display="http://www.opengl.org/registry/specs/NV/shader_atomic_float.txt"/>
    <hyperlink ref="A167" r:id="rId90" display="http://www.opengl.org/registry/specs/AMD/vertex_shader_layer.txt"/>
    <hyperlink ref="A166" r:id="rId91" display="http://www.opengl.org/registry/specs/AMD/vertex_shader_viewport_index.txt"/>
    <hyperlink ref="A170" r:id="rId92" display="http://www.opengl.org/registry/specs/AMD/stencil_operation_extended.txt"/>
    <hyperlink ref="A180" r:id="rId93"/>
    <hyperlink ref="A133" r:id="rId94" display="http://www.opengl.org/registry/specs/NV/shader_buffer_store.txt"/>
    <hyperlink ref="A134" r:id="rId95" display="http://www.opengl.org/registry/specs/NV/shader_buffer_load.txt"/>
    <hyperlink ref="A127" r:id="rId96" display="http://www.opengl.org/registry/specs/NV/vertex_buffer_unified_memory.txt"/>
    <hyperlink ref="A154" r:id="rId97"/>
    <hyperlink ref="A149" r:id="rId98" display="http://www.opengl.org/registry/specs/NV/explicit_multisample.txt"/>
    <hyperlink ref="A123" r:id="rId99" display="http://www.opengl.org/registry/specs/EXT/direct_state_access.txt"/>
    <hyperlink ref="A189" r:id="rId100" display="http://www.opengl.org/registry/specs/AMD/blend_minmax_factor.txt"/>
    <hyperlink ref="A122" r:id="rId101" display="http://www.opengl.org/registry/specs/EXT/framebuffer_multisample_blit_scaled.txt"/>
    <hyperlink ref="A142" r:id="rId102" display="http://www.opengl.org/registry/specs/NV/multisample_coverage.txt"/>
    <hyperlink ref="A124" r:id="rId103" display="http://www.opengl.org/registry/specs/EXT/depth_bounds_test.txt"/>
    <hyperlink ref="A190" r:id="rId104" display="http://www.opengl.org/registry/specs/INTEL/map_texture.txt"/>
    <hyperlink ref="A156" r:id="rId105" display="http://www.opengl.org/registry/specs/NV/bindless_texture.txt"/>
    <hyperlink ref="A159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58" r:id="rId114"/>
    <hyperlink ref="A130" r:id="rId115"/>
    <hyperlink ref="A161" r:id="rId116" display="http://www.opengl.org/registry/specs/INTEL/map_texture.txt"/>
    <hyperlink ref="A160" r:id="rId117" display="INTEL_fragment_shader_ordering"/>
    <hyperlink ref="A125" r:id="rId118"/>
    <hyperlink ref="A163" r:id="rId119"/>
    <hyperlink ref="A168" r:id="rId120"/>
    <hyperlink ref="A173" r:id="rId121" display="http://www.opengl.org/registry/specs/AMD/shader_trinary_minmax.txt"/>
    <hyperlink ref="A175" r:id="rId122"/>
    <hyperlink ref="A151" r:id="rId123"/>
    <hyperlink ref="A132" r:id="rId124"/>
    <hyperlink ref="A131" r:id="rId125"/>
    <hyperlink ref="A116" r:id="rId126"/>
    <hyperlink ref="A115" r:id="rId127" display="EXT_shader_image_load_formatted"/>
    <hyperlink ref="A186" r:id="rId128"/>
    <hyperlink ref="A185" r:id="rId129"/>
    <hyperlink ref="A182" r:id="rId130"/>
    <hyperlink ref="A181" r:id="rId131"/>
    <hyperlink ref="A179" r:id="rId132" display="http://www.opengl.org/registry/specs/AMD/pinned_memory.txt"/>
    <hyperlink ref="A111" r:id="rId133" display="EXT_texture_mirror_clamp"/>
    <hyperlink ref="A110" r:id="rId134" display="http://www.opengl.org/registry/specs/EXT/texture_sRGB_decode.txt"/>
    <hyperlink ref="A137" r:id="rId135"/>
    <hyperlink ref="A157" r:id="rId136"/>
    <hyperlink ref="D1" r:id="rId137" location="menu" display="OpenGL extensions matrix"/>
    <hyperlink ref="A213" r:id="rId138"/>
    <hyperlink ref="A210" r:id="rId139"/>
    <hyperlink ref="A209" r:id="rId140"/>
    <hyperlink ref="A216" r:id="rId141"/>
    <hyperlink ref="A215" r:id="rId142"/>
    <hyperlink ref="A214" r:id="rId143"/>
    <hyperlink ref="A212" r:id="rId144"/>
    <hyperlink ref="A211" r:id="rId145"/>
    <hyperlink ref="A201" r:id="rId146"/>
    <hyperlink ref="A198" r:id="rId147"/>
    <hyperlink ref="A197" r:id="rId148"/>
    <hyperlink ref="A204" r:id="rId149"/>
    <hyperlink ref="A203" r:id="rId150"/>
    <hyperlink ref="A202" r:id="rId151"/>
    <hyperlink ref="A200" r:id="rId152"/>
    <hyperlink ref="A199" r:id="rId153"/>
    <hyperlink ref="A205" r:id="rId154"/>
    <hyperlink ref="A96" r:id="rId155"/>
    <hyperlink ref="A83" r:id="rId156"/>
    <hyperlink ref="A77" r:id="rId157"/>
    <hyperlink ref="A114" r:id="rId158"/>
    <hyperlink ref="A155" r:id="rId159"/>
    <hyperlink ref="A148" r:id="rId160"/>
    <hyperlink ref="A147" r:id="rId161"/>
    <hyperlink ref="A146" r:id="rId162"/>
    <hyperlink ref="A145" r:id="rId163"/>
    <hyperlink ref="A144" r:id="rId164"/>
    <hyperlink ref="A141" r:id="rId165"/>
    <hyperlink ref="A140" r:id="rId166"/>
    <hyperlink ref="A139" r:id="rId167"/>
    <hyperlink ref="A138" r:id="rId168"/>
    <hyperlink ref="A135" r:id="rId169"/>
    <hyperlink ref="A143" r:id="rId170"/>
    <hyperlink ref="A128" r:id="rId171"/>
    <hyperlink ref="A76" r:id="rId172"/>
    <hyperlink ref="A75" r:id="rId173"/>
    <hyperlink ref="A121" r:id="rId174"/>
    <hyperlink ref="A120" r:id="rId175"/>
    <hyperlink ref="A119" r:id="rId176"/>
    <hyperlink ref="A118" r:id="rId177"/>
    <hyperlink ref="A196" r:id="rId178"/>
    <hyperlink ref="A195" r:id="rId179"/>
    <hyperlink ref="A194" r:id="rId180"/>
    <hyperlink ref="A72" r:id="rId181"/>
    <hyperlink ref="A126" r:id="rId182" display="NV_sample_mask_override_coverage"/>
    <hyperlink ref="L1" r:id="rId183" location="menu" display="OpenGL extensions matrix"/>
    <hyperlink ref="A152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7" r:id="rId187" display="http://www.opengl.org/registry/specs/EXT/framebuffer_multisample_blit_scaled.txt"/>
    <hyperlink ref="A188" r:id="rId188" display="AMD_gcn_shader"/>
    <hyperlink ref="A162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  <hyperlink ref="A150" r:id="rId195" display="NV_depth_buffer_float"/>
  </hyperlinks>
  <printOptions horizontalCentered="1"/>
  <pageMargins left="0.25" right="0.25" top="0.75" bottom="0.75" header="0.3" footer="0.3"/>
  <pageSetup paperSize="9" orientation="landscape" r:id="rId196"/>
  <drawing r:id="rId197"/>
  <legacyDrawing r:id="rId19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</row>
    <row r="2" spans="1:17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</row>
    <row r="3" spans="1:17" x14ac:dyDescent="0.25">
      <c r="N3" s="81"/>
      <c r="O3" s="81"/>
      <c r="P3" s="81"/>
      <c r="Q3" s="81"/>
    </row>
    <row r="4" spans="1:17" x14ac:dyDescent="0.25">
      <c r="A4" s="202" t="s">
        <v>322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210" t="s">
        <v>3</v>
      </c>
      <c r="C33" s="210"/>
      <c r="D33" s="210"/>
      <c r="E33" s="210"/>
      <c r="F33" s="210"/>
      <c r="G33" s="210" t="s">
        <v>9</v>
      </c>
      <c r="H33" s="210"/>
      <c r="I33" s="210"/>
      <c r="J33" s="210"/>
      <c r="K33" s="210"/>
      <c r="L33" s="210"/>
      <c r="M33" s="210"/>
      <c r="N33" s="210" t="s">
        <v>169</v>
      </c>
      <c r="O33" s="210"/>
      <c r="P33" s="91" t="s">
        <v>215</v>
      </c>
      <c r="Q33" s="91" t="s">
        <v>177</v>
      </c>
    </row>
    <row r="34" spans="1:17" x14ac:dyDescent="0.25">
      <c r="A34" s="24" t="s">
        <v>174</v>
      </c>
      <c r="B34" s="193" t="s">
        <v>262</v>
      </c>
      <c r="C34" s="193"/>
      <c r="D34" s="193"/>
      <c r="E34" s="193"/>
      <c r="F34" s="193"/>
      <c r="G34" s="193" t="s">
        <v>268</v>
      </c>
      <c r="H34" s="193"/>
      <c r="I34" s="193"/>
      <c r="J34" s="193"/>
      <c r="K34" s="193"/>
      <c r="L34" s="193"/>
      <c r="M34" s="193"/>
      <c r="N34" s="211">
        <v>3325</v>
      </c>
      <c r="O34" s="211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208">
        <v>41549</v>
      </c>
      <c r="C35" s="209"/>
      <c r="D35" s="209"/>
      <c r="E35" s="209"/>
      <c r="F35" s="209"/>
      <c r="G35" s="208">
        <v>41586</v>
      </c>
      <c r="H35" s="209"/>
      <c r="I35" s="209"/>
      <c r="J35" s="209"/>
      <c r="K35" s="209"/>
      <c r="L35" s="209"/>
      <c r="M35" s="209"/>
      <c r="N35" s="208">
        <v>41516</v>
      </c>
      <c r="O35" s="208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89"/>
      <c r="Q1" s="89"/>
    </row>
    <row r="2" spans="1:17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202" t="s">
        <v>323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10" t="s">
        <v>3</v>
      </c>
      <c r="C33" s="210"/>
      <c r="D33" s="210"/>
      <c r="E33" s="210"/>
      <c r="F33" s="210"/>
      <c r="G33" s="210" t="s">
        <v>9</v>
      </c>
      <c r="H33" s="210"/>
      <c r="I33" s="210"/>
      <c r="J33" s="210"/>
      <c r="K33" s="210"/>
      <c r="L33" s="210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93" t="s">
        <v>258</v>
      </c>
      <c r="C34" s="193"/>
      <c r="D34" s="193"/>
      <c r="E34" s="193"/>
      <c r="F34" s="193"/>
      <c r="G34" s="193" t="s">
        <v>238</v>
      </c>
      <c r="H34" s="193"/>
      <c r="I34" s="193"/>
      <c r="J34" s="193"/>
      <c r="K34" s="193"/>
      <c r="L34" s="193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208">
        <v>41514</v>
      </c>
      <c r="C35" s="209"/>
      <c r="D35" s="209"/>
      <c r="E35" s="209"/>
      <c r="F35" s="209"/>
      <c r="G35" s="208">
        <v>41388</v>
      </c>
      <c r="H35" s="209"/>
      <c r="I35" s="209"/>
      <c r="J35" s="209"/>
      <c r="K35" s="209"/>
      <c r="L35" s="209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</row>
    <row r="2" spans="1:15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</row>
    <row r="3" spans="1:15" x14ac:dyDescent="0.25">
      <c r="N3" s="81"/>
      <c r="O3" s="81"/>
    </row>
    <row r="4" spans="1:15" x14ac:dyDescent="0.25">
      <c r="A4" s="202" t="s">
        <v>324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10" t="s">
        <v>3</v>
      </c>
      <c r="C33" s="210"/>
      <c r="D33" s="210"/>
      <c r="E33" s="210"/>
      <c r="F33" s="210"/>
      <c r="G33" s="210" t="s">
        <v>9</v>
      </c>
      <c r="H33" s="210"/>
      <c r="I33" s="210"/>
      <c r="J33" s="210"/>
      <c r="K33" s="210"/>
      <c r="L33" s="210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93" t="s">
        <v>237</v>
      </c>
      <c r="C34" s="193"/>
      <c r="D34" s="193"/>
      <c r="E34" s="193"/>
      <c r="F34" s="193"/>
      <c r="G34" s="193" t="s">
        <v>238</v>
      </c>
      <c r="H34" s="193"/>
      <c r="I34" s="193"/>
      <c r="J34" s="193"/>
      <c r="K34" s="193"/>
      <c r="L34" s="193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208">
        <v>41387</v>
      </c>
      <c r="C35" s="209"/>
      <c r="D35" s="209"/>
      <c r="E35" s="209"/>
      <c r="F35" s="209"/>
      <c r="G35" s="208">
        <v>41388</v>
      </c>
      <c r="H35" s="209"/>
      <c r="I35" s="209"/>
      <c r="J35" s="209"/>
      <c r="K35" s="209"/>
      <c r="L35" s="209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</row>
    <row r="2" spans="1:15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</row>
    <row r="3" spans="1:15" x14ac:dyDescent="0.25">
      <c r="N3" s="81"/>
      <c r="O3" s="81"/>
    </row>
    <row r="4" spans="1:15" x14ac:dyDescent="0.25">
      <c r="A4" s="202" t="s">
        <v>325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10" t="s">
        <v>3</v>
      </c>
      <c r="C33" s="210"/>
      <c r="D33" s="210"/>
      <c r="E33" s="210"/>
      <c r="F33" s="210"/>
      <c r="G33" s="210" t="s">
        <v>9</v>
      </c>
      <c r="H33" s="210"/>
      <c r="I33" s="210"/>
      <c r="J33" s="210"/>
      <c r="K33" s="210"/>
      <c r="L33" s="210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93" t="s">
        <v>227</v>
      </c>
      <c r="C34" s="193"/>
      <c r="D34" s="193"/>
      <c r="E34" s="193"/>
      <c r="F34" s="193"/>
      <c r="G34" s="193" t="s">
        <v>228</v>
      </c>
      <c r="H34" s="193"/>
      <c r="I34" s="193"/>
      <c r="J34" s="193"/>
      <c r="K34" s="193"/>
      <c r="L34" s="193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208">
        <v>41349</v>
      </c>
      <c r="C35" s="209"/>
      <c r="D35" s="209"/>
      <c r="E35" s="209"/>
      <c r="F35" s="209"/>
      <c r="G35" s="208">
        <v>41351</v>
      </c>
      <c r="H35" s="209"/>
      <c r="I35" s="209"/>
      <c r="J35" s="209"/>
      <c r="K35" s="209"/>
      <c r="L35" s="209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</row>
    <row r="2" spans="1:15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</row>
    <row r="3" spans="1:15" x14ac:dyDescent="0.25">
      <c r="N3" s="81"/>
      <c r="O3" s="81"/>
    </row>
    <row r="4" spans="1:15" x14ac:dyDescent="0.25">
      <c r="A4" s="202" t="s">
        <v>326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10" t="s">
        <v>3</v>
      </c>
      <c r="C33" s="210"/>
      <c r="D33" s="210"/>
      <c r="E33" s="210"/>
      <c r="F33" s="210"/>
      <c r="G33" s="210" t="s">
        <v>9</v>
      </c>
      <c r="H33" s="210"/>
      <c r="I33" s="210"/>
      <c r="J33" s="210"/>
      <c r="K33" s="210"/>
      <c r="L33" s="210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93" t="s">
        <v>222</v>
      </c>
      <c r="C34" s="193"/>
      <c r="D34" s="193"/>
      <c r="E34" s="193"/>
      <c r="F34" s="193"/>
      <c r="G34" s="193" t="s">
        <v>223</v>
      </c>
      <c r="H34" s="193"/>
      <c r="I34" s="193"/>
      <c r="J34" s="193"/>
      <c r="K34" s="193"/>
      <c r="L34" s="193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208">
        <v>40957</v>
      </c>
      <c r="C35" s="209"/>
      <c r="D35" s="209"/>
      <c r="E35" s="209"/>
      <c r="F35" s="209"/>
      <c r="G35" s="208">
        <v>41324</v>
      </c>
      <c r="H35" s="209"/>
      <c r="I35" s="209"/>
      <c r="J35" s="209"/>
      <c r="K35" s="209"/>
      <c r="L35" s="209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</row>
    <row r="2" spans="1:15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</row>
    <row r="3" spans="1:15" x14ac:dyDescent="0.25">
      <c r="N3" s="81"/>
      <c r="O3" s="81"/>
    </row>
    <row r="4" spans="1:15" x14ac:dyDescent="0.25">
      <c r="A4" s="202" t="s">
        <v>327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210" t="s">
        <v>3</v>
      </c>
      <c r="C33" s="210"/>
      <c r="D33" s="210"/>
      <c r="E33" s="210"/>
      <c r="F33" s="210"/>
      <c r="G33" s="210" t="s">
        <v>9</v>
      </c>
      <c r="H33" s="210"/>
      <c r="I33" s="210"/>
      <c r="J33" s="210"/>
      <c r="K33" s="210"/>
      <c r="L33" s="210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93" t="s">
        <v>214</v>
      </c>
      <c r="C34" s="193"/>
      <c r="D34" s="193"/>
      <c r="E34" s="193"/>
      <c r="F34" s="193"/>
      <c r="G34" s="193" t="s">
        <v>213</v>
      </c>
      <c r="H34" s="193"/>
      <c r="I34" s="193"/>
      <c r="J34" s="193"/>
      <c r="K34" s="193"/>
      <c r="L34" s="193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208">
        <v>41302</v>
      </c>
      <c r="C35" s="209"/>
      <c r="D35" s="209"/>
      <c r="E35" s="209"/>
      <c r="F35" s="209"/>
      <c r="G35" s="208">
        <v>41292</v>
      </c>
      <c r="H35" s="209"/>
      <c r="I35" s="209"/>
      <c r="J35" s="209"/>
      <c r="K35" s="209"/>
      <c r="L35" s="209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89"/>
      <c r="O1" s="89"/>
    </row>
    <row r="2" spans="1:15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87"/>
      <c r="O2" s="87"/>
    </row>
    <row r="3" spans="1:15" x14ac:dyDescent="0.25">
      <c r="N3" s="81"/>
      <c r="O3" s="81"/>
    </row>
    <row r="4" spans="1:15" x14ac:dyDescent="0.25">
      <c r="A4" s="202" t="s">
        <v>328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209" t="s">
        <v>3</v>
      </c>
      <c r="C10" s="209"/>
      <c r="D10" s="209"/>
      <c r="E10" s="209"/>
      <c r="F10" s="209"/>
      <c r="G10" s="209" t="s">
        <v>9</v>
      </c>
      <c r="H10" s="209"/>
      <c r="I10" s="209"/>
      <c r="J10" s="209"/>
      <c r="K10" s="209"/>
      <c r="L10" s="209"/>
      <c r="M10" s="23" t="s">
        <v>169</v>
      </c>
    </row>
    <row r="11" spans="1:15" x14ac:dyDescent="0.25">
      <c r="A11" s="24" t="s">
        <v>174</v>
      </c>
      <c r="B11" s="193" t="s">
        <v>172</v>
      </c>
      <c r="C11" s="193"/>
      <c r="D11" s="193"/>
      <c r="E11" s="193"/>
      <c r="F11" s="193"/>
      <c r="G11" s="193" t="s">
        <v>171</v>
      </c>
      <c r="H11" s="193"/>
      <c r="I11" s="193"/>
      <c r="J11" s="193"/>
      <c r="K11" s="193"/>
      <c r="L11" s="193"/>
      <c r="M11" s="25" t="s">
        <v>170</v>
      </c>
    </row>
    <row r="12" spans="1:15" ht="15.75" thickBot="1" x14ac:dyDescent="0.3">
      <c r="A12" s="24" t="s">
        <v>175</v>
      </c>
      <c r="B12" s="208">
        <v>41261</v>
      </c>
      <c r="C12" s="209"/>
      <c r="D12" s="209"/>
      <c r="E12" s="209"/>
      <c r="F12" s="209"/>
      <c r="G12" s="208">
        <v>41250</v>
      </c>
      <c r="H12" s="209"/>
      <c r="I12" s="209"/>
      <c r="J12" s="209"/>
      <c r="K12" s="209"/>
      <c r="L12" s="209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5"/>
  <sheetViews>
    <sheetView topLeftCell="A124" workbookViewId="0">
      <selection activeCell="N162" sqref="N162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4" width="5.28515625" bestFit="1" customWidth="1"/>
    <col min="15" max="15" width="10.42578125" bestFit="1" customWidth="1"/>
    <col min="16" max="16" width="10.7109375" bestFit="1" customWidth="1"/>
  </cols>
  <sheetData>
    <row r="1" spans="1:18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</row>
    <row r="2" spans="1:18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</row>
    <row r="4" spans="1:18" x14ac:dyDescent="0.25">
      <c r="A4" s="202" t="s">
        <v>519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</row>
    <row r="5" spans="1:18" x14ac:dyDescent="0.25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7"/>
      <c r="N5" s="170"/>
      <c r="O5" s="170"/>
      <c r="P5" s="170"/>
    </row>
    <row r="6" spans="1:18" x14ac:dyDescent="0.25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7"/>
      <c r="N6" s="170"/>
      <c r="O6" s="170"/>
      <c r="P6" s="170"/>
      <c r="Q6" s="170"/>
      <c r="R6" s="170"/>
    </row>
    <row r="7" spans="1:18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7"/>
      <c r="N7" s="170"/>
      <c r="O7" s="170"/>
      <c r="P7" s="170"/>
      <c r="Q7" s="170"/>
      <c r="R7" s="170"/>
    </row>
    <row r="8" spans="1:18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7"/>
      <c r="N8" s="170"/>
      <c r="O8" s="170"/>
      <c r="P8" s="170"/>
      <c r="Q8" s="170"/>
      <c r="R8" s="170"/>
    </row>
    <row r="9" spans="1:18" x14ac:dyDescent="0.25">
      <c r="A9" s="170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7"/>
      <c r="N9" s="170"/>
      <c r="O9" s="170"/>
      <c r="P9" s="170"/>
      <c r="Q9" s="170"/>
      <c r="R9" s="170"/>
    </row>
    <row r="10" spans="1:18" x14ac:dyDescent="0.25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7"/>
      <c r="N10" s="170"/>
      <c r="O10" s="170"/>
      <c r="P10" s="170"/>
      <c r="Q10" s="170"/>
      <c r="R10" s="170"/>
    </row>
    <row r="11" spans="1:18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7"/>
      <c r="N11" s="170"/>
      <c r="O11" s="170"/>
      <c r="P11" s="170"/>
      <c r="Q11" s="170"/>
      <c r="R11" s="170"/>
    </row>
    <row r="12" spans="1:18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7"/>
      <c r="N12" s="170"/>
      <c r="O12" s="170"/>
      <c r="P12" s="170"/>
      <c r="Q12" s="170"/>
      <c r="R12" s="170"/>
    </row>
    <row r="13" spans="1:18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7"/>
      <c r="N13" s="170"/>
      <c r="O13" s="170"/>
      <c r="P13" s="170"/>
      <c r="Q13" s="170"/>
      <c r="R13" s="170"/>
    </row>
    <row r="14" spans="1:18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7"/>
      <c r="N14" s="170"/>
      <c r="O14" s="170"/>
      <c r="P14" s="170"/>
      <c r="Q14" s="170"/>
      <c r="R14" s="170"/>
    </row>
    <row r="15" spans="1:18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7"/>
      <c r="N15" s="170"/>
      <c r="O15" s="170"/>
      <c r="P15" s="170"/>
      <c r="Q15" s="170"/>
      <c r="R15" s="170"/>
    </row>
    <row r="16" spans="1:18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7"/>
      <c r="N16" s="170"/>
      <c r="O16" s="170"/>
      <c r="P16" s="170"/>
      <c r="Q16" s="170"/>
      <c r="R16" s="170"/>
    </row>
    <row r="17" spans="1:18" x14ac:dyDescent="0.25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7"/>
      <c r="N17" s="170"/>
      <c r="O17" s="170"/>
      <c r="P17" s="170"/>
      <c r="Q17" s="170"/>
      <c r="R17" s="170"/>
    </row>
    <row r="18" spans="1:18" x14ac:dyDescent="0.25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7"/>
      <c r="N18" s="170"/>
      <c r="O18" s="170"/>
      <c r="P18" s="170"/>
      <c r="Q18" s="170"/>
      <c r="R18" s="170"/>
    </row>
    <row r="19" spans="1:18" x14ac:dyDescent="0.25">
      <c r="A19" s="203" t="s">
        <v>308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</row>
    <row r="20" spans="1:18" x14ac:dyDescent="0.25">
      <c r="A20" s="198" t="s">
        <v>309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</row>
    <row r="21" spans="1:18" x14ac:dyDescent="0.25">
      <c r="A21" s="198" t="s">
        <v>498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</row>
    <row r="22" spans="1:18" x14ac:dyDescent="0.25">
      <c r="A22" s="198" t="s">
        <v>479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</row>
    <row r="23" spans="1:18" x14ac:dyDescent="0.25">
      <c r="A23" s="198" t="s">
        <v>312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</row>
    <row r="24" spans="1:18" x14ac:dyDescent="0.25">
      <c r="A24" s="198" t="s">
        <v>311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</row>
    <row r="25" spans="1:18" x14ac:dyDescent="0.25">
      <c r="A25" s="198" t="s">
        <v>314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</row>
    <row r="26" spans="1:18" x14ac:dyDescent="0.25">
      <c r="A26" s="198" t="s">
        <v>315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</row>
    <row r="27" spans="1:18" x14ac:dyDescent="0.25">
      <c r="A27" s="198" t="s">
        <v>504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</row>
    <row r="28" spans="1:18" x14ac:dyDescent="0.25">
      <c r="A28" s="197" t="s">
        <v>505</v>
      </c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</row>
    <row r="29" spans="1:18" x14ac:dyDescent="0.25">
      <c r="A29" s="198" t="s">
        <v>329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</row>
    <row r="30" spans="1:18" x14ac:dyDescent="0.25">
      <c r="A30" s="198" t="s">
        <v>506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</row>
    <row r="31" spans="1:18" x14ac:dyDescent="0.25">
      <c r="A31" s="197" t="s">
        <v>507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</row>
    <row r="32" spans="1:18" x14ac:dyDescent="0.25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75"/>
      <c r="N32" s="164"/>
      <c r="O32" s="164"/>
      <c r="P32" s="164"/>
    </row>
    <row r="33" spans="1:20" x14ac:dyDescent="0.25">
      <c r="A33" s="124" t="s">
        <v>173</v>
      </c>
      <c r="B33" s="199" t="s">
        <v>3</v>
      </c>
      <c r="C33" s="199"/>
      <c r="D33" s="199"/>
      <c r="E33" s="199"/>
      <c r="F33" s="199" t="s">
        <v>9</v>
      </c>
      <c r="G33" s="199"/>
      <c r="H33" s="199"/>
      <c r="I33" s="199"/>
      <c r="J33" s="199"/>
      <c r="K33" s="199" t="s">
        <v>169</v>
      </c>
      <c r="L33" s="199"/>
      <c r="M33" s="199"/>
      <c r="N33" s="199"/>
      <c r="O33" s="169" t="s">
        <v>215</v>
      </c>
      <c r="P33" s="169" t="s">
        <v>177</v>
      </c>
    </row>
    <row r="34" spans="1:20" x14ac:dyDescent="0.25">
      <c r="A34" s="168" t="s">
        <v>174</v>
      </c>
      <c r="B34" s="193" t="s">
        <v>516</v>
      </c>
      <c r="C34" s="193"/>
      <c r="D34" s="193"/>
      <c r="E34" s="193"/>
      <c r="F34" s="193" t="s">
        <v>510</v>
      </c>
      <c r="G34" s="193"/>
      <c r="H34" s="193"/>
      <c r="I34" s="193"/>
      <c r="J34" s="193"/>
      <c r="K34" s="171">
        <v>4229</v>
      </c>
      <c r="L34" s="171">
        <v>4226</v>
      </c>
      <c r="M34" s="178">
        <v>4212</v>
      </c>
      <c r="N34" s="171">
        <v>4212</v>
      </c>
      <c r="O34" s="166" t="s">
        <v>509</v>
      </c>
      <c r="P34" s="166" t="s">
        <v>500</v>
      </c>
      <c r="T34" s="153"/>
    </row>
    <row r="35" spans="1:20" x14ac:dyDescent="0.25">
      <c r="A35" s="168" t="s">
        <v>175</v>
      </c>
      <c r="B35" s="194">
        <v>42214</v>
      </c>
      <c r="C35" s="193"/>
      <c r="D35" s="193"/>
      <c r="E35" s="193"/>
      <c r="F35" s="194">
        <v>42214</v>
      </c>
      <c r="G35" s="193"/>
      <c r="H35" s="193"/>
      <c r="I35" s="193"/>
      <c r="J35" s="193"/>
      <c r="K35" s="195" t="s">
        <v>521</v>
      </c>
      <c r="L35" s="195"/>
      <c r="M35" s="195"/>
      <c r="N35" s="195"/>
      <c r="O35" s="165">
        <v>42218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520</v>
      </c>
      <c r="O36" s="124" t="s">
        <v>215</v>
      </c>
      <c r="P36" s="124" t="s">
        <v>179</v>
      </c>
    </row>
    <row r="37" spans="1:20" x14ac:dyDescent="0.25">
      <c r="A37" s="167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0.61290322580645162</v>
      </c>
      <c r="D37" s="39">
        <f t="shared" si="0"/>
        <v>0.64516129032258063</v>
      </c>
      <c r="E37" s="39">
        <f t="shared" si="0"/>
        <v>0.93548387096774188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0.38709677419354838</v>
      </c>
      <c r="I37" s="39">
        <f t="shared" si="0"/>
        <v>0.38709677419354838</v>
      </c>
      <c r="J37" s="39">
        <f t="shared" si="0"/>
        <v>0.38709677419354838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3.2258064516129031E-2</v>
      </c>
      <c r="P37" s="39">
        <f t="shared" si="0"/>
        <v>3.2258064516129031E-2</v>
      </c>
    </row>
    <row r="38" spans="1:20" x14ac:dyDescent="0.25">
      <c r="A38" s="167" t="s">
        <v>461</v>
      </c>
      <c r="B38" s="39">
        <f t="shared" ref="B38:P38" si="1">COUNTIF(B$193:B$204,"V") / (COUNTIF(B$193:B$204,"V") + COUNTIF(B$193:B$204,"X"))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0.66666666666666663</v>
      </c>
      <c r="P38" s="39">
        <f t="shared" si="1"/>
        <v>0</v>
      </c>
    </row>
    <row r="39" spans="1:20" x14ac:dyDescent="0.25">
      <c r="A39" s="167" t="s">
        <v>240</v>
      </c>
      <c r="B39" s="39">
        <f t="shared" ref="B39:P39" si="2">COUNTIF(B$208:B$215,"V") / (COUNTIF(B$208:B$215,"V") + COUNTIF(B$208:B$215,"X"))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0.75</v>
      </c>
      <c r="P39" s="39">
        <f t="shared" si="2"/>
        <v>0</v>
      </c>
    </row>
    <row r="40" spans="1:20" x14ac:dyDescent="0.25">
      <c r="A40" s="167" t="s">
        <v>33</v>
      </c>
      <c r="B40" s="39">
        <f t="shared" ref="B40:P40" si="3">COUNTIF(B$219:B$239,"V") / (COUNTIF(B$219:B$239,"V") + COUNTIF(B$219:B$239,"X"))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0.76190476190476186</v>
      </c>
      <c r="P40" s="39">
        <f t="shared" si="3"/>
        <v>0</v>
      </c>
    </row>
    <row r="41" spans="1:20" x14ac:dyDescent="0.25">
      <c r="A41" s="167" t="s">
        <v>34</v>
      </c>
      <c r="B41" s="39">
        <f t="shared" ref="B41:P41" si="4">COUNTIF(B$243:B$254,"V") / (COUNTIF(B$243:B$254,"V") + COUNTIF(B$243:B$254,"X"))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67" t="s">
        <v>124</v>
      </c>
      <c r="B42" s="39">
        <f t="shared" ref="B42:P42" si="5">COUNTIF(B$258:B$263,"V") / (COUNTIF(B$258:B$263,"V") + COUNTIF(B$258:B$263,"X"))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5">
      <c r="A43" s="167" t="s">
        <v>125</v>
      </c>
      <c r="B43" s="39">
        <f t="shared" ref="B43:P43" si="6">COUNTIF(B$267:B$279,"V") / (COUNTIF(B$267:B$279,"V") + COUNTIF(B$267:B$279,"X"))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5">
      <c r="A44" s="167" t="s">
        <v>126</v>
      </c>
      <c r="B44" s="39">
        <f t="shared" ref="B44:P44" si="7">COUNTIF(B$283:B$292,"V") / (COUNTIF(B$283:B$292,"V") + COUNTIF(B$283:B$292,"X"))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COUNTIF(B$296:B$304,"V") / (COUNTIF(B$296:B$304,"V") + COUNTIF(B$296:B$304,"X"))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6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68"/>
      <c r="B47" s="166"/>
      <c r="C47" s="166"/>
      <c r="D47" s="166"/>
      <c r="E47" s="166"/>
      <c r="F47" s="166"/>
      <c r="G47" s="166"/>
      <c r="H47" s="166"/>
      <c r="I47" s="166"/>
      <c r="J47" s="166"/>
      <c r="K47" s="165"/>
      <c r="L47" s="165"/>
      <c r="M47" s="174"/>
      <c r="N47" s="165"/>
      <c r="O47" s="165"/>
      <c r="P47" s="165"/>
    </row>
    <row r="52" spans="1:16" x14ac:dyDescent="0.25">
      <c r="A52" s="168"/>
      <c r="B52" s="166"/>
      <c r="C52" s="166"/>
      <c r="D52" s="166"/>
      <c r="E52" s="166"/>
      <c r="F52" s="166"/>
      <c r="G52" s="166"/>
      <c r="H52" s="166"/>
      <c r="I52" s="166"/>
      <c r="J52" s="166"/>
      <c r="K52" s="165"/>
      <c r="L52" s="165"/>
      <c r="M52" s="174"/>
      <c r="N52" s="165"/>
      <c r="O52" s="165"/>
      <c r="P52" s="165"/>
    </row>
    <row r="53" spans="1:16" x14ac:dyDescent="0.25">
      <c r="A53" s="168"/>
      <c r="B53" s="166"/>
      <c r="C53" s="166"/>
      <c r="D53" s="166"/>
      <c r="E53" s="166"/>
      <c r="F53" s="166"/>
      <c r="G53" s="166"/>
      <c r="H53" s="166"/>
      <c r="I53" s="166"/>
      <c r="J53" s="166"/>
      <c r="K53" s="165"/>
      <c r="L53" s="165"/>
      <c r="M53" s="174"/>
      <c r="N53" s="165"/>
      <c r="O53" s="165"/>
      <c r="P53" s="165"/>
    </row>
    <row r="54" spans="1:16" x14ac:dyDescent="0.25">
      <c r="A54" s="168"/>
      <c r="B54" s="166"/>
      <c r="C54" s="166"/>
      <c r="D54" s="166"/>
      <c r="E54" s="166"/>
      <c r="F54" s="166"/>
      <c r="G54" s="166"/>
      <c r="H54" s="166"/>
      <c r="I54" s="166"/>
      <c r="J54" s="166"/>
      <c r="K54" s="165"/>
      <c r="L54" s="165"/>
      <c r="M54" s="174"/>
      <c r="N54" s="165"/>
      <c r="O54" s="165"/>
      <c r="P54" s="165"/>
    </row>
    <row r="55" spans="1:16" x14ac:dyDescent="0.25">
      <c r="A55" s="168"/>
      <c r="B55" s="166"/>
      <c r="C55" s="166"/>
      <c r="D55" s="166"/>
      <c r="E55" s="166"/>
      <c r="F55" s="166"/>
      <c r="G55" s="166"/>
      <c r="H55" s="166"/>
      <c r="I55" s="166"/>
      <c r="J55" s="166"/>
      <c r="K55" s="165"/>
      <c r="L55" s="165"/>
      <c r="M55" s="174"/>
      <c r="N55" s="165"/>
      <c r="O55" s="165"/>
      <c r="P55" s="165"/>
    </row>
    <row r="56" spans="1:16" x14ac:dyDescent="0.25">
      <c r="A56" s="168"/>
      <c r="B56" s="166"/>
      <c r="C56" s="166"/>
      <c r="D56" s="166"/>
      <c r="E56" s="166"/>
      <c r="F56" s="166"/>
      <c r="G56" s="166"/>
      <c r="H56" s="166"/>
      <c r="I56" s="166"/>
      <c r="J56" s="166"/>
      <c r="K56" s="165"/>
      <c r="L56" s="165"/>
      <c r="M56" s="174"/>
      <c r="N56" s="165"/>
      <c r="O56" s="165"/>
      <c r="P56" s="165"/>
    </row>
    <row r="57" spans="1:16" x14ac:dyDescent="0.25">
      <c r="A57" s="168"/>
      <c r="B57" s="166"/>
      <c r="C57" s="166"/>
      <c r="D57" s="166"/>
      <c r="E57" s="166"/>
      <c r="F57" s="166"/>
      <c r="G57" s="166"/>
      <c r="H57" s="166"/>
      <c r="I57" s="166"/>
      <c r="J57" s="166"/>
      <c r="K57" s="165"/>
      <c r="L57" s="165"/>
      <c r="M57" s="174"/>
      <c r="N57" s="165"/>
      <c r="O57" s="165"/>
      <c r="P57" s="165"/>
    </row>
    <row r="58" spans="1:16" x14ac:dyDescent="0.25">
      <c r="A58" s="168"/>
      <c r="B58" s="166"/>
      <c r="C58" s="166"/>
      <c r="D58" s="166"/>
      <c r="E58" s="166"/>
      <c r="F58" s="166"/>
      <c r="G58" s="166"/>
      <c r="H58" s="166"/>
      <c r="I58" s="166"/>
      <c r="J58" s="166"/>
      <c r="K58" s="165"/>
      <c r="L58" s="165"/>
      <c r="M58" s="174"/>
      <c r="N58" s="165"/>
      <c r="O58" s="165"/>
      <c r="P58" s="165"/>
    </row>
    <row r="59" spans="1:16" x14ac:dyDescent="0.25">
      <c r="A59" s="168"/>
      <c r="B59" s="166"/>
      <c r="C59" s="166"/>
      <c r="D59" s="166"/>
      <c r="E59" s="166"/>
      <c r="F59" s="166"/>
      <c r="G59" s="166"/>
      <c r="H59" s="166"/>
      <c r="I59" s="166"/>
      <c r="J59" s="166"/>
      <c r="K59" s="165"/>
      <c r="L59" s="165"/>
      <c r="M59" s="174"/>
      <c r="N59" s="165"/>
      <c r="O59" s="165"/>
      <c r="P59" s="165"/>
    </row>
    <row r="60" spans="1:16" x14ac:dyDescent="0.25">
      <c r="A60" s="168"/>
      <c r="B60" s="166"/>
      <c r="C60" s="166"/>
      <c r="D60" s="166"/>
      <c r="E60" s="166"/>
      <c r="F60" s="166"/>
      <c r="G60" s="166"/>
      <c r="H60" s="166"/>
      <c r="I60" s="166"/>
      <c r="J60" s="166"/>
      <c r="K60" s="165"/>
      <c r="L60" s="165"/>
      <c r="M60" s="174"/>
      <c r="N60" s="165"/>
      <c r="O60" s="165"/>
      <c r="P60" s="165"/>
    </row>
    <row r="61" spans="1:16" x14ac:dyDescent="0.25">
      <c r="A61" s="168"/>
      <c r="B61" s="166"/>
      <c r="C61" s="166"/>
      <c r="D61" s="166"/>
      <c r="E61" s="166"/>
      <c r="F61" s="166"/>
      <c r="G61" s="166"/>
      <c r="H61" s="166"/>
      <c r="I61" s="166"/>
      <c r="J61" s="166"/>
      <c r="K61" s="165"/>
      <c r="L61" s="165"/>
      <c r="M61" s="174"/>
      <c r="N61" s="165"/>
      <c r="O61" s="165"/>
      <c r="P61" s="165"/>
    </row>
    <row r="62" spans="1:16" x14ac:dyDescent="0.25">
      <c r="A62" s="168"/>
      <c r="B62" s="166"/>
      <c r="C62" s="166"/>
      <c r="D62" s="166"/>
      <c r="E62" s="166"/>
      <c r="F62" s="166"/>
      <c r="G62" s="166"/>
      <c r="H62" s="166"/>
      <c r="I62" s="166"/>
      <c r="J62" s="166"/>
      <c r="K62" s="165"/>
      <c r="L62" s="165"/>
      <c r="M62" s="174"/>
      <c r="N62" s="165"/>
      <c r="O62" s="165"/>
      <c r="P62" s="165"/>
    </row>
    <row r="63" spans="1:16" x14ac:dyDescent="0.25">
      <c r="A63" s="168"/>
      <c r="B63" s="166"/>
      <c r="C63" s="166"/>
      <c r="D63" s="166"/>
      <c r="E63" s="166"/>
      <c r="F63" s="166"/>
      <c r="G63" s="166"/>
      <c r="H63" s="166"/>
      <c r="I63" s="166"/>
      <c r="J63" s="166"/>
      <c r="K63" s="165"/>
      <c r="L63" s="165"/>
      <c r="M63" s="174"/>
      <c r="N63" s="165"/>
      <c r="O63" s="165"/>
      <c r="P63" s="165"/>
    </row>
    <row r="64" spans="1:16" x14ac:dyDescent="0.25">
      <c r="A64" s="168"/>
      <c r="B64" s="166"/>
      <c r="C64" s="166"/>
      <c r="D64" s="166"/>
      <c r="E64" s="166"/>
      <c r="F64" s="166"/>
      <c r="G64" s="166"/>
      <c r="H64" s="166"/>
      <c r="I64" s="166"/>
      <c r="J64" s="166"/>
      <c r="K64" s="165"/>
      <c r="L64" s="165"/>
      <c r="M64" s="174"/>
      <c r="N64" s="165"/>
      <c r="O64" s="165"/>
      <c r="P64" s="165"/>
    </row>
    <row r="65" spans="1:16" x14ac:dyDescent="0.25">
      <c r="A65" s="168"/>
      <c r="B65" s="166"/>
      <c r="C65" s="166"/>
      <c r="D65" s="166"/>
      <c r="E65" s="166"/>
      <c r="F65" s="166"/>
      <c r="G65" s="166"/>
      <c r="H65" s="166"/>
      <c r="I65" s="166"/>
      <c r="J65" s="166"/>
      <c r="K65" s="165"/>
      <c r="L65" s="165"/>
      <c r="M65" s="174"/>
      <c r="N65" s="165"/>
      <c r="O65" s="165"/>
      <c r="P65" s="165"/>
    </row>
    <row r="66" spans="1:16" x14ac:dyDescent="0.25">
      <c r="A66" s="196" t="s">
        <v>231</v>
      </c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</row>
    <row r="67" spans="1:16" x14ac:dyDescent="0.25">
      <c r="A67" s="190" t="s">
        <v>230</v>
      </c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</row>
    <row r="68" spans="1:16" x14ac:dyDescent="0.25">
      <c r="A68" s="191" t="s">
        <v>229</v>
      </c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</row>
    <row r="69" spans="1:16" x14ac:dyDescent="0.25">
      <c r="A69" s="192" t="s">
        <v>261</v>
      </c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</row>
    <row r="70" spans="1:16" x14ac:dyDescent="0.25">
      <c r="A70" s="168"/>
      <c r="B70" s="166"/>
      <c r="C70" s="166"/>
      <c r="D70" s="166"/>
      <c r="E70" s="166"/>
      <c r="F70" s="166"/>
      <c r="G70" s="166"/>
      <c r="H70" s="166"/>
      <c r="I70" s="166"/>
      <c r="J70" s="166"/>
      <c r="K70" s="165"/>
      <c r="L70" s="165"/>
      <c r="M70" s="174"/>
      <c r="N70" s="165"/>
      <c r="O70" s="165"/>
      <c r="P70" s="165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520</v>
      </c>
      <c r="O71" s="124" t="s">
        <v>215</v>
      </c>
      <c r="P71" s="124" t="s">
        <v>179</v>
      </c>
    </row>
    <row r="72" spans="1:16" x14ac:dyDescent="0.25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135" t="s">
        <v>138</v>
      </c>
      <c r="O72" s="58" t="s">
        <v>163</v>
      </c>
      <c r="P72" s="58" t="s">
        <v>163</v>
      </c>
    </row>
    <row r="73" spans="1:16" x14ac:dyDescent="0.25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4" t="s">
        <v>138</v>
      </c>
      <c r="O73" s="80" t="s">
        <v>163</v>
      </c>
      <c r="P73" s="80" t="s">
        <v>163</v>
      </c>
    </row>
    <row r="74" spans="1:16" x14ac:dyDescent="0.25">
      <c r="A74" s="118" t="s">
        <v>526</v>
      </c>
      <c r="B74" s="135" t="s">
        <v>138</v>
      </c>
      <c r="C74" s="135" t="s">
        <v>138</v>
      </c>
      <c r="D74" s="135" t="s">
        <v>138</v>
      </c>
      <c r="E74" s="135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5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5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5">
      <c r="A78" s="116" t="s">
        <v>539</v>
      </c>
      <c r="B78" s="80" t="s">
        <v>163</v>
      </c>
      <c r="C78" s="80" t="s">
        <v>163</v>
      </c>
      <c r="D78" s="80" t="s">
        <v>163</v>
      </c>
      <c r="E78" s="94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5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5">
      <c r="A80" s="118" t="s">
        <v>538</v>
      </c>
      <c r="B80" s="80" t="s">
        <v>163</v>
      </c>
      <c r="C80" s="80" t="s">
        <v>163</v>
      </c>
      <c r="D80" s="80" t="s">
        <v>163</v>
      </c>
      <c r="E80" s="94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5">
      <c r="A81" s="127" t="s">
        <v>537</v>
      </c>
      <c r="B81" s="58" t="s">
        <v>163</v>
      </c>
      <c r="C81" s="58" t="s">
        <v>163</v>
      </c>
      <c r="D81" s="58" t="s">
        <v>163</v>
      </c>
      <c r="E81" s="135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5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5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5">
      <c r="A84" s="116" t="s">
        <v>536</v>
      </c>
      <c r="B84" s="80" t="s">
        <v>163</v>
      </c>
      <c r="C84" s="80" t="s">
        <v>163</v>
      </c>
      <c r="D84" s="80" t="s">
        <v>163</v>
      </c>
      <c r="E84" s="135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5">
      <c r="A85" s="143" t="s">
        <v>192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5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4" t="s">
        <v>138</v>
      </c>
      <c r="O86" s="80" t="s">
        <v>163</v>
      </c>
      <c r="P86" s="80" t="s">
        <v>163</v>
      </c>
    </row>
    <row r="87" spans="1:16" x14ac:dyDescent="0.25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58" t="s">
        <v>163</v>
      </c>
      <c r="P87" s="58" t="s">
        <v>163</v>
      </c>
    </row>
    <row r="88" spans="1:16" x14ac:dyDescent="0.25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80" t="s">
        <v>163</v>
      </c>
      <c r="P88" s="80" t="s">
        <v>163</v>
      </c>
    </row>
    <row r="89" spans="1:16" x14ac:dyDescent="0.25">
      <c r="A89" s="102" t="s">
        <v>535</v>
      </c>
      <c r="B89" s="58" t="s">
        <v>163</v>
      </c>
      <c r="C89" s="58" t="s">
        <v>163</v>
      </c>
      <c r="D89" s="58" t="s">
        <v>163</v>
      </c>
      <c r="E89" s="135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5">
      <c r="A90" s="118" t="s">
        <v>534</v>
      </c>
      <c r="B90" s="80" t="s">
        <v>163</v>
      </c>
      <c r="C90" s="80" t="s">
        <v>163</v>
      </c>
      <c r="D90" s="80" t="s">
        <v>163</v>
      </c>
      <c r="E90" s="94" t="s">
        <v>138</v>
      </c>
      <c r="F90" s="80" t="s">
        <v>163</v>
      </c>
      <c r="G90" s="80" t="s">
        <v>163</v>
      </c>
      <c r="H90" s="80" t="s">
        <v>163</v>
      </c>
      <c r="I90" s="80" t="s">
        <v>163</v>
      </c>
      <c r="J90" s="80" t="s">
        <v>163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5">
      <c r="A91" s="102" t="s">
        <v>533</v>
      </c>
      <c r="B91" s="58" t="s">
        <v>163</v>
      </c>
      <c r="C91" s="58" t="s">
        <v>163</v>
      </c>
      <c r="D91" s="58" t="s">
        <v>163</v>
      </c>
      <c r="E91" s="135" t="s">
        <v>138</v>
      </c>
      <c r="F91" s="58" t="s">
        <v>163</v>
      </c>
      <c r="G91" s="58" t="s">
        <v>163</v>
      </c>
      <c r="H91" s="58" t="s">
        <v>163</v>
      </c>
      <c r="I91" s="58" t="s">
        <v>163</v>
      </c>
      <c r="J91" s="58" t="s">
        <v>163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58" t="s">
        <v>163</v>
      </c>
      <c r="P91" s="58" t="s">
        <v>163</v>
      </c>
    </row>
    <row r="92" spans="1:16" x14ac:dyDescent="0.25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5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5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5">
      <c r="A95" s="188" t="s">
        <v>531</v>
      </c>
      <c r="B95" s="135" t="s">
        <v>138</v>
      </c>
      <c r="C95" s="135" t="s">
        <v>138</v>
      </c>
      <c r="D95" s="135" t="s">
        <v>138</v>
      </c>
      <c r="E95" s="135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5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80" t="s">
        <v>163</v>
      </c>
      <c r="P96" s="80" t="s">
        <v>163</v>
      </c>
    </row>
    <row r="97" spans="1:16" x14ac:dyDescent="0.25">
      <c r="A97" s="188" t="s">
        <v>530</v>
      </c>
      <c r="B97" s="135" t="s">
        <v>138</v>
      </c>
      <c r="C97" s="135" t="s">
        <v>138</v>
      </c>
      <c r="D97" s="135" t="s">
        <v>138</v>
      </c>
      <c r="E97" s="135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5">
      <c r="A98" s="118" t="s">
        <v>529</v>
      </c>
      <c r="B98" s="94" t="s">
        <v>138</v>
      </c>
      <c r="C98" s="94" t="s">
        <v>138</v>
      </c>
      <c r="D98" s="94" t="s">
        <v>138</v>
      </c>
      <c r="E98" s="94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5">
      <c r="A99" s="188" t="s">
        <v>528</v>
      </c>
      <c r="B99" s="58" t="s">
        <v>163</v>
      </c>
      <c r="C99" s="58" t="s">
        <v>163</v>
      </c>
      <c r="D99" s="58" t="s">
        <v>163</v>
      </c>
      <c r="E99" s="135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5">
      <c r="A100" s="118" t="s">
        <v>527</v>
      </c>
      <c r="B100" s="94" t="s">
        <v>138</v>
      </c>
      <c r="C100" s="94" t="s">
        <v>138</v>
      </c>
      <c r="D100" s="94" t="s">
        <v>138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5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5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80" t="s">
        <v>163</v>
      </c>
      <c r="P102" s="80" t="s">
        <v>163</v>
      </c>
    </row>
    <row r="103" spans="1:16" x14ac:dyDescent="0.25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5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5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5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ht="15.75" thickBot="1" x14ac:dyDescent="0.3">
      <c r="A107" s="108" t="s">
        <v>123</v>
      </c>
      <c r="B107" s="6">
        <f t="shared" ref="B107:P107" si="9">COUNTIF(B$72:B$106,"V") / (COUNTIF(B$72:B$106,"V") + COUNTIF(B$72:B$106,"X"))</f>
        <v>0.54285714285714282</v>
      </c>
      <c r="C107" s="6">
        <f t="shared" si="9"/>
        <v>0.6</v>
      </c>
      <c r="D107" s="6">
        <f t="shared" si="9"/>
        <v>0.62857142857142856</v>
      </c>
      <c r="E107" s="6">
        <f t="shared" si="9"/>
        <v>0.88571428571428568</v>
      </c>
      <c r="F107" s="6">
        <f t="shared" si="9"/>
        <v>0.17142857142857143</v>
      </c>
      <c r="G107" s="6">
        <f t="shared" si="9"/>
        <v>0.17142857142857143</v>
      </c>
      <c r="H107" s="6">
        <f t="shared" si="9"/>
        <v>0.34285714285714286</v>
      </c>
      <c r="I107" s="6">
        <f t="shared" si="9"/>
        <v>0.34285714285714286</v>
      </c>
      <c r="J107" s="6">
        <f t="shared" si="9"/>
        <v>0.34285714285714286</v>
      </c>
      <c r="K107" s="6">
        <f t="shared" si="9"/>
        <v>0.11428571428571428</v>
      </c>
      <c r="L107" s="6">
        <f t="shared" si="9"/>
        <v>0.2</v>
      </c>
      <c r="M107" s="6">
        <f t="shared" si="9"/>
        <v>0.2</v>
      </c>
      <c r="N107" s="6">
        <f t="shared" si="9"/>
        <v>0.2857142857142857</v>
      </c>
      <c r="O107" s="6">
        <f t="shared" si="9"/>
        <v>2.8571428571428571E-2</v>
      </c>
      <c r="P107" s="6">
        <f t="shared" si="9"/>
        <v>2.8571428571428571E-2</v>
      </c>
    </row>
    <row r="108" spans="1:16" x14ac:dyDescent="0.25">
      <c r="A108" s="109"/>
    </row>
    <row r="109" spans="1:16" x14ac:dyDescent="0.25">
      <c r="A109" s="108" t="s">
        <v>137</v>
      </c>
      <c r="B109" s="124" t="s">
        <v>294</v>
      </c>
      <c r="C109" s="124" t="s">
        <v>293</v>
      </c>
      <c r="D109" s="124" t="s">
        <v>459</v>
      </c>
      <c r="E109" s="124" t="s">
        <v>460</v>
      </c>
      <c r="F109" s="124" t="s">
        <v>271</v>
      </c>
      <c r="G109" s="124" t="s">
        <v>296</v>
      </c>
      <c r="H109" s="124" t="s">
        <v>165</v>
      </c>
      <c r="I109" s="124" t="s">
        <v>267</v>
      </c>
      <c r="J109" s="124" t="s">
        <v>291</v>
      </c>
      <c r="K109" s="124" t="s">
        <v>263</v>
      </c>
      <c r="L109" s="124" t="s">
        <v>264</v>
      </c>
      <c r="M109" s="124" t="s">
        <v>518</v>
      </c>
      <c r="N109" s="124" t="s">
        <v>520</v>
      </c>
      <c r="O109" s="124" t="s">
        <v>215</v>
      </c>
      <c r="P109" s="124" t="s">
        <v>179</v>
      </c>
    </row>
    <row r="110" spans="1:16" x14ac:dyDescent="0.25">
      <c r="A110" s="116" t="s">
        <v>449</v>
      </c>
      <c r="B110" s="57" t="s">
        <v>138</v>
      </c>
      <c r="C110" s="57" t="s">
        <v>138</v>
      </c>
      <c r="D110" s="57" t="s">
        <v>138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7" t="s">
        <v>138</v>
      </c>
      <c r="P110" s="57" t="s">
        <v>138</v>
      </c>
    </row>
    <row r="111" spans="1:16" x14ac:dyDescent="0.25">
      <c r="A111" s="127" t="s">
        <v>448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96" t="s">
        <v>138</v>
      </c>
      <c r="G111" s="96" t="s">
        <v>138</v>
      </c>
      <c r="H111" s="96" t="s">
        <v>138</v>
      </c>
      <c r="I111" s="96" t="s">
        <v>138</v>
      </c>
      <c r="J111" s="96" t="s">
        <v>138</v>
      </c>
      <c r="K111" s="96" t="s">
        <v>138</v>
      </c>
      <c r="L111" s="96" t="s">
        <v>138</v>
      </c>
      <c r="M111" s="96" t="s">
        <v>138</v>
      </c>
      <c r="N111" s="96" t="s">
        <v>138</v>
      </c>
      <c r="O111" s="80" t="s">
        <v>163</v>
      </c>
      <c r="P111" s="96" t="s">
        <v>138</v>
      </c>
    </row>
    <row r="112" spans="1:16" x14ac:dyDescent="0.25">
      <c r="A112" s="116" t="s">
        <v>185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7" t="s">
        <v>138</v>
      </c>
      <c r="G112" s="57" t="s">
        <v>138</v>
      </c>
      <c r="H112" s="57" t="s">
        <v>138</v>
      </c>
      <c r="I112" s="57" t="s">
        <v>138</v>
      </c>
      <c r="J112" s="57" t="s">
        <v>138</v>
      </c>
      <c r="K112" s="57" t="s">
        <v>138</v>
      </c>
      <c r="L112" s="57" t="s">
        <v>138</v>
      </c>
      <c r="M112" s="57" t="s">
        <v>138</v>
      </c>
      <c r="N112" s="57" t="s">
        <v>138</v>
      </c>
      <c r="O112" s="57" t="s">
        <v>138</v>
      </c>
      <c r="P112" s="57" t="s">
        <v>138</v>
      </c>
    </row>
    <row r="113" spans="1:16" x14ac:dyDescent="0.25">
      <c r="A113" s="143" t="s">
        <v>188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96" t="s">
        <v>138</v>
      </c>
      <c r="G113" s="96" t="s">
        <v>138</v>
      </c>
      <c r="H113" s="96" t="s">
        <v>138</v>
      </c>
      <c r="I113" s="96" t="s">
        <v>138</v>
      </c>
      <c r="J113" s="96" t="s">
        <v>138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96" t="s">
        <v>138</v>
      </c>
    </row>
    <row r="114" spans="1:16" x14ac:dyDescent="0.25">
      <c r="A114" s="118" t="s">
        <v>484</v>
      </c>
      <c r="B114" s="58" t="s">
        <v>163</v>
      </c>
      <c r="C114" s="58" t="s">
        <v>163</v>
      </c>
      <c r="D114" s="58" t="s">
        <v>163</v>
      </c>
      <c r="E114" s="57" t="s">
        <v>138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8" t="s">
        <v>163</v>
      </c>
    </row>
    <row r="115" spans="1:16" x14ac:dyDescent="0.25">
      <c r="A115" s="127" t="s">
        <v>298</v>
      </c>
      <c r="B115" s="96" t="s">
        <v>138</v>
      </c>
      <c r="C115" s="96" t="s">
        <v>138</v>
      </c>
      <c r="D115" s="96" t="s">
        <v>138</v>
      </c>
      <c r="E115" s="96" t="s">
        <v>138</v>
      </c>
      <c r="F115" s="96" t="s">
        <v>138</v>
      </c>
      <c r="G115" s="96" t="s">
        <v>138</v>
      </c>
      <c r="H115" s="96" t="s">
        <v>138</v>
      </c>
      <c r="I115" s="96" t="s">
        <v>138</v>
      </c>
      <c r="J115" s="96" t="s">
        <v>138</v>
      </c>
      <c r="K115" s="96" t="s">
        <v>138</v>
      </c>
      <c r="L115" s="96" t="s">
        <v>138</v>
      </c>
      <c r="M115" s="96" t="s">
        <v>138</v>
      </c>
      <c r="N115" s="96" t="s">
        <v>138</v>
      </c>
      <c r="O115" s="96" t="s">
        <v>138</v>
      </c>
      <c r="P115" s="80" t="s">
        <v>163</v>
      </c>
    </row>
    <row r="116" spans="1:16" x14ac:dyDescent="0.25">
      <c r="A116" s="118" t="s">
        <v>290</v>
      </c>
      <c r="B116" s="58" t="s">
        <v>163</v>
      </c>
      <c r="C116" s="58" t="s">
        <v>163</v>
      </c>
      <c r="D116" s="58" t="s">
        <v>163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87" t="s">
        <v>524</v>
      </c>
      <c r="B117" s="80" t="s">
        <v>163</v>
      </c>
      <c r="C117" s="80" t="s">
        <v>163</v>
      </c>
      <c r="D117" s="80" t="s">
        <v>163</v>
      </c>
      <c r="E117" s="80" t="s">
        <v>163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94" t="s">
        <v>138</v>
      </c>
      <c r="O117" s="80" t="s">
        <v>163</v>
      </c>
      <c r="P117" s="80" t="s">
        <v>163</v>
      </c>
    </row>
    <row r="118" spans="1:16" x14ac:dyDescent="0.25">
      <c r="A118" s="127" t="s">
        <v>483</v>
      </c>
      <c r="B118" s="58" t="s">
        <v>163</v>
      </c>
      <c r="C118" s="58" t="s">
        <v>163</v>
      </c>
      <c r="D118" s="58" t="s">
        <v>163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482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481</v>
      </c>
      <c r="B120" s="58" t="s">
        <v>163</v>
      </c>
      <c r="C120" s="58" t="s">
        <v>163</v>
      </c>
      <c r="D120" s="58" t="s">
        <v>163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478</v>
      </c>
      <c r="B121" s="96" t="s">
        <v>138</v>
      </c>
      <c r="C121" s="96" t="s">
        <v>138</v>
      </c>
      <c r="D121" s="96" t="s">
        <v>138</v>
      </c>
      <c r="E121" s="96" t="s">
        <v>138</v>
      </c>
      <c r="F121" s="96" t="s">
        <v>138</v>
      </c>
      <c r="G121" s="96" t="s">
        <v>138</v>
      </c>
      <c r="H121" s="96" t="s">
        <v>138</v>
      </c>
      <c r="I121" s="96" t="s">
        <v>138</v>
      </c>
      <c r="J121" s="96" t="s">
        <v>138</v>
      </c>
      <c r="K121" s="80" t="s">
        <v>163</v>
      </c>
      <c r="L121" s="96" t="s">
        <v>138</v>
      </c>
      <c r="M121" s="96" t="s">
        <v>138</v>
      </c>
      <c r="N121" s="96" t="s">
        <v>138</v>
      </c>
      <c r="O121" s="80" t="s">
        <v>163</v>
      </c>
      <c r="P121" s="80" t="s">
        <v>163</v>
      </c>
    </row>
    <row r="122" spans="1:16" x14ac:dyDescent="0.25">
      <c r="A122" s="143" t="s">
        <v>182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7" t="s">
        <v>138</v>
      </c>
      <c r="P122" s="57" t="s">
        <v>138</v>
      </c>
    </row>
    <row r="123" spans="1:16" x14ac:dyDescent="0.25">
      <c r="A123" s="116" t="s">
        <v>205</v>
      </c>
      <c r="B123" s="96" t="s">
        <v>138</v>
      </c>
      <c r="C123" s="96" t="s">
        <v>138</v>
      </c>
      <c r="D123" s="96" t="s">
        <v>138</v>
      </c>
      <c r="E123" s="96" t="s">
        <v>138</v>
      </c>
      <c r="F123" s="96" t="s">
        <v>138</v>
      </c>
      <c r="G123" s="96" t="s">
        <v>138</v>
      </c>
      <c r="H123" s="96" t="s">
        <v>138</v>
      </c>
      <c r="I123" s="96" t="s">
        <v>138</v>
      </c>
      <c r="J123" s="96" t="s">
        <v>138</v>
      </c>
      <c r="K123" s="80" t="s">
        <v>163</v>
      </c>
      <c r="L123" s="96" t="s">
        <v>138</v>
      </c>
      <c r="M123" s="96" t="s">
        <v>138</v>
      </c>
      <c r="N123" s="96" t="s">
        <v>138</v>
      </c>
      <c r="O123" s="80" t="s">
        <v>163</v>
      </c>
      <c r="P123" s="80" t="s">
        <v>163</v>
      </c>
    </row>
    <row r="124" spans="1:16" x14ac:dyDescent="0.25">
      <c r="A124" s="127" t="s">
        <v>206</v>
      </c>
      <c r="B124" s="57" t="s">
        <v>138</v>
      </c>
      <c r="C124" s="57" t="s">
        <v>138</v>
      </c>
      <c r="D124" s="57" t="s">
        <v>138</v>
      </c>
      <c r="E124" s="57" t="s">
        <v>138</v>
      </c>
      <c r="F124" s="58" t="s">
        <v>163</v>
      </c>
      <c r="G124" s="58" t="s">
        <v>163</v>
      </c>
      <c r="H124" s="57" t="s">
        <v>138</v>
      </c>
      <c r="I124" s="57" t="s">
        <v>138</v>
      </c>
      <c r="J124" s="57" t="s">
        <v>138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7" t="s">
        <v>138</v>
      </c>
    </row>
    <row r="125" spans="1:16" x14ac:dyDescent="0.25">
      <c r="A125" s="118" t="s">
        <v>275</v>
      </c>
      <c r="B125" s="80" t="s">
        <v>163</v>
      </c>
      <c r="C125" s="80" t="s">
        <v>163</v>
      </c>
      <c r="D125" s="80" t="s">
        <v>163</v>
      </c>
      <c r="E125" s="80" t="s">
        <v>163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96" t="s">
        <v>138</v>
      </c>
      <c r="M125" s="96" t="s">
        <v>138</v>
      </c>
      <c r="N125" s="96" t="s">
        <v>138</v>
      </c>
      <c r="O125" s="80" t="s">
        <v>163</v>
      </c>
      <c r="P125" s="80" t="s">
        <v>163</v>
      </c>
    </row>
    <row r="126" spans="1:16" x14ac:dyDescent="0.25">
      <c r="A126" s="127" t="s">
        <v>502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183</v>
      </c>
      <c r="B127" s="96" t="s">
        <v>138</v>
      </c>
      <c r="C127" s="96" t="s">
        <v>138</v>
      </c>
      <c r="D127" s="96" t="s">
        <v>138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501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187</v>
      </c>
      <c r="B129" s="96" t="s">
        <v>138</v>
      </c>
      <c r="C129" s="96" t="s">
        <v>138</v>
      </c>
      <c r="D129" s="96" t="s">
        <v>138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260</v>
      </c>
      <c r="B130" s="57" t="s">
        <v>138</v>
      </c>
      <c r="C130" s="57" t="s">
        <v>138</v>
      </c>
      <c r="D130" s="57" t="s">
        <v>138</v>
      </c>
      <c r="E130" s="57" t="s">
        <v>138</v>
      </c>
      <c r="F130" s="57" t="s">
        <v>138</v>
      </c>
      <c r="G130" s="57" t="s">
        <v>138</v>
      </c>
      <c r="H130" s="57" t="s">
        <v>138</v>
      </c>
      <c r="I130" s="57" t="s">
        <v>138</v>
      </c>
      <c r="J130" s="57" t="s">
        <v>138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7" t="s">
        <v>138</v>
      </c>
    </row>
    <row r="131" spans="1:16" x14ac:dyDescent="0.25">
      <c r="A131" s="118" t="s">
        <v>288</v>
      </c>
      <c r="B131" s="80" t="s">
        <v>163</v>
      </c>
      <c r="C131" s="96" t="s">
        <v>138</v>
      </c>
      <c r="D131" s="96" t="s">
        <v>138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289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195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80" t="s">
        <v>163</v>
      </c>
      <c r="G133" s="80" t="s">
        <v>163</v>
      </c>
      <c r="H133" s="80" t="s">
        <v>163</v>
      </c>
      <c r="I133" s="80" t="s">
        <v>163</v>
      </c>
      <c r="J133" s="80" t="s">
        <v>163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196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8" t="s">
        <v>163</v>
      </c>
      <c r="G134" s="58" t="s">
        <v>163</v>
      </c>
      <c r="H134" s="58" t="s">
        <v>163</v>
      </c>
      <c r="I134" s="58" t="s">
        <v>163</v>
      </c>
      <c r="J134" s="58" t="s">
        <v>163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495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80" t="s">
        <v>163</v>
      </c>
      <c r="G135" s="80" t="s">
        <v>163</v>
      </c>
      <c r="H135" s="80" t="s">
        <v>163</v>
      </c>
      <c r="I135" s="80" t="s">
        <v>163</v>
      </c>
      <c r="J135" s="80" t="s">
        <v>163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197</v>
      </c>
      <c r="B136" s="57" t="s">
        <v>138</v>
      </c>
      <c r="C136" s="57" t="s">
        <v>138</v>
      </c>
      <c r="D136" s="57" t="s">
        <v>138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453</v>
      </c>
      <c r="B137" s="80" t="s">
        <v>163</v>
      </c>
      <c r="C137" s="80" t="s">
        <v>163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494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493</v>
      </c>
      <c r="B139" s="80" t="s">
        <v>163</v>
      </c>
      <c r="C139" s="80" t="s">
        <v>163</v>
      </c>
      <c r="D139" s="80" t="s">
        <v>163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27" t="s">
        <v>492</v>
      </c>
      <c r="B140" s="58" t="s">
        <v>163</v>
      </c>
      <c r="C140" s="58" t="s">
        <v>163</v>
      </c>
      <c r="D140" s="58" t="s">
        <v>163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491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  <c r="P141" s="80" t="s">
        <v>163</v>
      </c>
    </row>
    <row r="142" spans="1:16" x14ac:dyDescent="0.25">
      <c r="A142" s="127" t="s">
        <v>202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  <c r="P142" s="58" t="s">
        <v>163</v>
      </c>
    </row>
    <row r="143" spans="1:16" x14ac:dyDescent="0.25">
      <c r="A143" s="118" t="s">
        <v>496</v>
      </c>
      <c r="B143" s="80" t="s">
        <v>163</v>
      </c>
      <c r="C143" s="80" t="s">
        <v>163</v>
      </c>
      <c r="D143" s="80" t="s">
        <v>163</v>
      </c>
      <c r="E143" s="96" t="s">
        <v>138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80" t="s">
        <v>163</v>
      </c>
      <c r="N143" s="80" t="s">
        <v>163</v>
      </c>
      <c r="O143" s="80" t="s">
        <v>163</v>
      </c>
      <c r="P143" s="80" t="s">
        <v>163</v>
      </c>
    </row>
    <row r="144" spans="1:16" x14ac:dyDescent="0.25">
      <c r="A144" s="127" t="s">
        <v>490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8" t="s">
        <v>163</v>
      </c>
      <c r="P144" s="58" t="s">
        <v>163</v>
      </c>
    </row>
    <row r="145" spans="1:16" x14ac:dyDescent="0.25">
      <c r="A145" s="118" t="s">
        <v>489</v>
      </c>
      <c r="B145" s="80" t="s">
        <v>163</v>
      </c>
      <c r="C145" s="80" t="s">
        <v>163</v>
      </c>
      <c r="D145" s="80" t="s">
        <v>163</v>
      </c>
      <c r="E145" s="96" t="s">
        <v>138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80" t="s">
        <v>163</v>
      </c>
      <c r="P145" s="80" t="s">
        <v>163</v>
      </c>
    </row>
    <row r="146" spans="1:16" x14ac:dyDescent="0.25">
      <c r="A146" s="127" t="s">
        <v>488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8" t="s">
        <v>163</v>
      </c>
      <c r="O146" s="58" t="s">
        <v>163</v>
      </c>
      <c r="P146" s="58" t="s">
        <v>163</v>
      </c>
    </row>
    <row r="147" spans="1:16" x14ac:dyDescent="0.25">
      <c r="A147" s="118" t="s">
        <v>487</v>
      </c>
      <c r="B147" s="80" t="s">
        <v>163</v>
      </c>
      <c r="C147" s="80" t="s">
        <v>163</v>
      </c>
      <c r="D147" s="80" t="s">
        <v>163</v>
      </c>
      <c r="E147" s="96" t="s">
        <v>138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80" t="s">
        <v>163</v>
      </c>
      <c r="O147" s="80" t="s">
        <v>163</v>
      </c>
      <c r="P147" s="80" t="s">
        <v>163</v>
      </c>
    </row>
    <row r="148" spans="1:16" x14ac:dyDescent="0.25">
      <c r="A148" s="127" t="s">
        <v>486</v>
      </c>
      <c r="B148" s="58" t="s">
        <v>163</v>
      </c>
      <c r="C148" s="58" t="s">
        <v>163</v>
      </c>
      <c r="D148" s="58" t="s">
        <v>163</v>
      </c>
      <c r="E148" s="57" t="s">
        <v>138</v>
      </c>
      <c r="F148" s="58" t="s">
        <v>163</v>
      </c>
      <c r="G148" s="58" t="s">
        <v>163</v>
      </c>
      <c r="H148" s="58" t="s">
        <v>163</v>
      </c>
      <c r="I148" s="58" t="s">
        <v>163</v>
      </c>
      <c r="J148" s="58" t="s">
        <v>163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204</v>
      </c>
      <c r="B149" s="96" t="s">
        <v>138</v>
      </c>
      <c r="C149" s="96" t="s">
        <v>138</v>
      </c>
      <c r="D149" s="96" t="s">
        <v>138</v>
      </c>
      <c r="E149" s="96" t="s">
        <v>138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27" t="s">
        <v>287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18" t="s">
        <v>208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73" t="s">
        <v>513</v>
      </c>
      <c r="B152" s="58" t="s">
        <v>163</v>
      </c>
      <c r="C152" s="58" t="s">
        <v>163</v>
      </c>
      <c r="D152" s="58" t="s">
        <v>163</v>
      </c>
      <c r="E152" s="57" t="s">
        <v>138</v>
      </c>
      <c r="F152" s="58" t="s">
        <v>163</v>
      </c>
      <c r="G152" s="58" t="s">
        <v>163</v>
      </c>
      <c r="H152" s="58" t="s">
        <v>163</v>
      </c>
      <c r="I152" s="58" t="s">
        <v>163</v>
      </c>
      <c r="J152" s="58" t="s">
        <v>163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514</v>
      </c>
      <c r="B153" s="80" t="s">
        <v>163</v>
      </c>
      <c r="C153" s="80" t="s">
        <v>163</v>
      </c>
      <c r="D153" s="80" t="s">
        <v>163</v>
      </c>
      <c r="E153" s="96" t="s">
        <v>138</v>
      </c>
      <c r="F153" s="80" t="s">
        <v>163</v>
      </c>
      <c r="G153" s="80" t="s">
        <v>163</v>
      </c>
      <c r="H153" s="80" t="s">
        <v>163</v>
      </c>
      <c r="I153" s="80" t="s">
        <v>163</v>
      </c>
      <c r="J153" s="80" t="s">
        <v>163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  <c r="P153" s="80" t="s">
        <v>163</v>
      </c>
    </row>
    <row r="154" spans="1:16" x14ac:dyDescent="0.25">
      <c r="A154" s="127" t="s">
        <v>485</v>
      </c>
      <c r="B154" s="58" t="s">
        <v>163</v>
      </c>
      <c r="C154" s="58" t="s">
        <v>163</v>
      </c>
      <c r="D154" s="58" t="s">
        <v>163</v>
      </c>
      <c r="E154" s="57" t="s">
        <v>138</v>
      </c>
      <c r="F154" s="58" t="s">
        <v>163</v>
      </c>
      <c r="G154" s="58" t="s">
        <v>163</v>
      </c>
      <c r="H154" s="58" t="s">
        <v>163</v>
      </c>
      <c r="I154" s="58" t="s">
        <v>163</v>
      </c>
      <c r="J154" s="58" t="s">
        <v>163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211</v>
      </c>
      <c r="B155" s="80" t="s">
        <v>163</v>
      </c>
      <c r="C155" s="96" t="s">
        <v>138</v>
      </c>
      <c r="D155" s="96" t="s">
        <v>138</v>
      </c>
      <c r="E155" s="96" t="s">
        <v>138</v>
      </c>
      <c r="F155" s="80" t="s">
        <v>163</v>
      </c>
      <c r="G155" s="80" t="s">
        <v>163</v>
      </c>
      <c r="H155" s="80" t="s">
        <v>163</v>
      </c>
      <c r="I155" s="80" t="s">
        <v>163</v>
      </c>
      <c r="J155" s="80" t="s">
        <v>163</v>
      </c>
      <c r="K155" s="80" t="s">
        <v>163</v>
      </c>
      <c r="L155" s="80" t="s">
        <v>163</v>
      </c>
      <c r="M155" s="80" t="s">
        <v>163</v>
      </c>
      <c r="N155" s="80" t="s">
        <v>163</v>
      </c>
      <c r="O155" s="80" t="s">
        <v>163</v>
      </c>
      <c r="P155" s="80" t="s">
        <v>163</v>
      </c>
    </row>
    <row r="156" spans="1:16" x14ac:dyDescent="0.25">
      <c r="A156" s="127" t="s">
        <v>454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8" t="s">
        <v>163</v>
      </c>
      <c r="G156" s="58" t="s">
        <v>163</v>
      </c>
      <c r="H156" s="58" t="s">
        <v>163</v>
      </c>
      <c r="I156" s="58" t="s">
        <v>163</v>
      </c>
      <c r="J156" s="58" t="s">
        <v>163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  <c r="P156" s="58" t="s">
        <v>163</v>
      </c>
    </row>
    <row r="157" spans="1:16" x14ac:dyDescent="0.25">
      <c r="A157" s="118" t="s">
        <v>257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80" t="s">
        <v>163</v>
      </c>
      <c r="G157" s="80" t="s">
        <v>163</v>
      </c>
      <c r="H157" s="80" t="s">
        <v>163</v>
      </c>
      <c r="I157" s="80" t="s">
        <v>163</v>
      </c>
      <c r="J157" s="80" t="s">
        <v>163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249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8" t="s">
        <v>163</v>
      </c>
      <c r="G158" s="58" t="s">
        <v>163</v>
      </c>
      <c r="H158" s="58" t="s">
        <v>163</v>
      </c>
      <c r="I158" s="58" t="s">
        <v>163</v>
      </c>
      <c r="J158" s="58" t="s">
        <v>163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02" t="s">
        <v>525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80" t="s">
        <v>163</v>
      </c>
      <c r="G159" s="80" t="s">
        <v>163</v>
      </c>
      <c r="H159" s="80" t="s">
        <v>163</v>
      </c>
      <c r="I159" s="80" t="s">
        <v>163</v>
      </c>
      <c r="J159" s="80" t="s">
        <v>163</v>
      </c>
      <c r="K159" s="80" t="s">
        <v>163</v>
      </c>
      <c r="L159" s="80" t="s">
        <v>163</v>
      </c>
      <c r="M159" s="80" t="s">
        <v>163</v>
      </c>
      <c r="N159" s="94" t="s">
        <v>138</v>
      </c>
      <c r="O159" s="80" t="s">
        <v>163</v>
      </c>
      <c r="P159" s="80" t="s">
        <v>163</v>
      </c>
    </row>
    <row r="160" spans="1:16" x14ac:dyDescent="0.25">
      <c r="A160" s="118" t="s">
        <v>203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8" t="s">
        <v>163</v>
      </c>
      <c r="G160" s="58" t="s">
        <v>163</v>
      </c>
      <c r="H160" s="58" t="s">
        <v>163</v>
      </c>
      <c r="I160" s="58" t="s">
        <v>163</v>
      </c>
      <c r="J160" s="58" t="s">
        <v>163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8" t="s">
        <v>163</v>
      </c>
      <c r="P160" s="58" t="s">
        <v>163</v>
      </c>
    </row>
    <row r="161" spans="1:16" x14ac:dyDescent="0.25">
      <c r="A161" s="102" t="s">
        <v>270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96" t="s">
        <v>138</v>
      </c>
      <c r="M161" s="96" t="s">
        <v>138</v>
      </c>
      <c r="N161" s="96" t="s">
        <v>138</v>
      </c>
      <c r="O161" s="80" t="s">
        <v>163</v>
      </c>
      <c r="P161" s="80" t="s">
        <v>163</v>
      </c>
    </row>
    <row r="162" spans="1:16" x14ac:dyDescent="0.25">
      <c r="A162" s="118" t="s">
        <v>276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8" t="s">
        <v>163</v>
      </c>
      <c r="I162" s="58" t="s">
        <v>163</v>
      </c>
      <c r="J162" s="58" t="s">
        <v>163</v>
      </c>
      <c r="K162" s="58" t="s">
        <v>163</v>
      </c>
      <c r="L162" s="58" t="s">
        <v>163</v>
      </c>
      <c r="M162" s="58" t="s">
        <v>163</v>
      </c>
      <c r="N162" s="135" t="s">
        <v>138</v>
      </c>
      <c r="O162" s="58" t="s">
        <v>163</v>
      </c>
      <c r="P162" s="58" t="s">
        <v>163</v>
      </c>
    </row>
    <row r="163" spans="1:16" x14ac:dyDescent="0.25">
      <c r="A163" s="127" t="s">
        <v>446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80" t="s">
        <v>163</v>
      </c>
      <c r="J163" s="80" t="s">
        <v>163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96" t="s">
        <v>138</v>
      </c>
      <c r="P163" s="80" t="s">
        <v>163</v>
      </c>
    </row>
    <row r="164" spans="1:16" x14ac:dyDescent="0.25">
      <c r="A164" s="118" t="s">
        <v>447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8" t="s">
        <v>163</v>
      </c>
      <c r="I164" s="58" t="s">
        <v>163</v>
      </c>
      <c r="J164" s="58" t="s">
        <v>163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7" t="s">
        <v>138</v>
      </c>
      <c r="P164" s="58" t="s">
        <v>163</v>
      </c>
    </row>
    <row r="165" spans="1:16" x14ac:dyDescent="0.25">
      <c r="A165" s="102" t="s">
        <v>180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96" t="s">
        <v>138</v>
      </c>
      <c r="M165" s="96" t="s">
        <v>138</v>
      </c>
      <c r="N165" s="96" t="s">
        <v>138</v>
      </c>
      <c r="O165" s="80" t="s">
        <v>163</v>
      </c>
      <c r="P165" s="80" t="s">
        <v>163</v>
      </c>
    </row>
    <row r="166" spans="1:16" x14ac:dyDescent="0.25">
      <c r="A166" s="118" t="s">
        <v>184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8" t="s">
        <v>163</v>
      </c>
    </row>
    <row r="167" spans="1:16" x14ac:dyDescent="0.25">
      <c r="A167" s="102" t="s">
        <v>279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80" t="s">
        <v>163</v>
      </c>
    </row>
    <row r="168" spans="1:16" x14ac:dyDescent="0.25">
      <c r="A168" s="118" t="s">
        <v>181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  <c r="P168" s="58" t="s">
        <v>163</v>
      </c>
    </row>
    <row r="169" spans="1:16" x14ac:dyDescent="0.25">
      <c r="A169" s="102" t="s">
        <v>190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  <c r="P169" s="80" t="s">
        <v>163</v>
      </c>
    </row>
    <row r="170" spans="1:16" x14ac:dyDescent="0.25">
      <c r="A170" s="144" t="s">
        <v>286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8" t="s">
        <v>163</v>
      </c>
      <c r="H170" s="58" t="s">
        <v>163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  <c r="P170" s="58" t="s">
        <v>163</v>
      </c>
    </row>
    <row r="171" spans="1:16" x14ac:dyDescent="0.25">
      <c r="A171" s="102" t="s">
        <v>191</v>
      </c>
      <c r="B171" s="80" t="s">
        <v>163</v>
      </c>
      <c r="C171" s="80" t="s">
        <v>163</v>
      </c>
      <c r="D171" s="80" t="s">
        <v>163</v>
      </c>
      <c r="E171" s="80" t="s">
        <v>163</v>
      </c>
      <c r="F171" s="80" t="s">
        <v>163</v>
      </c>
      <c r="G171" s="80" t="s">
        <v>163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18" t="s">
        <v>193</v>
      </c>
      <c r="B172" s="58" t="s">
        <v>163</v>
      </c>
      <c r="C172" s="58" t="s">
        <v>163</v>
      </c>
      <c r="D172" s="58" t="s">
        <v>163</v>
      </c>
      <c r="E172" s="58" t="s">
        <v>163</v>
      </c>
      <c r="F172" s="58" t="s">
        <v>163</v>
      </c>
      <c r="G172" s="58" t="s">
        <v>163</v>
      </c>
      <c r="H172" s="57" t="s">
        <v>138</v>
      </c>
      <c r="I172" s="57" t="s">
        <v>138</v>
      </c>
      <c r="J172" s="57" t="s">
        <v>138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02" t="s">
        <v>282</v>
      </c>
      <c r="B173" s="69" t="s">
        <v>163</v>
      </c>
      <c r="C173" s="69" t="s">
        <v>163</v>
      </c>
      <c r="D173" s="69" t="s">
        <v>163</v>
      </c>
      <c r="E173" s="69" t="s">
        <v>163</v>
      </c>
      <c r="F173" s="69" t="s">
        <v>163</v>
      </c>
      <c r="G173" s="69" t="s">
        <v>163</v>
      </c>
      <c r="H173" s="96" t="s">
        <v>138</v>
      </c>
      <c r="I173" s="96" t="s">
        <v>138</v>
      </c>
      <c r="J173" s="96" t="s">
        <v>138</v>
      </c>
      <c r="K173" s="69" t="s">
        <v>163</v>
      </c>
      <c r="L173" s="69" t="s">
        <v>163</v>
      </c>
      <c r="M173" s="69" t="s">
        <v>163</v>
      </c>
      <c r="N173" s="69" t="s">
        <v>163</v>
      </c>
      <c r="O173" s="69" t="s">
        <v>163</v>
      </c>
      <c r="P173" s="69" t="s">
        <v>163</v>
      </c>
    </row>
    <row r="174" spans="1:16" x14ac:dyDescent="0.25">
      <c r="A174" s="118" t="s">
        <v>283</v>
      </c>
      <c r="B174" s="58" t="s">
        <v>163</v>
      </c>
      <c r="C174" s="58" t="s">
        <v>163</v>
      </c>
      <c r="D174" s="58" t="s">
        <v>163</v>
      </c>
      <c r="E174" s="58" t="s">
        <v>163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7" t="s">
        <v>138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02" t="s">
        <v>198</v>
      </c>
      <c r="B175" s="80" t="s">
        <v>163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69" t="s">
        <v>163</v>
      </c>
    </row>
    <row r="176" spans="1:16" x14ac:dyDescent="0.25">
      <c r="A176" s="118" t="s">
        <v>199</v>
      </c>
      <c r="B176" s="58" t="s">
        <v>163</v>
      </c>
      <c r="C176" s="58" t="s">
        <v>163</v>
      </c>
      <c r="D176" s="58" t="s">
        <v>163</v>
      </c>
      <c r="E176" s="58" t="s">
        <v>163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8" t="s">
        <v>163</v>
      </c>
      <c r="P176" s="58" t="s">
        <v>163</v>
      </c>
    </row>
    <row r="177" spans="1:16" x14ac:dyDescent="0.25">
      <c r="A177" s="102" t="s">
        <v>200</v>
      </c>
      <c r="B177" s="80" t="s">
        <v>163</v>
      </c>
      <c r="C177" s="80" t="s">
        <v>163</v>
      </c>
      <c r="D177" s="80" t="s">
        <v>163</v>
      </c>
      <c r="E177" s="80" t="s">
        <v>163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18" t="s">
        <v>201</v>
      </c>
      <c r="B178" s="58" t="s">
        <v>163</v>
      </c>
      <c r="C178" s="58" t="s">
        <v>163</v>
      </c>
      <c r="D178" s="58" t="s">
        <v>163</v>
      </c>
      <c r="E178" s="58" t="s">
        <v>163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  <c r="P178" s="58" t="s">
        <v>163</v>
      </c>
    </row>
    <row r="179" spans="1:16" x14ac:dyDescent="0.25">
      <c r="A179" s="127" t="s">
        <v>445</v>
      </c>
      <c r="B179" s="80" t="s">
        <v>163</v>
      </c>
      <c r="C179" s="80" t="s">
        <v>163</v>
      </c>
      <c r="D179" s="80" t="s">
        <v>163</v>
      </c>
      <c r="E179" s="80" t="s">
        <v>163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96" t="s">
        <v>138</v>
      </c>
      <c r="P179" s="80" t="s">
        <v>163</v>
      </c>
    </row>
    <row r="180" spans="1:16" x14ac:dyDescent="0.25">
      <c r="A180" s="118" t="s">
        <v>269</v>
      </c>
      <c r="B180" s="58" t="s">
        <v>163</v>
      </c>
      <c r="C180" s="58" t="s">
        <v>163</v>
      </c>
      <c r="D180" s="58" t="s">
        <v>163</v>
      </c>
      <c r="E180" s="58" t="s">
        <v>163</v>
      </c>
      <c r="F180" s="58" t="s">
        <v>163</v>
      </c>
      <c r="G180" s="58" t="s">
        <v>163</v>
      </c>
      <c r="H180" s="58" t="s">
        <v>163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27" t="s">
        <v>284</v>
      </c>
      <c r="B181" s="80" t="s">
        <v>163</v>
      </c>
      <c r="C181" s="80" t="s">
        <v>163</v>
      </c>
      <c r="D181" s="80" t="s">
        <v>163</v>
      </c>
      <c r="E181" s="80" t="s">
        <v>163</v>
      </c>
      <c r="F181" s="80" t="s">
        <v>163</v>
      </c>
      <c r="G181" s="80" t="s">
        <v>163</v>
      </c>
      <c r="H181" s="96" t="s">
        <v>138</v>
      </c>
      <c r="I181" s="96" t="s">
        <v>138</v>
      </c>
      <c r="J181" s="96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45" t="s">
        <v>512</v>
      </c>
      <c r="B182" s="58" t="s">
        <v>163</v>
      </c>
      <c r="C182" s="58" t="s">
        <v>163</v>
      </c>
      <c r="D182" s="58" t="s">
        <v>163</v>
      </c>
      <c r="E182" s="58" t="s">
        <v>163</v>
      </c>
      <c r="F182" s="58" t="s">
        <v>163</v>
      </c>
      <c r="G182" s="58" t="s">
        <v>163</v>
      </c>
      <c r="H182" s="58" t="s">
        <v>163</v>
      </c>
      <c r="I182" s="58" t="s">
        <v>163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8" t="s">
        <v>163</v>
      </c>
      <c r="P182" s="58" t="s">
        <v>163</v>
      </c>
    </row>
    <row r="183" spans="1:16" x14ac:dyDescent="0.25">
      <c r="A183" t="s">
        <v>511</v>
      </c>
      <c r="B183" s="80" t="s">
        <v>163</v>
      </c>
      <c r="C183" s="80" t="s">
        <v>163</v>
      </c>
      <c r="D183" s="80" t="s">
        <v>163</v>
      </c>
      <c r="E183" s="80" t="s">
        <v>163</v>
      </c>
      <c r="F183" s="80" t="s">
        <v>163</v>
      </c>
      <c r="G183" s="80" t="s">
        <v>163</v>
      </c>
      <c r="H183" s="80" t="s">
        <v>163</v>
      </c>
      <c r="I183" s="80" t="s">
        <v>163</v>
      </c>
      <c r="J183" s="96" t="s">
        <v>138</v>
      </c>
      <c r="K183" s="80" t="s">
        <v>163</v>
      </c>
      <c r="L183" s="80" t="s">
        <v>163</v>
      </c>
      <c r="M183" s="80" t="s">
        <v>163</v>
      </c>
      <c r="N183" s="80" t="s">
        <v>163</v>
      </c>
      <c r="O183" s="80" t="s">
        <v>163</v>
      </c>
      <c r="P183" s="80" t="s">
        <v>163</v>
      </c>
    </row>
    <row r="184" spans="1:16" x14ac:dyDescent="0.25">
      <c r="A184" s="118" t="s">
        <v>281</v>
      </c>
      <c r="B184" s="58" t="s">
        <v>163</v>
      </c>
      <c r="C184" s="58" t="s">
        <v>163</v>
      </c>
      <c r="D184" s="58" t="s">
        <v>163</v>
      </c>
      <c r="E184" s="58" t="s">
        <v>163</v>
      </c>
      <c r="F184" s="58" t="s">
        <v>163</v>
      </c>
      <c r="G184" s="58" t="s">
        <v>163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58" t="s">
        <v>163</v>
      </c>
      <c r="O184" s="58" t="s">
        <v>163</v>
      </c>
      <c r="P184" s="58" t="s">
        <v>163</v>
      </c>
    </row>
    <row r="185" spans="1:16" x14ac:dyDescent="0.25">
      <c r="A185" s="127" t="s">
        <v>280</v>
      </c>
      <c r="B185" s="80" t="s">
        <v>163</v>
      </c>
      <c r="C185" s="80" t="s">
        <v>163</v>
      </c>
      <c r="D185" s="80" t="s">
        <v>163</v>
      </c>
      <c r="E185" s="80" t="s">
        <v>163</v>
      </c>
      <c r="F185" s="80" t="s">
        <v>163</v>
      </c>
      <c r="G185" s="80" t="s">
        <v>163</v>
      </c>
      <c r="H185" s="96" t="s">
        <v>138</v>
      </c>
      <c r="I185" s="96" t="s">
        <v>138</v>
      </c>
      <c r="J185" s="96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  <c r="P185" s="80" t="s">
        <v>163</v>
      </c>
    </row>
    <row r="186" spans="1:16" x14ac:dyDescent="0.25">
      <c r="A186" s="145" t="s">
        <v>285</v>
      </c>
      <c r="B186" s="58" t="s">
        <v>163</v>
      </c>
      <c r="C186" s="58" t="s">
        <v>163</v>
      </c>
      <c r="D186" s="58" t="s">
        <v>163</v>
      </c>
      <c r="E186" s="58" t="s">
        <v>163</v>
      </c>
      <c r="F186" s="58" t="s">
        <v>163</v>
      </c>
      <c r="G186" s="58" t="s">
        <v>163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8" t="s">
        <v>163</v>
      </c>
      <c r="O186" s="58" t="s">
        <v>163</v>
      </c>
      <c r="P186" s="58" t="s">
        <v>163</v>
      </c>
    </row>
    <row r="187" spans="1:16" x14ac:dyDescent="0.25">
      <c r="A187" s="127" t="s">
        <v>523</v>
      </c>
      <c r="B187" s="80" t="s">
        <v>163</v>
      </c>
      <c r="C187" s="80" t="s">
        <v>163</v>
      </c>
      <c r="D187" s="80" t="s">
        <v>163</v>
      </c>
      <c r="E187" s="80" t="s">
        <v>163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94" t="s">
        <v>138</v>
      </c>
      <c r="O187" s="80" t="s">
        <v>163</v>
      </c>
      <c r="P187" s="80" t="s">
        <v>163</v>
      </c>
    </row>
    <row r="188" spans="1:16" x14ac:dyDescent="0.25">
      <c r="A188" s="127" t="s">
        <v>210</v>
      </c>
      <c r="B188" s="58" t="s">
        <v>163</v>
      </c>
      <c r="C188" s="58" t="s">
        <v>163</v>
      </c>
      <c r="D188" s="58" t="s">
        <v>163</v>
      </c>
      <c r="E188" s="58" t="s">
        <v>163</v>
      </c>
      <c r="F188" s="58" t="s">
        <v>163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224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80" t="s">
        <v>163</v>
      </c>
      <c r="P189" s="96" t="s">
        <v>138</v>
      </c>
    </row>
    <row r="190" spans="1:16" ht="15.75" thickBot="1" x14ac:dyDescent="0.3">
      <c r="A190" s="108" t="s">
        <v>123</v>
      </c>
      <c r="B190" s="6">
        <f t="shared" ref="B190:P190" si="10">COUNTIF(B$72:B$189,"V") / (COUNTIF(B$79:B$189,"V") + COUNTIF(B$72:B$189,"X"))</f>
        <v>0.4017857142857143</v>
      </c>
      <c r="C190" s="6">
        <f t="shared" si="10"/>
        <v>0.44642857142857145</v>
      </c>
      <c r="D190" s="6">
        <f t="shared" si="10"/>
        <v>0.46846846846846846</v>
      </c>
      <c r="E190" s="6">
        <f t="shared" si="10"/>
        <v>0.72727272727272729</v>
      </c>
      <c r="F190" s="6">
        <f t="shared" si="10"/>
        <v>0.22807017543859648</v>
      </c>
      <c r="G190" s="6">
        <f t="shared" si="10"/>
        <v>0.24561403508771928</v>
      </c>
      <c r="H190" s="6">
        <f t="shared" si="10"/>
        <v>0.39473684210526316</v>
      </c>
      <c r="I190" s="6">
        <f t="shared" si="10"/>
        <v>0.41228070175438597</v>
      </c>
      <c r="J190" s="6">
        <f t="shared" si="10"/>
        <v>0.42982456140350878</v>
      </c>
      <c r="K190" s="6">
        <f t="shared" si="10"/>
        <v>7.0175438596491224E-2</v>
      </c>
      <c r="L190" s="6">
        <f t="shared" si="10"/>
        <v>0.15044247787610621</v>
      </c>
      <c r="M190" s="6">
        <f t="shared" si="10"/>
        <v>0.15044247787610621</v>
      </c>
      <c r="N190" s="6">
        <f t="shared" si="10"/>
        <v>0.21621621621621623</v>
      </c>
      <c r="O190" s="6">
        <f t="shared" si="10"/>
        <v>9.5652173913043481E-2</v>
      </c>
      <c r="P190" s="6">
        <f t="shared" si="10"/>
        <v>7.8260869565217397E-2</v>
      </c>
    </row>
    <row r="191" spans="1:16" x14ac:dyDescent="0.25">
      <c r="A191" s="101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76"/>
      <c r="N191" s="168"/>
      <c r="O191" s="168"/>
      <c r="P191" s="168"/>
    </row>
    <row r="192" spans="1:16" x14ac:dyDescent="0.25">
      <c r="A192" s="108" t="s">
        <v>461</v>
      </c>
      <c r="B192" s="124" t="s">
        <v>294</v>
      </c>
      <c r="C192" s="124" t="s">
        <v>293</v>
      </c>
      <c r="D192" s="124" t="s">
        <v>459</v>
      </c>
      <c r="E192" s="124" t="s">
        <v>460</v>
      </c>
      <c r="F192" s="124" t="s">
        <v>271</v>
      </c>
      <c r="G192" s="124" t="s">
        <v>296</v>
      </c>
      <c r="H192" s="124" t="s">
        <v>165</v>
      </c>
      <c r="I192" s="124" t="s">
        <v>267</v>
      </c>
      <c r="J192" s="124" t="s">
        <v>291</v>
      </c>
      <c r="K192" s="124" t="s">
        <v>263</v>
      </c>
      <c r="L192" s="124" t="s">
        <v>264</v>
      </c>
      <c r="M192" s="124" t="s">
        <v>518</v>
      </c>
      <c r="N192" s="124" t="s">
        <v>520</v>
      </c>
      <c r="O192" s="124" t="s">
        <v>215</v>
      </c>
      <c r="P192" s="124" t="s">
        <v>179</v>
      </c>
    </row>
    <row r="193" spans="1:16" x14ac:dyDescent="0.25">
      <c r="A193" s="118" t="s">
        <v>472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x14ac:dyDescent="0.25">
      <c r="A194" s="127" t="s">
        <v>473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7" t="s">
        <v>138</v>
      </c>
      <c r="P194" s="58" t="s">
        <v>163</v>
      </c>
    </row>
    <row r="195" spans="1:16" x14ac:dyDescent="0.25">
      <c r="A195" s="118" t="s">
        <v>474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80" t="s">
        <v>163</v>
      </c>
      <c r="M195" s="80" t="s">
        <v>163</v>
      </c>
      <c r="N195" s="80" t="s">
        <v>163</v>
      </c>
      <c r="O195" s="80" t="s">
        <v>163</v>
      </c>
      <c r="P195" s="80" t="s">
        <v>163</v>
      </c>
    </row>
    <row r="196" spans="1:16" x14ac:dyDescent="0.25">
      <c r="A196" s="102" t="s">
        <v>462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8" t="s">
        <v>163</v>
      </c>
      <c r="M196" s="58" t="s">
        <v>163</v>
      </c>
      <c r="N196" s="58" t="s">
        <v>163</v>
      </c>
      <c r="O196" s="58" t="s">
        <v>163</v>
      </c>
      <c r="P196" s="58" t="s">
        <v>163</v>
      </c>
    </row>
    <row r="197" spans="1:16" x14ac:dyDescent="0.25">
      <c r="A197" s="118" t="s">
        <v>463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80" t="s">
        <v>163</v>
      </c>
      <c r="M197" s="80" t="s">
        <v>163</v>
      </c>
      <c r="N197" s="80" t="s">
        <v>163</v>
      </c>
      <c r="O197" s="96" t="s">
        <v>138</v>
      </c>
      <c r="P197" s="80" t="s">
        <v>163</v>
      </c>
    </row>
    <row r="198" spans="1:16" x14ac:dyDescent="0.25">
      <c r="A198" s="102" t="s">
        <v>464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8" t="s">
        <v>163</v>
      </c>
      <c r="N198" s="58" t="s">
        <v>163</v>
      </c>
      <c r="O198" s="57" t="s">
        <v>138</v>
      </c>
      <c r="P198" s="58" t="s">
        <v>163</v>
      </c>
    </row>
    <row r="199" spans="1:16" x14ac:dyDescent="0.25">
      <c r="A199" s="118" t="s">
        <v>465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80" t="s">
        <v>163</v>
      </c>
      <c r="M199" s="80" t="s">
        <v>163</v>
      </c>
      <c r="N199" s="80" t="s">
        <v>163</v>
      </c>
      <c r="O199" s="80" t="s">
        <v>163</v>
      </c>
      <c r="P199" s="80" t="s">
        <v>163</v>
      </c>
    </row>
    <row r="200" spans="1:16" x14ac:dyDescent="0.25">
      <c r="A200" s="102" t="s">
        <v>466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8" t="s">
        <v>163</v>
      </c>
      <c r="N200" s="58" t="s">
        <v>163</v>
      </c>
      <c r="O200" s="57" t="s">
        <v>138</v>
      </c>
      <c r="P200" s="58" t="s">
        <v>163</v>
      </c>
    </row>
    <row r="201" spans="1:16" x14ac:dyDescent="0.25">
      <c r="A201" s="118" t="s">
        <v>467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80" t="s">
        <v>163</v>
      </c>
      <c r="M201" s="80" t="s">
        <v>163</v>
      </c>
      <c r="N201" s="80" t="s">
        <v>163</v>
      </c>
      <c r="O201" s="96" t="s">
        <v>138</v>
      </c>
      <c r="P201" s="80" t="s">
        <v>163</v>
      </c>
    </row>
    <row r="202" spans="1:16" x14ac:dyDescent="0.25">
      <c r="A202" s="102" t="s">
        <v>468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8" t="s">
        <v>163</v>
      </c>
      <c r="M202" s="58" t="s">
        <v>163</v>
      </c>
      <c r="N202" s="58" t="s">
        <v>163</v>
      </c>
      <c r="O202" s="57" t="s">
        <v>138</v>
      </c>
      <c r="P202" s="58" t="s">
        <v>163</v>
      </c>
    </row>
    <row r="203" spans="1:16" x14ac:dyDescent="0.25">
      <c r="A203" s="118" t="s">
        <v>469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80" t="s">
        <v>163</v>
      </c>
      <c r="N203" s="80" t="s">
        <v>163</v>
      </c>
      <c r="O203" s="80" t="s">
        <v>163</v>
      </c>
      <c r="P203" s="80" t="s">
        <v>163</v>
      </c>
    </row>
    <row r="204" spans="1:16" x14ac:dyDescent="0.25">
      <c r="A204" s="102" t="s">
        <v>470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8" t="s">
        <v>163</v>
      </c>
      <c r="M204" s="58" t="s">
        <v>163</v>
      </c>
      <c r="N204" s="58" t="s">
        <v>163</v>
      </c>
      <c r="O204" s="57" t="s">
        <v>138</v>
      </c>
      <c r="P204" s="58" t="s">
        <v>163</v>
      </c>
    </row>
    <row r="205" spans="1:16" ht="15.75" thickBot="1" x14ac:dyDescent="0.3">
      <c r="A205" s="108" t="s">
        <v>123</v>
      </c>
      <c r="B205" s="6">
        <f t="shared" ref="B205:P205" si="11">COUNTIF(B$193:B$204,"V") / (COUNTIF(B$193:B$204,"V") + COUNTIF(B$193:B$204,"X"))</f>
        <v>1</v>
      </c>
      <c r="C205" s="6">
        <f t="shared" si="11"/>
        <v>1</v>
      </c>
      <c r="D205" s="6">
        <f t="shared" si="11"/>
        <v>1</v>
      </c>
      <c r="E205" s="6">
        <f t="shared" si="11"/>
        <v>1</v>
      </c>
      <c r="F205" s="6">
        <f t="shared" si="11"/>
        <v>1</v>
      </c>
      <c r="G205" s="6">
        <f t="shared" si="11"/>
        <v>1</v>
      </c>
      <c r="H205" s="6">
        <f t="shared" si="11"/>
        <v>1</v>
      </c>
      <c r="I205" s="6">
        <f t="shared" si="11"/>
        <v>1</v>
      </c>
      <c r="J205" s="6">
        <f t="shared" si="11"/>
        <v>1</v>
      </c>
      <c r="K205" s="6">
        <f t="shared" si="11"/>
        <v>0</v>
      </c>
      <c r="L205" s="6">
        <f t="shared" si="11"/>
        <v>0</v>
      </c>
      <c r="M205" s="6">
        <f t="shared" si="11"/>
        <v>0</v>
      </c>
      <c r="N205" s="6">
        <f t="shared" si="11"/>
        <v>0</v>
      </c>
      <c r="O205" s="6">
        <f t="shared" si="11"/>
        <v>0.66666666666666663</v>
      </c>
      <c r="P205" s="6">
        <f t="shared" si="11"/>
        <v>0</v>
      </c>
    </row>
    <row r="206" spans="1:16" x14ac:dyDescent="0.25">
      <c r="A206" s="101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76"/>
      <c r="N206" s="168"/>
      <c r="O206" s="168"/>
      <c r="P206" s="168"/>
    </row>
    <row r="207" spans="1:16" x14ac:dyDescent="0.25">
      <c r="A207" s="108" t="s">
        <v>240</v>
      </c>
      <c r="B207" s="124" t="s">
        <v>294</v>
      </c>
      <c r="C207" s="124" t="s">
        <v>293</v>
      </c>
      <c r="D207" s="124" t="s">
        <v>459</v>
      </c>
      <c r="E207" s="124" t="s">
        <v>460</v>
      </c>
      <c r="F207" s="124" t="s">
        <v>271</v>
      </c>
      <c r="G207" s="124" t="s">
        <v>296</v>
      </c>
      <c r="H207" s="124" t="s">
        <v>165</v>
      </c>
      <c r="I207" s="124" t="s">
        <v>267</v>
      </c>
      <c r="J207" s="124" t="s">
        <v>291</v>
      </c>
      <c r="K207" s="124" t="s">
        <v>263</v>
      </c>
      <c r="L207" s="124" t="s">
        <v>264</v>
      </c>
      <c r="M207" s="124" t="s">
        <v>518</v>
      </c>
      <c r="N207" s="124" t="s">
        <v>520</v>
      </c>
      <c r="O207" s="124" t="s">
        <v>215</v>
      </c>
      <c r="P207" s="124" t="s">
        <v>179</v>
      </c>
    </row>
    <row r="208" spans="1:16" x14ac:dyDescent="0.25">
      <c r="A208" s="102" t="s">
        <v>241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7" t="s">
        <v>138</v>
      </c>
      <c r="O208" s="57" t="s">
        <v>138</v>
      </c>
      <c r="P208" s="58" t="s">
        <v>163</v>
      </c>
    </row>
    <row r="209" spans="1:16" x14ac:dyDescent="0.25">
      <c r="A209" s="118" t="s">
        <v>242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96" t="s">
        <v>138</v>
      </c>
      <c r="P209" s="80" t="s">
        <v>163</v>
      </c>
    </row>
    <row r="210" spans="1:16" x14ac:dyDescent="0.25">
      <c r="A210" s="102" t="s">
        <v>243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7" t="s">
        <v>138</v>
      </c>
      <c r="M210" s="57" t="s">
        <v>138</v>
      </c>
      <c r="N210" s="57" t="s">
        <v>138</v>
      </c>
      <c r="O210" s="58" t="s">
        <v>163</v>
      </c>
      <c r="P210" s="58" t="s">
        <v>163</v>
      </c>
    </row>
    <row r="211" spans="1:16" x14ac:dyDescent="0.25">
      <c r="A211" s="118" t="s">
        <v>244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2" t="s">
        <v>245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8" t="s">
        <v>163</v>
      </c>
      <c r="P212" s="58" t="s">
        <v>163</v>
      </c>
    </row>
    <row r="213" spans="1:16" x14ac:dyDescent="0.25">
      <c r="A213" s="118" t="s">
        <v>246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2" t="s">
        <v>247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8" t="s">
        <v>248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96" t="s">
        <v>138</v>
      </c>
      <c r="P215" s="80" t="s">
        <v>163</v>
      </c>
    </row>
    <row r="216" spans="1:16" ht="15.75" thickBot="1" x14ac:dyDescent="0.3">
      <c r="A216" s="108" t="s">
        <v>123</v>
      </c>
      <c r="B216" s="6">
        <f t="shared" ref="B216:P216" si="12">COUNTIF(B$208:B$215,"V") / (COUNTIF(B$208:B$215,"V") + COUNTIF(B$208:B$215,"X"))</f>
        <v>1</v>
      </c>
      <c r="C216" s="6">
        <f t="shared" si="12"/>
        <v>1</v>
      </c>
      <c r="D216" s="6">
        <f t="shared" si="12"/>
        <v>1</v>
      </c>
      <c r="E216" s="6">
        <f t="shared" si="12"/>
        <v>1</v>
      </c>
      <c r="F216" s="6">
        <f t="shared" si="12"/>
        <v>1</v>
      </c>
      <c r="G216" s="6">
        <f t="shared" si="12"/>
        <v>1</v>
      </c>
      <c r="H216" s="6">
        <f t="shared" si="12"/>
        <v>1</v>
      </c>
      <c r="I216" s="6">
        <f t="shared" si="12"/>
        <v>1</v>
      </c>
      <c r="J216" s="6">
        <f t="shared" si="12"/>
        <v>1</v>
      </c>
      <c r="K216" s="6">
        <f t="shared" si="12"/>
        <v>0.125</v>
      </c>
      <c r="L216" s="6">
        <f t="shared" si="12"/>
        <v>1</v>
      </c>
      <c r="M216" s="6">
        <f t="shared" si="12"/>
        <v>1</v>
      </c>
      <c r="N216" s="6">
        <f t="shared" si="12"/>
        <v>1</v>
      </c>
      <c r="O216" s="6">
        <f t="shared" si="12"/>
        <v>0.75</v>
      </c>
      <c r="P216" s="6">
        <f t="shared" si="12"/>
        <v>0</v>
      </c>
    </row>
    <row r="217" spans="1:16" x14ac:dyDescent="0.25">
      <c r="A217" s="110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</row>
    <row r="218" spans="1:16" x14ac:dyDescent="0.25">
      <c r="A218" s="108" t="s">
        <v>33</v>
      </c>
      <c r="B218" s="124" t="s">
        <v>294</v>
      </c>
      <c r="C218" s="124" t="s">
        <v>293</v>
      </c>
      <c r="D218" s="124" t="s">
        <v>459</v>
      </c>
      <c r="E218" s="124" t="s">
        <v>460</v>
      </c>
      <c r="F218" s="124" t="s">
        <v>271</v>
      </c>
      <c r="G218" s="124" t="s">
        <v>296</v>
      </c>
      <c r="H218" s="124" t="s">
        <v>165</v>
      </c>
      <c r="I218" s="124" t="s">
        <v>267</v>
      </c>
      <c r="J218" s="124" t="s">
        <v>291</v>
      </c>
      <c r="K218" s="124" t="s">
        <v>263</v>
      </c>
      <c r="L218" s="124" t="s">
        <v>264</v>
      </c>
      <c r="M218" s="124" t="s">
        <v>518</v>
      </c>
      <c r="N218" s="124" t="s">
        <v>520</v>
      </c>
      <c r="O218" s="124" t="s">
        <v>215</v>
      </c>
      <c r="P218" s="124" t="s">
        <v>179</v>
      </c>
    </row>
    <row r="219" spans="1:16" x14ac:dyDescent="0.25">
      <c r="A219" s="116" t="s">
        <v>334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96" t="s">
        <v>138</v>
      </c>
      <c r="L219" s="96" t="s">
        <v>138</v>
      </c>
      <c r="M219" s="96" t="s">
        <v>138</v>
      </c>
      <c r="N219" s="96" t="s">
        <v>138</v>
      </c>
      <c r="O219" s="96" t="s">
        <v>138</v>
      </c>
      <c r="P219" s="80" t="s">
        <v>163</v>
      </c>
    </row>
    <row r="220" spans="1:16" x14ac:dyDescent="0.25">
      <c r="A220" s="101" t="s">
        <v>335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7" t="s">
        <v>138</v>
      </c>
      <c r="P220" s="58" t="s">
        <v>163</v>
      </c>
    </row>
    <row r="221" spans="1:16" x14ac:dyDescent="0.25">
      <c r="A221" s="116" t="s">
        <v>336</v>
      </c>
      <c r="B221" s="96" t="s">
        <v>138</v>
      </c>
      <c r="C221" s="96" t="s">
        <v>138</v>
      </c>
      <c r="D221" s="96" t="s">
        <v>138</v>
      </c>
      <c r="E221" s="96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96" t="s">
        <v>138</v>
      </c>
      <c r="O221" s="96" t="s">
        <v>138</v>
      </c>
      <c r="P221" s="80" t="s">
        <v>163</v>
      </c>
    </row>
    <row r="222" spans="1:16" x14ac:dyDescent="0.25">
      <c r="A222" s="101" t="s">
        <v>337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8" t="s">
        <v>163</v>
      </c>
      <c r="L222" s="57" t="s">
        <v>138</v>
      </c>
      <c r="M222" s="57" t="s">
        <v>138</v>
      </c>
      <c r="N222" s="57" t="s">
        <v>138</v>
      </c>
      <c r="O222" s="57" t="s">
        <v>138</v>
      </c>
      <c r="P222" s="58" t="s">
        <v>163</v>
      </c>
    </row>
    <row r="223" spans="1:16" x14ac:dyDescent="0.25">
      <c r="A223" s="116" t="s">
        <v>338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96" t="s">
        <v>138</v>
      </c>
      <c r="O223" s="96" t="s">
        <v>138</v>
      </c>
      <c r="P223" s="80" t="s">
        <v>163</v>
      </c>
    </row>
    <row r="224" spans="1:16" x14ac:dyDescent="0.25">
      <c r="A224" s="101" t="s">
        <v>339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8" t="s">
        <v>163</v>
      </c>
    </row>
    <row r="225" spans="1:16" x14ac:dyDescent="0.25">
      <c r="A225" s="116" t="s">
        <v>340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80" t="s">
        <v>163</v>
      </c>
      <c r="L225" s="96" t="s">
        <v>138</v>
      </c>
      <c r="M225" s="96" t="s">
        <v>138</v>
      </c>
      <c r="N225" s="96" t="s">
        <v>138</v>
      </c>
      <c r="O225" s="80" t="s">
        <v>163</v>
      </c>
      <c r="P225" s="80" t="s">
        <v>163</v>
      </c>
    </row>
    <row r="226" spans="1:16" x14ac:dyDescent="0.25">
      <c r="A226" s="101" t="s">
        <v>341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8" t="s">
        <v>163</v>
      </c>
      <c r="P226" s="58" t="s">
        <v>163</v>
      </c>
    </row>
    <row r="227" spans="1:16" x14ac:dyDescent="0.25">
      <c r="A227" s="116" t="s">
        <v>342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96" t="s">
        <v>138</v>
      </c>
      <c r="L227" s="96" t="s">
        <v>138</v>
      </c>
      <c r="M227" s="96" t="s">
        <v>138</v>
      </c>
      <c r="N227" s="96" t="s">
        <v>138</v>
      </c>
      <c r="O227" s="96" t="s">
        <v>138</v>
      </c>
      <c r="P227" s="80" t="s">
        <v>163</v>
      </c>
    </row>
    <row r="228" spans="1:16" x14ac:dyDescent="0.25">
      <c r="A228" s="101" t="s">
        <v>343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8" t="s">
        <v>163</v>
      </c>
    </row>
    <row r="229" spans="1:16" x14ac:dyDescent="0.25">
      <c r="A229" s="116" t="s">
        <v>344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80" t="s">
        <v>163</v>
      </c>
      <c r="L229" s="96" t="s">
        <v>138</v>
      </c>
      <c r="M229" s="96" t="s">
        <v>138</v>
      </c>
      <c r="N229" s="96" t="s">
        <v>138</v>
      </c>
      <c r="O229" s="96" t="s">
        <v>138</v>
      </c>
      <c r="P229" s="80" t="s">
        <v>163</v>
      </c>
    </row>
    <row r="230" spans="1:16" x14ac:dyDescent="0.25">
      <c r="A230" s="101" t="s">
        <v>345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  <c r="O230" s="58" t="s">
        <v>163</v>
      </c>
      <c r="P230" s="58" t="s">
        <v>163</v>
      </c>
    </row>
    <row r="231" spans="1:16" x14ac:dyDescent="0.25">
      <c r="A231" s="116" t="s">
        <v>346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96" t="s">
        <v>138</v>
      </c>
      <c r="O231" s="96" t="s">
        <v>138</v>
      </c>
      <c r="P231" s="80" t="s">
        <v>163</v>
      </c>
    </row>
    <row r="232" spans="1:16" x14ac:dyDescent="0.25">
      <c r="A232" s="101" t="s">
        <v>347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8" t="s">
        <v>163</v>
      </c>
      <c r="L232" s="57" t="s">
        <v>138</v>
      </c>
      <c r="M232" s="57" t="s">
        <v>138</v>
      </c>
      <c r="N232" s="57" t="s">
        <v>138</v>
      </c>
      <c r="O232" s="57" t="s">
        <v>138</v>
      </c>
      <c r="P232" s="58" t="s">
        <v>163</v>
      </c>
    </row>
    <row r="233" spans="1:16" x14ac:dyDescent="0.25">
      <c r="A233" s="116" t="s">
        <v>348</v>
      </c>
      <c r="B233" s="96" t="s">
        <v>138</v>
      </c>
      <c r="C233" s="96" t="s">
        <v>138</v>
      </c>
      <c r="D233" s="96" t="s">
        <v>138</v>
      </c>
      <c r="E233" s="96" t="s">
        <v>138</v>
      </c>
      <c r="F233" s="96" t="s">
        <v>138</v>
      </c>
      <c r="G233" s="96" t="s">
        <v>138</v>
      </c>
      <c r="H233" s="96" t="s">
        <v>138</v>
      </c>
      <c r="I233" s="96" t="s">
        <v>138</v>
      </c>
      <c r="J233" s="96" t="s">
        <v>138</v>
      </c>
      <c r="K233" s="80" t="s">
        <v>163</v>
      </c>
      <c r="L233" s="96" t="s">
        <v>138</v>
      </c>
      <c r="M233" s="96" t="s">
        <v>138</v>
      </c>
      <c r="N233" s="96" t="s">
        <v>138</v>
      </c>
      <c r="O233" s="96" t="s">
        <v>138</v>
      </c>
      <c r="P233" s="80" t="s">
        <v>163</v>
      </c>
    </row>
    <row r="234" spans="1:16" x14ac:dyDescent="0.25">
      <c r="A234" s="101" t="s">
        <v>349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8" t="s">
        <v>163</v>
      </c>
    </row>
    <row r="235" spans="1:16" x14ac:dyDescent="0.25">
      <c r="A235" s="116" t="s">
        <v>350</v>
      </c>
      <c r="B235" s="96" t="s">
        <v>138</v>
      </c>
      <c r="C235" s="96" t="s">
        <v>138</v>
      </c>
      <c r="D235" s="96" t="s">
        <v>138</v>
      </c>
      <c r="E235" s="96" t="s">
        <v>138</v>
      </c>
      <c r="F235" s="96" t="s">
        <v>138</v>
      </c>
      <c r="G235" s="96" t="s">
        <v>138</v>
      </c>
      <c r="H235" s="96" t="s">
        <v>138</v>
      </c>
      <c r="I235" s="96" t="s">
        <v>138</v>
      </c>
      <c r="J235" s="96" t="s">
        <v>138</v>
      </c>
      <c r="K235" s="96" t="s">
        <v>138</v>
      </c>
      <c r="L235" s="96" t="s">
        <v>138</v>
      </c>
      <c r="M235" s="96" t="s">
        <v>138</v>
      </c>
      <c r="N235" s="96" t="s">
        <v>138</v>
      </c>
      <c r="O235" s="96" t="s">
        <v>138</v>
      </c>
      <c r="P235" s="80" t="s">
        <v>163</v>
      </c>
    </row>
    <row r="236" spans="1:16" x14ac:dyDescent="0.25">
      <c r="A236" s="101" t="s">
        <v>351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8" t="s">
        <v>163</v>
      </c>
    </row>
    <row r="237" spans="1:16" x14ac:dyDescent="0.25">
      <c r="A237" s="116" t="s">
        <v>352</v>
      </c>
      <c r="B237" s="96" t="s">
        <v>138</v>
      </c>
      <c r="C237" s="96" t="s">
        <v>138</v>
      </c>
      <c r="D237" s="96" t="s">
        <v>138</v>
      </c>
      <c r="E237" s="96" t="s">
        <v>138</v>
      </c>
      <c r="F237" s="96" t="s">
        <v>138</v>
      </c>
      <c r="G237" s="96" t="s">
        <v>138</v>
      </c>
      <c r="H237" s="96" t="s">
        <v>138</v>
      </c>
      <c r="I237" s="96" t="s">
        <v>138</v>
      </c>
      <c r="J237" s="96" t="s">
        <v>138</v>
      </c>
      <c r="K237" s="80" t="s">
        <v>163</v>
      </c>
      <c r="L237" s="96" t="s">
        <v>138</v>
      </c>
      <c r="M237" s="96" t="s">
        <v>138</v>
      </c>
      <c r="N237" s="96" t="s">
        <v>138</v>
      </c>
      <c r="O237" s="80" t="s">
        <v>163</v>
      </c>
      <c r="P237" s="80" t="s">
        <v>163</v>
      </c>
    </row>
    <row r="238" spans="1:16" x14ac:dyDescent="0.25">
      <c r="A238" s="101" t="s">
        <v>353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8" t="s">
        <v>163</v>
      </c>
    </row>
    <row r="239" spans="1:16" x14ac:dyDescent="0.25">
      <c r="A239" s="116" t="s">
        <v>354</v>
      </c>
      <c r="B239" s="8" t="s">
        <v>138</v>
      </c>
      <c r="C239" s="8" t="s">
        <v>138</v>
      </c>
      <c r="D239" s="8" t="s">
        <v>138</v>
      </c>
      <c r="E239" s="8" t="s">
        <v>138</v>
      </c>
      <c r="F239" s="96" t="s">
        <v>138</v>
      </c>
      <c r="G239" s="96" t="s">
        <v>138</v>
      </c>
      <c r="H239" s="96" t="s">
        <v>138</v>
      </c>
      <c r="I239" s="96" t="s">
        <v>138</v>
      </c>
      <c r="J239" s="96" t="s">
        <v>138</v>
      </c>
      <c r="K239" s="96" t="s">
        <v>138</v>
      </c>
      <c r="L239" s="96" t="s">
        <v>138</v>
      </c>
      <c r="M239" s="96" t="s">
        <v>138</v>
      </c>
      <c r="N239" s="96" t="s">
        <v>138</v>
      </c>
      <c r="O239" s="7" t="s">
        <v>163</v>
      </c>
      <c r="P239" s="7" t="s">
        <v>163</v>
      </c>
    </row>
    <row r="240" spans="1:16" ht="15.75" thickBot="1" x14ac:dyDescent="0.3">
      <c r="A240" s="108" t="s">
        <v>123</v>
      </c>
      <c r="B240" s="6">
        <f t="shared" ref="B240:P240" si="13">COUNTIF(B$219:B$239,"V") / (COUNTIF(B$219:B$239,"V") + COUNTIF(B$219:B$239,"X"))</f>
        <v>1</v>
      </c>
      <c r="C240" s="6">
        <f t="shared" si="13"/>
        <v>1</v>
      </c>
      <c r="D240" s="6">
        <f t="shared" si="13"/>
        <v>1</v>
      </c>
      <c r="E240" s="6">
        <f t="shared" si="13"/>
        <v>1</v>
      </c>
      <c r="F240" s="6">
        <f t="shared" si="13"/>
        <v>1</v>
      </c>
      <c r="G240" s="6">
        <f t="shared" si="13"/>
        <v>1</v>
      </c>
      <c r="H240" s="6">
        <f t="shared" si="13"/>
        <v>1</v>
      </c>
      <c r="I240" s="6">
        <f t="shared" si="13"/>
        <v>1</v>
      </c>
      <c r="J240" s="6">
        <f t="shared" si="13"/>
        <v>1</v>
      </c>
      <c r="K240" s="6">
        <f t="shared" si="13"/>
        <v>0.61904761904761907</v>
      </c>
      <c r="L240" s="6">
        <f t="shared" si="13"/>
        <v>1</v>
      </c>
      <c r="M240" s="6">
        <f t="shared" si="13"/>
        <v>1</v>
      </c>
      <c r="N240" s="6">
        <f t="shared" si="13"/>
        <v>1</v>
      </c>
      <c r="O240" s="6">
        <f t="shared" si="13"/>
        <v>0.76190476190476186</v>
      </c>
      <c r="P240" s="6">
        <f t="shared" si="13"/>
        <v>0</v>
      </c>
    </row>
    <row r="241" spans="1:16" x14ac:dyDescent="0.25">
      <c r="A241" s="110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</row>
    <row r="242" spans="1:16" x14ac:dyDescent="0.25">
      <c r="A242" s="108" t="s">
        <v>34</v>
      </c>
      <c r="B242" s="124" t="s">
        <v>294</v>
      </c>
      <c r="C242" s="124" t="s">
        <v>293</v>
      </c>
      <c r="D242" s="124" t="s">
        <v>459</v>
      </c>
      <c r="E242" s="124" t="s">
        <v>460</v>
      </c>
      <c r="F242" s="124" t="s">
        <v>271</v>
      </c>
      <c r="G242" s="124" t="s">
        <v>296</v>
      </c>
      <c r="H242" s="124" t="s">
        <v>165</v>
      </c>
      <c r="I242" s="124" t="s">
        <v>267</v>
      </c>
      <c r="J242" s="124" t="s">
        <v>291</v>
      </c>
      <c r="K242" s="124" t="s">
        <v>263</v>
      </c>
      <c r="L242" s="124" t="s">
        <v>264</v>
      </c>
      <c r="M242" s="124" t="s">
        <v>518</v>
      </c>
      <c r="N242" s="124" t="s">
        <v>520</v>
      </c>
      <c r="O242" s="124" t="s">
        <v>215</v>
      </c>
      <c r="P242" s="124" t="s">
        <v>179</v>
      </c>
    </row>
    <row r="243" spans="1:16" x14ac:dyDescent="0.25">
      <c r="A243" s="101" t="s">
        <v>356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8" t="s">
        <v>163</v>
      </c>
    </row>
    <row r="244" spans="1:16" x14ac:dyDescent="0.25">
      <c r="A244" s="116" t="s">
        <v>357</v>
      </c>
      <c r="B244" s="96" t="s">
        <v>138</v>
      </c>
      <c r="C244" s="96" t="s">
        <v>138</v>
      </c>
      <c r="D244" s="96" t="s">
        <v>138</v>
      </c>
      <c r="E244" s="96" t="s">
        <v>138</v>
      </c>
      <c r="F244" s="96" t="s">
        <v>138</v>
      </c>
      <c r="G244" s="96" t="s">
        <v>138</v>
      </c>
      <c r="H244" s="96" t="s">
        <v>138</v>
      </c>
      <c r="I244" s="96" t="s">
        <v>138</v>
      </c>
      <c r="J244" s="96" t="s">
        <v>138</v>
      </c>
      <c r="K244" s="96" t="s">
        <v>138</v>
      </c>
      <c r="L244" s="96" t="s">
        <v>138</v>
      </c>
      <c r="M244" s="96" t="s">
        <v>138</v>
      </c>
      <c r="N244" s="96" t="s">
        <v>138</v>
      </c>
      <c r="O244" s="96" t="s">
        <v>138</v>
      </c>
      <c r="P244" s="80" t="s">
        <v>163</v>
      </c>
    </row>
    <row r="245" spans="1:16" x14ac:dyDescent="0.25">
      <c r="A245" s="101" t="s">
        <v>358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</row>
    <row r="246" spans="1:16" x14ac:dyDescent="0.25">
      <c r="A246" s="116" t="s">
        <v>359</v>
      </c>
      <c r="B246" s="96" t="s">
        <v>138</v>
      </c>
      <c r="C246" s="96" t="s">
        <v>138</v>
      </c>
      <c r="D246" s="96" t="s">
        <v>138</v>
      </c>
      <c r="E246" s="96" t="s">
        <v>138</v>
      </c>
      <c r="F246" s="96" t="s">
        <v>138</v>
      </c>
      <c r="G246" s="96" t="s">
        <v>138</v>
      </c>
      <c r="H246" s="96" t="s">
        <v>138</v>
      </c>
      <c r="I246" s="96" t="s">
        <v>138</v>
      </c>
      <c r="J246" s="96" t="s">
        <v>138</v>
      </c>
      <c r="K246" s="96" t="s">
        <v>138</v>
      </c>
      <c r="L246" s="96" t="s">
        <v>138</v>
      </c>
      <c r="M246" s="96" t="s">
        <v>138</v>
      </c>
      <c r="N246" s="96" t="s">
        <v>138</v>
      </c>
      <c r="O246" s="3" t="s">
        <v>138</v>
      </c>
      <c r="P246" s="1" t="s">
        <v>163</v>
      </c>
    </row>
    <row r="247" spans="1:16" x14ac:dyDescent="0.25">
      <c r="A247" s="101" t="s">
        <v>360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8" t="s">
        <v>163</v>
      </c>
    </row>
    <row r="248" spans="1:16" x14ac:dyDescent="0.25">
      <c r="A248" s="116" t="s">
        <v>361</v>
      </c>
      <c r="B248" s="96" t="s">
        <v>138</v>
      </c>
      <c r="C248" s="96" t="s">
        <v>138</v>
      </c>
      <c r="D248" s="96" t="s">
        <v>138</v>
      </c>
      <c r="E248" s="96" t="s">
        <v>138</v>
      </c>
      <c r="F248" s="96" t="s">
        <v>138</v>
      </c>
      <c r="G248" s="96" t="s">
        <v>138</v>
      </c>
      <c r="H248" s="96" t="s">
        <v>138</v>
      </c>
      <c r="I248" s="96" t="s">
        <v>138</v>
      </c>
      <c r="J248" s="96" t="s">
        <v>138</v>
      </c>
      <c r="K248" s="1" t="s">
        <v>163</v>
      </c>
      <c r="L248" s="96" t="s">
        <v>138</v>
      </c>
      <c r="M248" s="96" t="s">
        <v>138</v>
      </c>
      <c r="N248" s="96" t="s">
        <v>138</v>
      </c>
      <c r="O248" s="1" t="s">
        <v>163</v>
      </c>
      <c r="P248" s="1" t="s">
        <v>163</v>
      </c>
    </row>
    <row r="249" spans="1:16" x14ac:dyDescent="0.25">
      <c r="A249" s="101" t="s">
        <v>362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8" t="s">
        <v>163</v>
      </c>
    </row>
    <row r="250" spans="1:16" x14ac:dyDescent="0.25">
      <c r="A250" s="116" t="s">
        <v>363</v>
      </c>
      <c r="B250" s="96" t="s">
        <v>138</v>
      </c>
      <c r="C250" s="96" t="s">
        <v>138</v>
      </c>
      <c r="D250" s="96" t="s">
        <v>138</v>
      </c>
      <c r="E250" s="96" t="s">
        <v>138</v>
      </c>
      <c r="F250" s="96" t="s">
        <v>138</v>
      </c>
      <c r="G250" s="96" t="s">
        <v>138</v>
      </c>
      <c r="H250" s="96" t="s">
        <v>138</v>
      </c>
      <c r="I250" s="96" t="s">
        <v>138</v>
      </c>
      <c r="J250" s="96" t="s">
        <v>138</v>
      </c>
      <c r="K250" s="96" t="s">
        <v>138</v>
      </c>
      <c r="L250" s="96" t="s">
        <v>138</v>
      </c>
      <c r="M250" s="96" t="s">
        <v>138</v>
      </c>
      <c r="N250" s="96" t="s">
        <v>138</v>
      </c>
      <c r="O250" s="96" t="s">
        <v>138</v>
      </c>
      <c r="P250" s="1" t="s">
        <v>163</v>
      </c>
    </row>
    <row r="251" spans="1:16" x14ac:dyDescent="0.25">
      <c r="A251" s="101" t="s">
        <v>364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</row>
    <row r="252" spans="1:16" x14ac:dyDescent="0.25">
      <c r="A252" s="116" t="s">
        <v>365</v>
      </c>
      <c r="B252" s="96" t="s">
        <v>138</v>
      </c>
      <c r="C252" s="96" t="s">
        <v>138</v>
      </c>
      <c r="D252" s="96" t="s">
        <v>138</v>
      </c>
      <c r="E252" s="96" t="s">
        <v>138</v>
      </c>
      <c r="F252" s="96" t="s">
        <v>138</v>
      </c>
      <c r="G252" s="96" t="s">
        <v>138</v>
      </c>
      <c r="H252" s="96" t="s">
        <v>138</v>
      </c>
      <c r="I252" s="96" t="s">
        <v>138</v>
      </c>
      <c r="J252" s="96" t="s">
        <v>138</v>
      </c>
      <c r="K252" s="96" t="s">
        <v>138</v>
      </c>
      <c r="L252" s="96" t="s">
        <v>138</v>
      </c>
      <c r="M252" s="96" t="s">
        <v>138</v>
      </c>
      <c r="N252" s="96" t="s">
        <v>138</v>
      </c>
      <c r="O252" s="96" t="s">
        <v>138</v>
      </c>
      <c r="P252" s="1" t="s">
        <v>163</v>
      </c>
    </row>
    <row r="253" spans="1:16" x14ac:dyDescent="0.25">
      <c r="A253" s="101" t="s">
        <v>355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8" t="s">
        <v>163</v>
      </c>
    </row>
    <row r="254" spans="1:16" x14ac:dyDescent="0.25">
      <c r="A254" s="116" t="s">
        <v>366</v>
      </c>
      <c r="B254" s="8" t="s">
        <v>138</v>
      </c>
      <c r="C254" s="8" t="s">
        <v>138</v>
      </c>
      <c r="D254" s="8" t="s">
        <v>138</v>
      </c>
      <c r="E254" s="8" t="s">
        <v>138</v>
      </c>
      <c r="F254" s="8" t="s">
        <v>138</v>
      </c>
      <c r="G254" s="8" t="s">
        <v>138</v>
      </c>
      <c r="H254" s="8" t="s">
        <v>138</v>
      </c>
      <c r="I254" s="8" t="s">
        <v>138</v>
      </c>
      <c r="J254" s="8" t="s">
        <v>138</v>
      </c>
      <c r="K254" s="8" t="s">
        <v>138</v>
      </c>
      <c r="L254" s="8" t="s">
        <v>138</v>
      </c>
      <c r="M254" s="8" t="s">
        <v>138</v>
      </c>
      <c r="N254" s="8" t="s">
        <v>138</v>
      </c>
      <c r="O254" s="8" t="s">
        <v>138</v>
      </c>
      <c r="P254" s="1" t="s">
        <v>163</v>
      </c>
    </row>
    <row r="255" spans="1:16" ht="15.75" thickBot="1" x14ac:dyDescent="0.3">
      <c r="A255" s="108" t="s">
        <v>123</v>
      </c>
      <c r="B255" s="6">
        <f t="shared" ref="B255:P255" si="14">COUNTIF(B$243:B$254,"V") / (COUNTIF(B$243:B$254,"V") + COUNTIF(B$243:B$254,"X"))</f>
        <v>1</v>
      </c>
      <c r="C255" s="6">
        <f t="shared" si="14"/>
        <v>1</v>
      </c>
      <c r="D255" s="6">
        <f t="shared" si="14"/>
        <v>1</v>
      </c>
      <c r="E255" s="6">
        <f t="shared" si="14"/>
        <v>1</v>
      </c>
      <c r="F255" s="6">
        <f t="shared" si="14"/>
        <v>1</v>
      </c>
      <c r="G255" s="6">
        <f t="shared" si="14"/>
        <v>1</v>
      </c>
      <c r="H255" s="6">
        <f t="shared" si="14"/>
        <v>1</v>
      </c>
      <c r="I255" s="6">
        <f t="shared" si="14"/>
        <v>1</v>
      </c>
      <c r="J255" s="6">
        <f t="shared" si="14"/>
        <v>1</v>
      </c>
      <c r="K255" s="6">
        <f t="shared" si="14"/>
        <v>0.91666666666666663</v>
      </c>
      <c r="L255" s="6">
        <f t="shared" si="14"/>
        <v>1</v>
      </c>
      <c r="M255" s="6">
        <f t="shared" si="14"/>
        <v>1</v>
      </c>
      <c r="N255" s="6">
        <f t="shared" si="14"/>
        <v>1</v>
      </c>
      <c r="O255" s="6">
        <f t="shared" si="14"/>
        <v>0.91666666666666663</v>
      </c>
      <c r="P255" s="6">
        <f t="shared" si="14"/>
        <v>0.16666666666666666</v>
      </c>
    </row>
    <row r="256" spans="1:16" x14ac:dyDescent="0.25">
      <c r="A256" s="110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</row>
    <row r="257" spans="1:16" x14ac:dyDescent="0.25">
      <c r="A257" s="108" t="s">
        <v>124</v>
      </c>
      <c r="B257" s="124" t="s">
        <v>294</v>
      </c>
      <c r="C257" s="124" t="s">
        <v>293</v>
      </c>
      <c r="D257" s="124" t="s">
        <v>459</v>
      </c>
      <c r="E257" s="124" t="s">
        <v>460</v>
      </c>
      <c r="F257" s="124" t="s">
        <v>271</v>
      </c>
      <c r="G257" s="124" t="s">
        <v>296</v>
      </c>
      <c r="H257" s="124" t="s">
        <v>165</v>
      </c>
      <c r="I257" s="124" t="s">
        <v>267</v>
      </c>
      <c r="J257" s="124" t="s">
        <v>291</v>
      </c>
      <c r="K257" s="124" t="s">
        <v>263</v>
      </c>
      <c r="L257" s="124" t="s">
        <v>264</v>
      </c>
      <c r="M257" s="124" t="s">
        <v>518</v>
      </c>
      <c r="N257" s="124" t="s">
        <v>520</v>
      </c>
      <c r="O257" s="124" t="s">
        <v>215</v>
      </c>
      <c r="P257" s="124" t="s">
        <v>179</v>
      </c>
    </row>
    <row r="258" spans="1:16" x14ac:dyDescent="0.25">
      <c r="A258" s="101" t="s">
        <v>367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  <c r="P258" s="57" t="s">
        <v>138</v>
      </c>
    </row>
    <row r="259" spans="1:16" x14ac:dyDescent="0.25">
      <c r="A259" s="116" t="s">
        <v>368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3" t="s">
        <v>138</v>
      </c>
      <c r="O259" s="96" t="s">
        <v>138</v>
      </c>
      <c r="P259" s="3" t="s">
        <v>138</v>
      </c>
    </row>
    <row r="260" spans="1:16" x14ac:dyDescent="0.25">
      <c r="A260" s="101" t="s">
        <v>369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  <c r="P260" s="57" t="s">
        <v>138</v>
      </c>
    </row>
    <row r="261" spans="1:16" x14ac:dyDescent="0.25">
      <c r="A261" s="116" t="s">
        <v>370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96" t="s">
        <v>138</v>
      </c>
      <c r="P261" s="3" t="s">
        <v>138</v>
      </c>
    </row>
    <row r="262" spans="1:16" x14ac:dyDescent="0.25">
      <c r="A262" s="101" t="s">
        <v>371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  <c r="O262" s="57" t="s">
        <v>138</v>
      </c>
      <c r="P262" s="58" t="s">
        <v>163</v>
      </c>
    </row>
    <row r="263" spans="1:16" x14ac:dyDescent="0.25">
      <c r="A263" s="116" t="s">
        <v>372</v>
      </c>
      <c r="B263" s="8" t="s">
        <v>138</v>
      </c>
      <c r="C263" s="8" t="s">
        <v>138</v>
      </c>
      <c r="D263" s="8" t="s">
        <v>138</v>
      </c>
      <c r="E263" s="8" t="s">
        <v>138</v>
      </c>
      <c r="F263" s="8" t="s">
        <v>138</v>
      </c>
      <c r="G263" s="8" t="s">
        <v>138</v>
      </c>
      <c r="H263" s="8" t="s">
        <v>138</v>
      </c>
      <c r="I263" s="8" t="s">
        <v>138</v>
      </c>
      <c r="J263" s="8" t="s">
        <v>138</v>
      </c>
      <c r="K263" s="8" t="s">
        <v>138</v>
      </c>
      <c r="L263" s="8" t="s">
        <v>138</v>
      </c>
      <c r="M263" s="8" t="s">
        <v>138</v>
      </c>
      <c r="N263" s="8" t="s">
        <v>138</v>
      </c>
      <c r="O263" s="3" t="s">
        <v>138</v>
      </c>
      <c r="P263" s="8" t="s">
        <v>138</v>
      </c>
    </row>
    <row r="264" spans="1:16" ht="15.75" thickBot="1" x14ac:dyDescent="0.3">
      <c r="A264" s="108" t="s">
        <v>123</v>
      </c>
      <c r="B264" s="6">
        <f t="shared" ref="B264:P264" si="15">COUNTIF(B$258:B$263,"V") / (COUNTIF(B$258:B$263,"V") + COUNTIF(B$258:B$263,"X"))</f>
        <v>1</v>
      </c>
      <c r="C264" s="6">
        <f t="shared" si="15"/>
        <v>1</v>
      </c>
      <c r="D264" s="6">
        <f t="shared" si="15"/>
        <v>1</v>
      </c>
      <c r="E264" s="6">
        <f t="shared" si="15"/>
        <v>1</v>
      </c>
      <c r="F264" s="6">
        <f t="shared" si="15"/>
        <v>1</v>
      </c>
      <c r="G264" s="6">
        <f t="shared" si="15"/>
        <v>1</v>
      </c>
      <c r="H264" s="6">
        <f t="shared" si="15"/>
        <v>1</v>
      </c>
      <c r="I264" s="6">
        <f t="shared" si="15"/>
        <v>1</v>
      </c>
      <c r="J264" s="6">
        <f t="shared" si="15"/>
        <v>1</v>
      </c>
      <c r="K264" s="6">
        <f t="shared" si="15"/>
        <v>1</v>
      </c>
      <c r="L264" s="6">
        <f t="shared" si="15"/>
        <v>1</v>
      </c>
      <c r="M264" s="6">
        <f t="shared" si="15"/>
        <v>1</v>
      </c>
      <c r="N264" s="6">
        <f t="shared" si="15"/>
        <v>1</v>
      </c>
      <c r="O264" s="6">
        <f t="shared" si="15"/>
        <v>1</v>
      </c>
      <c r="P264" s="6">
        <f t="shared" si="15"/>
        <v>0.83333333333333337</v>
      </c>
    </row>
    <row r="265" spans="1:16" x14ac:dyDescent="0.25">
      <c r="A265" s="110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</row>
    <row r="266" spans="1:16" x14ac:dyDescent="0.25">
      <c r="A266" s="108" t="s">
        <v>125</v>
      </c>
      <c r="B266" s="124" t="s">
        <v>294</v>
      </c>
      <c r="C266" s="124" t="s">
        <v>293</v>
      </c>
      <c r="D266" s="124" t="s">
        <v>459</v>
      </c>
      <c r="E266" s="124" t="s">
        <v>460</v>
      </c>
      <c r="F266" s="124" t="s">
        <v>271</v>
      </c>
      <c r="G266" s="124" t="s">
        <v>296</v>
      </c>
      <c r="H266" s="124" t="s">
        <v>165</v>
      </c>
      <c r="I266" s="124" t="s">
        <v>267</v>
      </c>
      <c r="J266" s="124" t="s">
        <v>291</v>
      </c>
      <c r="K266" s="124" t="s">
        <v>263</v>
      </c>
      <c r="L266" s="124" t="s">
        <v>264</v>
      </c>
      <c r="M266" s="124" t="s">
        <v>518</v>
      </c>
      <c r="N266" s="124" t="s">
        <v>520</v>
      </c>
      <c r="O266" s="124" t="s">
        <v>215</v>
      </c>
      <c r="P266" s="124" t="s">
        <v>179</v>
      </c>
    </row>
    <row r="267" spans="1:16" x14ac:dyDescent="0.25">
      <c r="A267" s="116" t="s">
        <v>373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</row>
    <row r="268" spans="1:16" x14ac:dyDescent="0.25">
      <c r="A268" s="101" t="s">
        <v>374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</row>
    <row r="269" spans="1:16" x14ac:dyDescent="0.25">
      <c r="A269" s="116" t="s">
        <v>375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</row>
    <row r="270" spans="1:16" x14ac:dyDescent="0.25">
      <c r="A270" s="101" t="s">
        <v>376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</row>
    <row r="271" spans="1:16" x14ac:dyDescent="0.25">
      <c r="A271" s="116" t="s">
        <v>377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</row>
    <row r="272" spans="1:16" x14ac:dyDescent="0.25">
      <c r="A272" s="101" t="s">
        <v>378</v>
      </c>
      <c r="B272" s="57" t="s">
        <v>138</v>
      </c>
      <c r="C272" s="57" t="s">
        <v>138</v>
      </c>
      <c r="D272" s="57" t="s">
        <v>138</v>
      </c>
      <c r="E272" s="57" t="s">
        <v>138</v>
      </c>
      <c r="F272" s="57" t="s">
        <v>138</v>
      </c>
      <c r="G272" s="57" t="s">
        <v>138</v>
      </c>
      <c r="H272" s="57" t="s">
        <v>138</v>
      </c>
      <c r="I272" s="57" t="s">
        <v>138</v>
      </c>
      <c r="J272" s="57" t="s">
        <v>138</v>
      </c>
      <c r="K272" s="57" t="s">
        <v>138</v>
      </c>
      <c r="L272" s="57" t="s">
        <v>138</v>
      </c>
      <c r="M272" s="57" t="s">
        <v>138</v>
      </c>
      <c r="N272" s="57" t="s">
        <v>138</v>
      </c>
      <c r="O272" s="57" t="s">
        <v>138</v>
      </c>
      <c r="P272" s="57" t="s">
        <v>138</v>
      </c>
    </row>
    <row r="273" spans="1:16" x14ac:dyDescent="0.25">
      <c r="A273" s="116" t="s">
        <v>379</v>
      </c>
      <c r="B273" s="3" t="s">
        <v>138</v>
      </c>
      <c r="C273" s="3" t="s">
        <v>138</v>
      </c>
      <c r="D273" s="3" t="s">
        <v>138</v>
      </c>
      <c r="E273" s="3" t="s">
        <v>138</v>
      </c>
      <c r="F273" s="3" t="s">
        <v>138</v>
      </c>
      <c r="G273" s="3" t="s">
        <v>138</v>
      </c>
      <c r="H273" s="3" t="s">
        <v>138</v>
      </c>
      <c r="I273" s="3" t="s">
        <v>138</v>
      </c>
      <c r="J273" s="3" t="s">
        <v>138</v>
      </c>
      <c r="K273" s="3" t="s">
        <v>138</v>
      </c>
      <c r="L273" s="3" t="s">
        <v>138</v>
      </c>
      <c r="M273" s="3" t="s">
        <v>138</v>
      </c>
      <c r="N273" s="3" t="s">
        <v>138</v>
      </c>
      <c r="O273" s="96" t="s">
        <v>138</v>
      </c>
      <c r="P273" s="3" t="s">
        <v>138</v>
      </c>
    </row>
    <row r="274" spans="1:16" x14ac:dyDescent="0.25">
      <c r="A274" s="101" t="s">
        <v>380</v>
      </c>
      <c r="B274" s="57" t="s">
        <v>138</v>
      </c>
      <c r="C274" s="57" t="s">
        <v>138</v>
      </c>
      <c r="D274" s="57" t="s">
        <v>138</v>
      </c>
      <c r="E274" s="57" t="s">
        <v>138</v>
      </c>
      <c r="F274" s="57" t="s">
        <v>138</v>
      </c>
      <c r="G274" s="57" t="s">
        <v>138</v>
      </c>
      <c r="H274" s="57" t="s">
        <v>138</v>
      </c>
      <c r="I274" s="57" t="s">
        <v>138</v>
      </c>
      <c r="J274" s="57" t="s">
        <v>138</v>
      </c>
      <c r="K274" s="57" t="s">
        <v>138</v>
      </c>
      <c r="L274" s="57" t="s">
        <v>138</v>
      </c>
      <c r="M274" s="57" t="s">
        <v>138</v>
      </c>
      <c r="N274" s="57" t="s">
        <v>138</v>
      </c>
      <c r="O274" s="57" t="s">
        <v>138</v>
      </c>
      <c r="P274" s="57" t="s">
        <v>138</v>
      </c>
    </row>
    <row r="275" spans="1:16" x14ac:dyDescent="0.25">
      <c r="A275" s="116" t="s">
        <v>381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  <c r="O275" s="96" t="s">
        <v>138</v>
      </c>
      <c r="P275" s="3" t="s">
        <v>138</v>
      </c>
    </row>
    <row r="276" spans="1:16" x14ac:dyDescent="0.25">
      <c r="A276" s="101" t="s">
        <v>382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  <c r="O276" s="57" t="s">
        <v>138</v>
      </c>
      <c r="P276" s="57" t="s">
        <v>138</v>
      </c>
    </row>
    <row r="277" spans="1:16" x14ac:dyDescent="0.25">
      <c r="A277" s="116" t="s">
        <v>385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  <c r="O277" s="96" t="s">
        <v>138</v>
      </c>
      <c r="P277" s="3" t="s">
        <v>138</v>
      </c>
    </row>
    <row r="278" spans="1:16" x14ac:dyDescent="0.25">
      <c r="A278" s="101" t="s">
        <v>383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  <c r="O278" s="57" t="s">
        <v>138</v>
      </c>
      <c r="P278" s="57" t="s">
        <v>138</v>
      </c>
    </row>
    <row r="279" spans="1:16" x14ac:dyDescent="0.25">
      <c r="A279" s="116" t="s">
        <v>384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  <c r="O279" s="96" t="s">
        <v>138</v>
      </c>
      <c r="P279" s="3" t="s">
        <v>138</v>
      </c>
    </row>
    <row r="280" spans="1:16" ht="15.75" thickBot="1" x14ac:dyDescent="0.3">
      <c r="A280" s="108" t="s">
        <v>123</v>
      </c>
      <c r="B280" s="21">
        <f t="shared" ref="B280:P280" si="16">COUNTIF(B$267:B$279,"V") / (COUNTIF(B$267:B$279,"V") + COUNTIF(B$267:B$279,"X"))</f>
        <v>1</v>
      </c>
      <c r="C280" s="21">
        <f t="shared" si="16"/>
        <v>1</v>
      </c>
      <c r="D280" s="21">
        <f t="shared" si="16"/>
        <v>1</v>
      </c>
      <c r="E280" s="21">
        <f t="shared" si="16"/>
        <v>1</v>
      </c>
      <c r="F280" s="21">
        <f t="shared" si="16"/>
        <v>1</v>
      </c>
      <c r="G280" s="21">
        <f t="shared" si="16"/>
        <v>1</v>
      </c>
      <c r="H280" s="21">
        <f t="shared" si="16"/>
        <v>1</v>
      </c>
      <c r="I280" s="21">
        <f t="shared" si="16"/>
        <v>1</v>
      </c>
      <c r="J280" s="21">
        <f t="shared" si="16"/>
        <v>1</v>
      </c>
      <c r="K280" s="21">
        <f t="shared" si="16"/>
        <v>1</v>
      </c>
      <c r="L280" s="21">
        <f t="shared" si="16"/>
        <v>1</v>
      </c>
      <c r="M280" s="21">
        <f t="shared" si="16"/>
        <v>1</v>
      </c>
      <c r="N280" s="21">
        <f t="shared" si="16"/>
        <v>1</v>
      </c>
      <c r="O280" s="21">
        <f t="shared" si="16"/>
        <v>1</v>
      </c>
      <c r="P280" s="21">
        <f t="shared" si="16"/>
        <v>1</v>
      </c>
    </row>
    <row r="281" spans="1:16" x14ac:dyDescent="0.25">
      <c r="A281" s="110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</row>
    <row r="282" spans="1:16" x14ac:dyDescent="0.25">
      <c r="A282" s="108" t="s">
        <v>126</v>
      </c>
      <c r="B282" s="124" t="s">
        <v>294</v>
      </c>
      <c r="C282" s="124" t="s">
        <v>293</v>
      </c>
      <c r="D282" s="124" t="s">
        <v>459</v>
      </c>
      <c r="E282" s="124" t="s">
        <v>460</v>
      </c>
      <c r="F282" s="124" t="s">
        <v>271</v>
      </c>
      <c r="G282" s="124" t="s">
        <v>296</v>
      </c>
      <c r="H282" s="124" t="s">
        <v>165</v>
      </c>
      <c r="I282" s="124" t="s">
        <v>267</v>
      </c>
      <c r="J282" s="124" t="s">
        <v>291</v>
      </c>
      <c r="K282" s="124" t="s">
        <v>263</v>
      </c>
      <c r="L282" s="124" t="s">
        <v>264</v>
      </c>
      <c r="M282" s="124" t="s">
        <v>518</v>
      </c>
      <c r="N282" s="124" t="s">
        <v>520</v>
      </c>
      <c r="O282" s="124" t="s">
        <v>215</v>
      </c>
      <c r="P282" s="124" t="s">
        <v>179</v>
      </c>
    </row>
    <row r="283" spans="1:16" x14ac:dyDescent="0.25">
      <c r="A283" s="101" t="s">
        <v>386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  <c r="P283" s="57" t="s">
        <v>138</v>
      </c>
    </row>
    <row r="284" spans="1:16" x14ac:dyDescent="0.25">
      <c r="A284" s="116" t="s">
        <v>387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  <c r="P284" s="3" t="s">
        <v>138</v>
      </c>
    </row>
    <row r="285" spans="1:16" x14ac:dyDescent="0.25">
      <c r="A285" s="101" t="s">
        <v>388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  <c r="P285" s="57" t="s">
        <v>138</v>
      </c>
    </row>
    <row r="286" spans="1:16" x14ac:dyDescent="0.25">
      <c r="A286" s="116" t="s">
        <v>389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  <c r="P286" s="3" t="s">
        <v>138</v>
      </c>
    </row>
    <row r="287" spans="1:16" x14ac:dyDescent="0.25">
      <c r="A287" s="101" t="s">
        <v>390</v>
      </c>
      <c r="B287" s="57" t="s">
        <v>138</v>
      </c>
      <c r="C287" s="57" t="s">
        <v>138</v>
      </c>
      <c r="D287" s="57" t="s">
        <v>138</v>
      </c>
      <c r="E287" s="57" t="s">
        <v>138</v>
      </c>
      <c r="F287" s="57" t="s">
        <v>138</v>
      </c>
      <c r="G287" s="57" t="s">
        <v>138</v>
      </c>
      <c r="H287" s="57" t="s">
        <v>138</v>
      </c>
      <c r="I287" s="57" t="s">
        <v>138</v>
      </c>
      <c r="J287" s="57" t="s">
        <v>138</v>
      </c>
      <c r="K287" s="57" t="s">
        <v>138</v>
      </c>
      <c r="L287" s="57" t="s">
        <v>138</v>
      </c>
      <c r="M287" s="57" t="s">
        <v>138</v>
      </c>
      <c r="N287" s="57" t="s">
        <v>138</v>
      </c>
      <c r="O287" s="57" t="s">
        <v>138</v>
      </c>
      <c r="P287" s="57" t="s">
        <v>138</v>
      </c>
    </row>
    <row r="288" spans="1:16" x14ac:dyDescent="0.25">
      <c r="A288" s="116" t="s">
        <v>391</v>
      </c>
      <c r="B288" s="3" t="s">
        <v>138</v>
      </c>
      <c r="C288" s="3" t="s">
        <v>138</v>
      </c>
      <c r="D288" s="3" t="s">
        <v>138</v>
      </c>
      <c r="E288" s="3" t="s">
        <v>138</v>
      </c>
      <c r="F288" s="3" t="s">
        <v>138</v>
      </c>
      <c r="G288" s="3" t="s">
        <v>138</v>
      </c>
      <c r="H288" s="3" t="s">
        <v>138</v>
      </c>
      <c r="I288" s="3" t="s">
        <v>138</v>
      </c>
      <c r="J288" s="3" t="s">
        <v>138</v>
      </c>
      <c r="K288" s="3" t="s">
        <v>138</v>
      </c>
      <c r="L288" s="3" t="s">
        <v>138</v>
      </c>
      <c r="M288" s="3" t="s">
        <v>138</v>
      </c>
      <c r="N288" s="3" t="s">
        <v>138</v>
      </c>
      <c r="O288" s="3" t="s">
        <v>138</v>
      </c>
      <c r="P288" s="3" t="s">
        <v>138</v>
      </c>
    </row>
    <row r="289" spans="1:16" x14ac:dyDescent="0.25">
      <c r="A289" s="101" t="s">
        <v>392</v>
      </c>
      <c r="B289" s="57" t="s">
        <v>138</v>
      </c>
      <c r="C289" s="57" t="s">
        <v>138</v>
      </c>
      <c r="D289" s="57" t="s">
        <v>138</v>
      </c>
      <c r="E289" s="57" t="s">
        <v>138</v>
      </c>
      <c r="F289" s="57" t="s">
        <v>138</v>
      </c>
      <c r="G289" s="57" t="s">
        <v>138</v>
      </c>
      <c r="H289" s="57" t="s">
        <v>138</v>
      </c>
      <c r="I289" s="57" t="s">
        <v>138</v>
      </c>
      <c r="J289" s="57" t="s">
        <v>138</v>
      </c>
      <c r="K289" s="57" t="s">
        <v>138</v>
      </c>
      <c r="L289" s="57" t="s">
        <v>138</v>
      </c>
      <c r="M289" s="57" t="s">
        <v>138</v>
      </c>
      <c r="N289" s="57" t="s">
        <v>138</v>
      </c>
      <c r="O289" s="57" t="s">
        <v>138</v>
      </c>
      <c r="P289" s="57" t="s">
        <v>138</v>
      </c>
    </row>
    <row r="290" spans="1:16" x14ac:dyDescent="0.25">
      <c r="A290" s="116" t="s">
        <v>393</v>
      </c>
      <c r="B290" s="3" t="s">
        <v>138</v>
      </c>
      <c r="C290" s="3" t="s">
        <v>138</v>
      </c>
      <c r="D290" s="3" t="s">
        <v>138</v>
      </c>
      <c r="E290" s="3" t="s">
        <v>138</v>
      </c>
      <c r="F290" s="3" t="s">
        <v>138</v>
      </c>
      <c r="G290" s="3" t="s">
        <v>138</v>
      </c>
      <c r="H290" s="3" t="s">
        <v>138</v>
      </c>
      <c r="I290" s="3" t="s">
        <v>138</v>
      </c>
      <c r="J290" s="3" t="s">
        <v>138</v>
      </c>
      <c r="K290" s="3" t="s">
        <v>138</v>
      </c>
      <c r="L290" s="3" t="s">
        <v>138</v>
      </c>
      <c r="M290" s="3" t="s">
        <v>138</v>
      </c>
      <c r="N290" s="3" t="s">
        <v>138</v>
      </c>
      <c r="O290" s="3" t="s">
        <v>138</v>
      </c>
      <c r="P290" s="3" t="s">
        <v>138</v>
      </c>
    </row>
    <row r="291" spans="1:16" x14ac:dyDescent="0.25">
      <c r="A291" s="101" t="s">
        <v>394</v>
      </c>
      <c r="B291" s="57" t="s">
        <v>138</v>
      </c>
      <c r="C291" s="57" t="s">
        <v>138</v>
      </c>
      <c r="D291" s="57" t="s">
        <v>138</v>
      </c>
      <c r="E291" s="57" t="s">
        <v>138</v>
      </c>
      <c r="F291" s="57" t="s">
        <v>138</v>
      </c>
      <c r="G291" s="57" t="s">
        <v>138</v>
      </c>
      <c r="H291" s="57" t="s">
        <v>138</v>
      </c>
      <c r="I291" s="57" t="s">
        <v>138</v>
      </c>
      <c r="J291" s="57" t="s">
        <v>138</v>
      </c>
      <c r="K291" s="57" t="s">
        <v>138</v>
      </c>
      <c r="L291" s="57" t="s">
        <v>138</v>
      </c>
      <c r="M291" s="57" t="s">
        <v>138</v>
      </c>
      <c r="N291" s="57" t="s">
        <v>138</v>
      </c>
      <c r="O291" s="57" t="s">
        <v>138</v>
      </c>
      <c r="P291" s="57" t="s">
        <v>138</v>
      </c>
    </row>
    <row r="292" spans="1:16" x14ac:dyDescent="0.25">
      <c r="A292" s="116" t="s">
        <v>395</v>
      </c>
      <c r="B292" s="3" t="s">
        <v>138</v>
      </c>
      <c r="C292" s="3" t="s">
        <v>138</v>
      </c>
      <c r="D292" s="3" t="s">
        <v>138</v>
      </c>
      <c r="E292" s="3" t="s">
        <v>138</v>
      </c>
      <c r="F292" s="3" t="s">
        <v>138</v>
      </c>
      <c r="G292" s="3" t="s">
        <v>138</v>
      </c>
      <c r="H292" s="3" t="s">
        <v>138</v>
      </c>
      <c r="I292" s="3" t="s">
        <v>138</v>
      </c>
      <c r="J292" s="3" t="s">
        <v>138</v>
      </c>
      <c r="K292" s="3" t="s">
        <v>138</v>
      </c>
      <c r="L292" s="3" t="s">
        <v>138</v>
      </c>
      <c r="M292" s="3" t="s">
        <v>138</v>
      </c>
      <c r="N292" s="3" t="s">
        <v>138</v>
      </c>
      <c r="O292" s="3" t="s">
        <v>138</v>
      </c>
      <c r="P292" s="3" t="s">
        <v>138</v>
      </c>
    </row>
    <row r="293" spans="1:16" ht="15.75" thickBot="1" x14ac:dyDescent="0.3">
      <c r="A293" s="108" t="s">
        <v>123</v>
      </c>
      <c r="B293" s="21">
        <f t="shared" ref="B293:P293" si="17">COUNTIF(B$283:B$292,"V") / (COUNTIF(B$283:B$292,"V") + COUNTIF(B$283:B$292,"X"))</f>
        <v>1</v>
      </c>
      <c r="C293" s="21">
        <f t="shared" si="17"/>
        <v>1</v>
      </c>
      <c r="D293" s="21">
        <f t="shared" si="17"/>
        <v>1</v>
      </c>
      <c r="E293" s="21">
        <f t="shared" si="17"/>
        <v>1</v>
      </c>
      <c r="F293" s="21">
        <f t="shared" si="17"/>
        <v>1</v>
      </c>
      <c r="G293" s="21">
        <f t="shared" si="17"/>
        <v>1</v>
      </c>
      <c r="H293" s="21">
        <f t="shared" si="17"/>
        <v>1</v>
      </c>
      <c r="I293" s="21">
        <f t="shared" si="17"/>
        <v>1</v>
      </c>
      <c r="J293" s="21">
        <f t="shared" si="17"/>
        <v>1</v>
      </c>
      <c r="K293" s="21">
        <f t="shared" si="17"/>
        <v>1</v>
      </c>
      <c r="L293" s="21">
        <f t="shared" si="17"/>
        <v>1</v>
      </c>
      <c r="M293" s="21">
        <f t="shared" si="17"/>
        <v>1</v>
      </c>
      <c r="N293" s="21">
        <f t="shared" si="17"/>
        <v>1</v>
      </c>
      <c r="O293" s="21">
        <f t="shared" si="17"/>
        <v>1</v>
      </c>
      <c r="P293" s="21">
        <f t="shared" si="17"/>
        <v>1</v>
      </c>
    </row>
    <row r="294" spans="1:16" x14ac:dyDescent="0.25">
      <c r="A294" s="110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</row>
    <row r="295" spans="1:16" x14ac:dyDescent="0.25">
      <c r="A295" s="108" t="s">
        <v>127</v>
      </c>
      <c r="B295" s="124" t="s">
        <v>294</v>
      </c>
      <c r="C295" s="124" t="s">
        <v>293</v>
      </c>
      <c r="D295" s="124" t="s">
        <v>459</v>
      </c>
      <c r="E295" s="124" t="s">
        <v>460</v>
      </c>
      <c r="F295" s="124" t="s">
        <v>271</v>
      </c>
      <c r="G295" s="124" t="s">
        <v>296</v>
      </c>
      <c r="H295" s="124" t="s">
        <v>165</v>
      </c>
      <c r="I295" s="124" t="s">
        <v>267</v>
      </c>
      <c r="J295" s="124" t="s">
        <v>291</v>
      </c>
      <c r="K295" s="124" t="s">
        <v>263</v>
      </c>
      <c r="L295" s="124" t="s">
        <v>264</v>
      </c>
      <c r="M295" s="124" t="s">
        <v>518</v>
      </c>
      <c r="N295" s="124" t="s">
        <v>520</v>
      </c>
      <c r="O295" s="124" t="s">
        <v>215</v>
      </c>
      <c r="P295" s="124" t="s">
        <v>179</v>
      </c>
    </row>
    <row r="296" spans="1:16" x14ac:dyDescent="0.25">
      <c r="A296" s="116" t="s">
        <v>396</v>
      </c>
      <c r="B296" s="3" t="s">
        <v>138</v>
      </c>
      <c r="C296" s="3" t="s">
        <v>138</v>
      </c>
      <c r="D296" s="3" t="s">
        <v>138</v>
      </c>
      <c r="E296" s="3" t="s">
        <v>138</v>
      </c>
      <c r="F296" s="3" t="s">
        <v>138</v>
      </c>
      <c r="G296" s="3" t="s">
        <v>138</v>
      </c>
      <c r="H296" s="3" t="s">
        <v>138</v>
      </c>
      <c r="I296" s="3" t="s">
        <v>138</v>
      </c>
      <c r="J296" s="3" t="s">
        <v>138</v>
      </c>
      <c r="K296" s="3" t="s">
        <v>138</v>
      </c>
      <c r="L296" s="3" t="s">
        <v>138</v>
      </c>
      <c r="M296" s="3" t="s">
        <v>138</v>
      </c>
      <c r="N296" s="3" t="s">
        <v>138</v>
      </c>
      <c r="O296" s="3" t="s">
        <v>138</v>
      </c>
      <c r="P296" s="3" t="s">
        <v>138</v>
      </c>
    </row>
    <row r="297" spans="1:16" x14ac:dyDescent="0.25">
      <c r="A297" s="101" t="s">
        <v>397</v>
      </c>
      <c r="B297" s="57" t="s">
        <v>138</v>
      </c>
      <c r="C297" s="57" t="s">
        <v>138</v>
      </c>
      <c r="D297" s="57" t="s">
        <v>138</v>
      </c>
      <c r="E297" s="57" t="s">
        <v>138</v>
      </c>
      <c r="F297" s="57" t="s">
        <v>138</v>
      </c>
      <c r="G297" s="57" t="s">
        <v>138</v>
      </c>
      <c r="H297" s="57" t="s">
        <v>138</v>
      </c>
      <c r="I297" s="57" t="s">
        <v>138</v>
      </c>
      <c r="J297" s="57" t="s">
        <v>138</v>
      </c>
      <c r="K297" s="57" t="s">
        <v>138</v>
      </c>
      <c r="L297" s="57" t="s">
        <v>138</v>
      </c>
      <c r="M297" s="57" t="s">
        <v>138</v>
      </c>
      <c r="N297" s="57" t="s">
        <v>138</v>
      </c>
      <c r="O297" s="57" t="s">
        <v>138</v>
      </c>
      <c r="P297" s="57" t="s">
        <v>138</v>
      </c>
    </row>
    <row r="298" spans="1:16" x14ac:dyDescent="0.25">
      <c r="A298" s="116" t="s">
        <v>398</v>
      </c>
      <c r="B298" s="3" t="s">
        <v>138</v>
      </c>
      <c r="C298" s="3" t="s">
        <v>138</v>
      </c>
      <c r="D298" s="3" t="s">
        <v>138</v>
      </c>
      <c r="E298" s="3" t="s">
        <v>138</v>
      </c>
      <c r="F298" s="3" t="s">
        <v>138</v>
      </c>
      <c r="G298" s="3" t="s">
        <v>138</v>
      </c>
      <c r="H298" s="3" t="s">
        <v>138</v>
      </c>
      <c r="I298" s="3" t="s">
        <v>138</v>
      </c>
      <c r="J298" s="3" t="s">
        <v>138</v>
      </c>
      <c r="K298" s="3" t="s">
        <v>138</v>
      </c>
      <c r="L298" s="3" t="s">
        <v>138</v>
      </c>
      <c r="M298" s="3" t="s">
        <v>138</v>
      </c>
      <c r="N298" s="3" t="s">
        <v>138</v>
      </c>
      <c r="O298" s="3" t="s">
        <v>138</v>
      </c>
      <c r="P298" s="3" t="s">
        <v>138</v>
      </c>
    </row>
    <row r="299" spans="1:16" x14ac:dyDescent="0.25">
      <c r="A299" s="101" t="s">
        <v>399</v>
      </c>
      <c r="B299" s="57" t="s">
        <v>138</v>
      </c>
      <c r="C299" s="57" t="s">
        <v>138</v>
      </c>
      <c r="D299" s="57" t="s">
        <v>138</v>
      </c>
      <c r="E299" s="57" t="s">
        <v>138</v>
      </c>
      <c r="F299" s="57" t="s">
        <v>138</v>
      </c>
      <c r="G299" s="57" t="s">
        <v>138</v>
      </c>
      <c r="H299" s="57" t="s">
        <v>138</v>
      </c>
      <c r="I299" s="57" t="s">
        <v>138</v>
      </c>
      <c r="J299" s="57" t="s">
        <v>138</v>
      </c>
      <c r="K299" s="57" t="s">
        <v>138</v>
      </c>
      <c r="L299" s="57" t="s">
        <v>138</v>
      </c>
      <c r="M299" s="57" t="s">
        <v>138</v>
      </c>
      <c r="N299" s="57" t="s">
        <v>138</v>
      </c>
      <c r="O299" s="57" t="s">
        <v>138</v>
      </c>
      <c r="P299" s="57" t="s">
        <v>138</v>
      </c>
    </row>
    <row r="300" spans="1:16" x14ac:dyDescent="0.25">
      <c r="A300" s="116" t="s">
        <v>400</v>
      </c>
      <c r="B300" s="3" t="s">
        <v>138</v>
      </c>
      <c r="C300" s="3" t="s">
        <v>138</v>
      </c>
      <c r="D300" s="3" t="s">
        <v>138</v>
      </c>
      <c r="E300" s="3" t="s">
        <v>138</v>
      </c>
      <c r="F300" s="3" t="s">
        <v>138</v>
      </c>
      <c r="G300" s="3" t="s">
        <v>138</v>
      </c>
      <c r="H300" s="3" t="s">
        <v>138</v>
      </c>
      <c r="I300" s="3" t="s">
        <v>138</v>
      </c>
      <c r="J300" s="3" t="s">
        <v>138</v>
      </c>
      <c r="K300" s="3" t="s">
        <v>138</v>
      </c>
      <c r="L300" s="3" t="s">
        <v>138</v>
      </c>
      <c r="M300" s="3" t="s">
        <v>138</v>
      </c>
      <c r="N300" s="3" t="s">
        <v>138</v>
      </c>
      <c r="O300" s="3" t="s">
        <v>138</v>
      </c>
      <c r="P300" s="3" t="s">
        <v>138</v>
      </c>
    </row>
    <row r="301" spans="1:16" x14ac:dyDescent="0.25">
      <c r="A301" s="101" t="s">
        <v>401</v>
      </c>
      <c r="B301" s="57" t="s">
        <v>138</v>
      </c>
      <c r="C301" s="57" t="s">
        <v>138</v>
      </c>
      <c r="D301" s="57" t="s">
        <v>138</v>
      </c>
      <c r="E301" s="57" t="s">
        <v>138</v>
      </c>
      <c r="F301" s="57" t="s">
        <v>138</v>
      </c>
      <c r="G301" s="57" t="s">
        <v>138</v>
      </c>
      <c r="H301" s="57" t="s">
        <v>138</v>
      </c>
      <c r="I301" s="57" t="s">
        <v>138</v>
      </c>
      <c r="J301" s="57" t="s">
        <v>138</v>
      </c>
      <c r="K301" s="57" t="s">
        <v>138</v>
      </c>
      <c r="L301" s="57" t="s">
        <v>138</v>
      </c>
      <c r="M301" s="57" t="s">
        <v>138</v>
      </c>
      <c r="N301" s="57" t="s">
        <v>138</v>
      </c>
      <c r="O301" s="57" t="s">
        <v>138</v>
      </c>
      <c r="P301" s="57" t="s">
        <v>138</v>
      </c>
    </row>
    <row r="302" spans="1:16" x14ac:dyDescent="0.25">
      <c r="A302" s="116" t="s">
        <v>402</v>
      </c>
      <c r="B302" s="3" t="s">
        <v>138</v>
      </c>
      <c r="C302" s="3" t="s">
        <v>138</v>
      </c>
      <c r="D302" s="3" t="s">
        <v>138</v>
      </c>
      <c r="E302" s="3" t="s">
        <v>138</v>
      </c>
      <c r="F302" s="3" t="s">
        <v>138</v>
      </c>
      <c r="G302" s="3" t="s">
        <v>138</v>
      </c>
      <c r="H302" s="3" t="s">
        <v>138</v>
      </c>
      <c r="I302" s="3" t="s">
        <v>138</v>
      </c>
      <c r="J302" s="3" t="s">
        <v>138</v>
      </c>
      <c r="K302" s="3" t="s">
        <v>138</v>
      </c>
      <c r="L302" s="3" t="s">
        <v>138</v>
      </c>
      <c r="M302" s="3" t="s">
        <v>138</v>
      </c>
      <c r="N302" s="3" t="s">
        <v>138</v>
      </c>
      <c r="O302" s="3" t="s">
        <v>138</v>
      </c>
      <c r="P302" s="3" t="s">
        <v>138</v>
      </c>
    </row>
    <row r="303" spans="1:16" x14ac:dyDescent="0.25">
      <c r="A303" s="101" t="s">
        <v>403</v>
      </c>
      <c r="B303" s="57" t="s">
        <v>138</v>
      </c>
      <c r="C303" s="57" t="s">
        <v>138</v>
      </c>
      <c r="D303" s="57" t="s">
        <v>138</v>
      </c>
      <c r="E303" s="57" t="s">
        <v>138</v>
      </c>
      <c r="F303" s="57" t="s">
        <v>138</v>
      </c>
      <c r="G303" s="57" t="s">
        <v>138</v>
      </c>
      <c r="H303" s="57" t="s">
        <v>138</v>
      </c>
      <c r="I303" s="57" t="s">
        <v>138</v>
      </c>
      <c r="J303" s="57" t="s">
        <v>138</v>
      </c>
      <c r="K303" s="57" t="s">
        <v>138</v>
      </c>
      <c r="L303" s="57" t="s">
        <v>138</v>
      </c>
      <c r="M303" s="57" t="s">
        <v>138</v>
      </c>
      <c r="N303" s="57" t="s">
        <v>138</v>
      </c>
      <c r="O303" s="57" t="s">
        <v>138</v>
      </c>
      <c r="P303" s="57" t="s">
        <v>138</v>
      </c>
    </row>
    <row r="304" spans="1:16" x14ac:dyDescent="0.25">
      <c r="A304" s="116" t="s">
        <v>404</v>
      </c>
      <c r="B304" s="3" t="s">
        <v>138</v>
      </c>
      <c r="C304" s="3" t="s">
        <v>138</v>
      </c>
      <c r="D304" s="3" t="s">
        <v>138</v>
      </c>
      <c r="E304" s="3" t="s">
        <v>138</v>
      </c>
      <c r="F304" s="3" t="s">
        <v>138</v>
      </c>
      <c r="G304" s="3" t="s">
        <v>138</v>
      </c>
      <c r="H304" s="3" t="s">
        <v>138</v>
      </c>
      <c r="I304" s="3" t="s">
        <v>138</v>
      </c>
      <c r="J304" s="3" t="s">
        <v>138</v>
      </c>
      <c r="K304" s="3" t="s">
        <v>138</v>
      </c>
      <c r="L304" s="3" t="s">
        <v>138</v>
      </c>
      <c r="M304" s="3" t="s">
        <v>138</v>
      </c>
      <c r="N304" s="3" t="s">
        <v>138</v>
      </c>
      <c r="O304" s="3" t="s">
        <v>138</v>
      </c>
      <c r="P304" s="3" t="s">
        <v>138</v>
      </c>
    </row>
    <row r="305" spans="1:16" ht="15.75" thickBot="1" x14ac:dyDescent="0.3">
      <c r="A305" s="108" t="s">
        <v>123</v>
      </c>
      <c r="B305" s="21">
        <f t="shared" ref="B305:P305" si="18">COUNTIF(B$296:B$304,"V") / (COUNTIF(B$296:B$304,"V") + COUNTIF(B$296:B$304,"X"))</f>
        <v>1</v>
      </c>
      <c r="C305" s="21">
        <f t="shared" si="18"/>
        <v>1</v>
      </c>
      <c r="D305" s="21">
        <f t="shared" si="18"/>
        <v>1</v>
      </c>
      <c r="E305" s="21">
        <f t="shared" si="18"/>
        <v>1</v>
      </c>
      <c r="F305" s="21">
        <f t="shared" si="18"/>
        <v>1</v>
      </c>
      <c r="G305" s="21">
        <f t="shared" si="18"/>
        <v>1</v>
      </c>
      <c r="H305" s="21">
        <f t="shared" si="18"/>
        <v>1</v>
      </c>
      <c r="I305" s="21">
        <f t="shared" si="18"/>
        <v>1</v>
      </c>
      <c r="J305" s="21">
        <f t="shared" si="18"/>
        <v>1</v>
      </c>
      <c r="K305" s="21">
        <f t="shared" si="18"/>
        <v>1</v>
      </c>
      <c r="L305" s="21">
        <f t="shared" si="18"/>
        <v>1</v>
      </c>
      <c r="M305" s="21">
        <f t="shared" si="18"/>
        <v>1</v>
      </c>
      <c r="N305" s="21">
        <f t="shared" si="18"/>
        <v>1</v>
      </c>
      <c r="O305" s="21">
        <f t="shared" si="18"/>
        <v>1</v>
      </c>
      <c r="P305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28:P28"/>
    <mergeCell ref="A29:P29"/>
    <mergeCell ref="A30:P30"/>
    <mergeCell ref="A31:P31"/>
    <mergeCell ref="B33:E33"/>
    <mergeCell ref="F33:J33"/>
    <mergeCell ref="K33:N33"/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</mergeCells>
  <hyperlinks>
    <hyperlink ref="A4" r:id="rId1" display="http://www.g-truc.net"/>
    <hyperlink ref="A1:P1" r:id="rId2" location="menu" display="OpenGL extensions matrix"/>
    <hyperlink ref="A221" r:id="rId3" display="http://www.opengl.org/registry/specs/ARB/texture_storage_multisample.txt"/>
    <hyperlink ref="A222" r:id="rId4" display="http://www.opengl.org/registry/specs/ARB/texture_query_levels.txt"/>
    <hyperlink ref="A224" r:id="rId5" display="http://www.opengl.org/registry/specs/ARB/stencil_texturing.txt"/>
    <hyperlink ref="A225" r:id="rId6" display="http://www.opengl.org/registry/specs/ARB/shader_storage_buffer_object.txt"/>
    <hyperlink ref="A226" r:id="rId7" display="http://www.opengl.org/registry/specs/ARB/shader_image_size.txt"/>
    <hyperlink ref="A227" r:id="rId8" display="http://www.opengl.org/registry/specs/ARB/program_interface_query.txt"/>
    <hyperlink ref="A228" r:id="rId9" display="http://www.opengl.org/registry/specs/ARB/multi_draw_indirect.txt"/>
    <hyperlink ref="A229" r:id="rId10" display="http://www.opengl.org/registry/specs/ARB/invalidate_subdata.txt"/>
    <hyperlink ref="A230" r:id="rId11" display="http://www.opengl.org/registry/specs/ARB/internalformat_query2.txt"/>
    <hyperlink ref="A231" r:id="rId12" display="http://www.opengl.org/registry/specs/ARB/framebuffer_no_attachments.txt"/>
    <hyperlink ref="A232" r:id="rId13" display="http://www.opengl.org/registry/specs/ARB/fragment_layer_viewport.txt"/>
    <hyperlink ref="A233" r:id="rId14" display="http://www.opengl.org/registry/specs/ARB/explicit_uniform_location.txt"/>
    <hyperlink ref="A234" r:id="rId15" display="http://www.opengl.org/registry/specs/ARB/ES3_compatibility.txt"/>
    <hyperlink ref="A94" r:id="rId16" display="http://www.opengl.org/registry/specs/ARB/robustness_isolation.txt"/>
    <hyperlink ref="A219" r:id="rId17" display="http://www.opengl.org/registry/specs/ARB/vertex_attrib_binding.txt"/>
    <hyperlink ref="A220" r:id="rId18" display="http://www.opengl.org/registry/specs/ARB/texture_view.txt"/>
    <hyperlink ref="A236" r:id="rId19" display="http://www.opengl.org/registry/specs/ARB/copy_image.txt"/>
    <hyperlink ref="A237" r:id="rId20" display="http://www.opengl.org/registry/specs/ARB/compute_shader.txt"/>
    <hyperlink ref="A238" r:id="rId21" display="http://www.opengl.org/registry/specs/ARB/clear_buffer_object.txt"/>
    <hyperlink ref="A239" r:id="rId22" display="http://www.opengl.org/registry/specs/ARB/arrays_of_arrays.txt"/>
    <hyperlink ref="A235" r:id="rId23" display="http://www.opengl.org/registry/specs/KHR/debug.txt"/>
    <hyperlink ref="A223" r:id="rId24" display="http://www.opengl.org/registry/specs/ARB/texture_buffer_range.txt"/>
    <hyperlink ref="A245" r:id="rId25" display="http://www.opengl.org/registry/specs/ARB/texture_storage.txt"/>
    <hyperlink ref="A246" r:id="rId26" display="http://www.opengl.org/registry/specs/ARB/shading_language_packing.txt"/>
    <hyperlink ref="A248" r:id="rId27" display="http://www.opengl.org/registry/specs/ARB/shader_image_load_store.txt"/>
    <hyperlink ref="A249" r:id="rId28" display="http://www.opengl.org/registry/specs/ARB/shader_atomic_counters.txt"/>
    <hyperlink ref="A250" r:id="rId29" display="http://www.opengl.org/registry/specs/ARB/map_buffer_alignment.txt"/>
    <hyperlink ref="A251" r:id="rId30" display="http://www.opengl.org/registry/specs/ARB/internalformat_query.txt"/>
    <hyperlink ref="A252" r:id="rId31" display="http://www.opengl.org/registry/specs/ARB/conservative_depth.txt"/>
    <hyperlink ref="A253" r:id="rId32" display="http://www.opengl.org/registry/specs/ARB/compressed_texture_pixel_storage.txt"/>
    <hyperlink ref="A243" r:id="rId33" display="http://www.opengl.org/registry/specs/ARB/transform_feedback_instanced.txt"/>
    <hyperlink ref="A247" r:id="rId34" display="http://www.opengl.org/registry/specs/ARB/shading_language_420pack.txt"/>
    <hyperlink ref="A254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58" r:id="rId40" display="http://www.opengl.org/registry/specs/ARB/viewport_array.txt"/>
    <hyperlink ref="A259" r:id="rId41" display="http://www.opengl.org/registry/specs/ARB/vertex_attrib_64bit.txt"/>
    <hyperlink ref="A260" r:id="rId42" display="http://www.opengl.org/registry/specs/ARB/shader_precision.txt"/>
    <hyperlink ref="A261" r:id="rId43" display="http://www.opengl.org/registry/specs/ARB/separate_shader_objects.txt"/>
    <hyperlink ref="A262" r:id="rId44" display="http://www.opengl.org/registry/specs/ARB/get_program_binary.txt"/>
    <hyperlink ref="A263" r:id="rId45" display="http://www.opengl.org/registry/specs/ARB/ES2_compatibility.txt"/>
    <hyperlink ref="A267" r:id="rId46" display="http://www.opengl.org/registry/specs/ARB/transform_feedback3.txt"/>
    <hyperlink ref="A268" r:id="rId47" display="http://www.opengl.org/registry/specs/ARB/transform_feedback2.txt"/>
    <hyperlink ref="A272" r:id="rId48" display="http://www.opengl.org/registry/specs/ARB/texture_buffer_object_rgb32.txt"/>
    <hyperlink ref="A273" r:id="rId49" display="http://www.opengl.org/registry/specs/ARB/tessellation_shader.txt"/>
    <hyperlink ref="A274" r:id="rId50" display="http://www.opengl.org/registry/specs/ARB/shader_subroutine.txt"/>
    <hyperlink ref="A277" r:id="rId51" display="http://www.opengl.org/registry/specs/ARB/gpu_shader_fp64.txt"/>
    <hyperlink ref="A276" r:id="rId52" display="http://www.opengl.org/registry/specs/ARB/gpu_shader5.txt"/>
    <hyperlink ref="A278" r:id="rId53" display="http://www.opengl.org/registry/specs/ARB/draw_indirect.txt"/>
    <hyperlink ref="A283" r:id="rId54" display="http://www.opengl.org/registry/specs/ARB/vertex_type_2_10_10_10_rev.txt"/>
    <hyperlink ref="A284" r:id="rId55" display="http://www.opengl.org/registry/specs/ARB/timer_query.txt"/>
    <hyperlink ref="A285" r:id="rId56" display="http://www.opengl.org/registry/specs/ARB/texture_swizzle.txt"/>
    <hyperlink ref="A286" r:id="rId57" display="http://www.opengl.org/registry/specs/ARB/texture_rgb10_a2ui.txt"/>
    <hyperlink ref="A287" r:id="rId58" display="http://www.opengl.org/registry/specs/ARB/shader_bit_encoding.txt"/>
    <hyperlink ref="A288" r:id="rId59" display="http://www.opengl.org/registry/specs/ARB/sampler_objects.txt"/>
    <hyperlink ref="A289" r:id="rId60" display="http://www.opengl.org/registry/specs/ARB/occlusion_query2.txt"/>
    <hyperlink ref="A291" r:id="rId61" display="http://www.opengl.org/registry/specs/ARB/explicit_attrib_location.txt"/>
    <hyperlink ref="A292" r:id="rId62" display="http://www.opengl.org/registry/specs/ARB/blend_func_extended.txt"/>
    <hyperlink ref="A244" r:id="rId63" display="http://www.opengl.org/registry/specs/ARB/texture_compression_bptc.txt"/>
    <hyperlink ref="A85" r:id="rId64" display="http://www.opengl.org/registry/specs/ARB/shading_language_include.txt"/>
    <hyperlink ref="A269" r:id="rId65" display="http://www.opengl.org/registry/specs/ARB/texture_query_lod.txt"/>
    <hyperlink ref="A270" r:id="rId66" display="http://www.opengl.org/registry/specs/ARB/texture_gather.txt"/>
    <hyperlink ref="A271" r:id="rId67" display="http://www.opengl.org/registry/specs/ARB/texture_cube_map_array.txt"/>
    <hyperlink ref="A275" r:id="rId68" display="http://www.opengl.org/registry/specs/ARB/sample_shading.txt"/>
    <hyperlink ref="A279" r:id="rId69" display="http://www.opengl.org/registry/specs/ARB/draw_buffers_blend.txt"/>
    <hyperlink ref="A296" r:id="rId70" display="http://www.opengl.org/registry/specs/ARB/vertex_array_bgra.txt"/>
    <hyperlink ref="A297" r:id="rId71" display="http://www.opengl.org/registry/specs/ARB/texture_multisample.txt"/>
    <hyperlink ref="A298" r:id="rId72" display="http://www.opengl.org/registry/specs/ARB/sync.txt"/>
    <hyperlink ref="A299" r:id="rId73" display="http://www.opengl.org/registry/specs/ARB/seamless_cube_map.txt"/>
    <hyperlink ref="A300" r:id="rId74" display="http://www.opengl.org/registry/specs/ARB/provoking_vertex.txt"/>
    <hyperlink ref="A304" r:id="rId75" display="http://www.opengl.org/registry/specs/ARB/draw_elements_base_vertex.txt"/>
    <hyperlink ref="A302" r:id="rId76" display="http://www.opengl.org/registry/specs/ARB/fragment_coord_conventions.txt"/>
    <hyperlink ref="A104" r:id="rId77" display="http://www.opengl.org/registry/specs/ARB/compatibility.txt"/>
    <hyperlink ref="A290" r:id="rId78" display="http://www.opengl.org/registry/specs/ARB/instanced_arrays.txt"/>
    <hyperlink ref="A301" r:id="rId79" display="http://www.opengl.org/registry/specs/ARB/geometry_shader4.txt"/>
    <hyperlink ref="A113" r:id="rId80" display="http://www.opengl.org/registry/specs/EXT/texture_mirror_clamp.txt"/>
    <hyperlink ref="A175" r:id="rId81" display="http://www.opengl.org/registry/specs/AMD/seamless_cubemap_per_texture.txt"/>
    <hyperlink ref="A168" r:id="rId82" display="http://www.opengl.org/registry/specs/AMD/transform_feedback3_lines_triangles.txt"/>
    <hyperlink ref="A176" r:id="rId83" display="http://www.opengl.org/registry/specs/AMD/sample_positions.txt"/>
    <hyperlink ref="A129" r:id="rId84" display="http://www.opengl.org/registry/specs/NV/texture_multisample.txt"/>
    <hyperlink ref="A112" r:id="rId85" display="http://www.opengl.org/registry/specs/EXT/texture_sRGB_decode.txt"/>
    <hyperlink ref="A173" r:id="rId86"/>
    <hyperlink ref="A171" r:id="rId87" display="http://www.opengl.org/registry/specs/AMD/sparse_texture.txt"/>
    <hyperlink ref="A177" r:id="rId88" display="http://www.opengl.org/registry/specs/AMD/query_buffer_object.txt"/>
    <hyperlink ref="A136" r:id="rId89" display="http://www.opengl.org/registry/specs/NV/shader_atomic_float.txt"/>
    <hyperlink ref="A166" r:id="rId90" display="http://www.opengl.org/registry/specs/AMD/vertex_shader_layer.txt"/>
    <hyperlink ref="A165" r:id="rId91" display="http://www.opengl.org/registry/specs/AMD/vertex_shader_viewport_index.txt"/>
    <hyperlink ref="A169" r:id="rId92" display="http://www.opengl.org/registry/specs/AMD/stencil_operation_extended.txt"/>
    <hyperlink ref="A179" r:id="rId93"/>
    <hyperlink ref="A133" r:id="rId94" display="http://www.opengl.org/registry/specs/NV/shader_buffer_store.txt"/>
    <hyperlink ref="A134" r:id="rId95" display="http://www.opengl.org/registry/specs/NV/shader_buffer_load.txt"/>
    <hyperlink ref="A127" r:id="rId96" display="http://www.opengl.org/registry/specs/NV/vertex_buffer_unified_memory.txt"/>
    <hyperlink ref="A153" r:id="rId97"/>
    <hyperlink ref="A149" r:id="rId98" display="http://www.opengl.org/registry/specs/NV/explicit_multisample.txt"/>
    <hyperlink ref="A123" r:id="rId99" display="http://www.opengl.org/registry/specs/EXT/direct_state_access.txt"/>
    <hyperlink ref="A188" r:id="rId100" display="http://www.opengl.org/registry/specs/AMD/blend_minmax_factor.txt"/>
    <hyperlink ref="A122" r:id="rId101" display="http://www.opengl.org/registry/specs/EXT/framebuffer_multisample_blit_scaled.txt"/>
    <hyperlink ref="A142" r:id="rId102" display="http://www.opengl.org/registry/specs/NV/multisample_coverage.txt"/>
    <hyperlink ref="A124" r:id="rId103" display="http://www.opengl.org/registry/specs/EXT/depth_bounds_test.txt"/>
    <hyperlink ref="A189" r:id="rId104" display="http://www.opengl.org/registry/specs/INTEL/map_texture.txt"/>
    <hyperlink ref="A155" r:id="rId105" display="http://www.opengl.org/registry/specs/NV/bindless_texture.txt"/>
    <hyperlink ref="A158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57" r:id="rId114"/>
    <hyperlink ref="A130" r:id="rId115"/>
    <hyperlink ref="A160" r:id="rId116" display="http://www.opengl.org/registry/specs/INTEL/map_texture.txt"/>
    <hyperlink ref="A159" r:id="rId117" display="INTEL_fragment_shader_ordering"/>
    <hyperlink ref="A125" r:id="rId118"/>
    <hyperlink ref="A162" r:id="rId119"/>
    <hyperlink ref="A167" r:id="rId120"/>
    <hyperlink ref="A172" r:id="rId121" display="http://www.opengl.org/registry/specs/AMD/shader_trinary_minmax.txt"/>
    <hyperlink ref="A174" r:id="rId122"/>
    <hyperlink ref="A150" r:id="rId123"/>
    <hyperlink ref="A132" r:id="rId124"/>
    <hyperlink ref="A131" r:id="rId125"/>
    <hyperlink ref="A116" r:id="rId126"/>
    <hyperlink ref="A115" r:id="rId127" display="EXT_shader_image_load_formatted"/>
    <hyperlink ref="A185" r:id="rId128"/>
    <hyperlink ref="A184" r:id="rId129"/>
    <hyperlink ref="A181" r:id="rId130"/>
    <hyperlink ref="A180" r:id="rId131"/>
    <hyperlink ref="A178" r:id="rId132" display="http://www.opengl.org/registry/specs/AMD/pinned_memory.txt"/>
    <hyperlink ref="A111" r:id="rId133" display="EXT_texture_mirror_clamp"/>
    <hyperlink ref="A110" r:id="rId134" display="http://www.opengl.org/registry/specs/EXT/texture_sRGB_decode.txt"/>
    <hyperlink ref="A137" r:id="rId135"/>
    <hyperlink ref="A156" r:id="rId136"/>
    <hyperlink ref="D1" r:id="rId137" location="menu" display="OpenGL extensions matrix"/>
    <hyperlink ref="A212" r:id="rId138"/>
    <hyperlink ref="A209" r:id="rId139"/>
    <hyperlink ref="A208" r:id="rId140"/>
    <hyperlink ref="A215" r:id="rId141"/>
    <hyperlink ref="A214" r:id="rId142"/>
    <hyperlink ref="A213" r:id="rId143"/>
    <hyperlink ref="A211" r:id="rId144"/>
    <hyperlink ref="A210" r:id="rId145"/>
    <hyperlink ref="A200" r:id="rId146"/>
    <hyperlink ref="A197" r:id="rId147"/>
    <hyperlink ref="A196" r:id="rId148"/>
    <hyperlink ref="A203" r:id="rId149"/>
    <hyperlink ref="A202" r:id="rId150"/>
    <hyperlink ref="A201" r:id="rId151"/>
    <hyperlink ref="A199" r:id="rId152"/>
    <hyperlink ref="A198" r:id="rId153"/>
    <hyperlink ref="A204" r:id="rId154"/>
    <hyperlink ref="A96" r:id="rId155"/>
    <hyperlink ref="A83" r:id="rId156"/>
    <hyperlink ref="A77" r:id="rId157"/>
    <hyperlink ref="A114" r:id="rId158"/>
    <hyperlink ref="A154" r:id="rId159"/>
    <hyperlink ref="A148" r:id="rId160"/>
    <hyperlink ref="A147" r:id="rId161"/>
    <hyperlink ref="A146" r:id="rId162"/>
    <hyperlink ref="A145" r:id="rId163"/>
    <hyperlink ref="A144" r:id="rId164"/>
    <hyperlink ref="A141" r:id="rId165"/>
    <hyperlink ref="A140" r:id="rId166"/>
    <hyperlink ref="A139" r:id="rId167"/>
    <hyperlink ref="A138" r:id="rId168"/>
    <hyperlink ref="A135" r:id="rId169"/>
    <hyperlink ref="A143" r:id="rId170"/>
    <hyperlink ref="A128" r:id="rId171"/>
    <hyperlink ref="A76" r:id="rId172"/>
    <hyperlink ref="A75" r:id="rId173"/>
    <hyperlink ref="A121" r:id="rId174"/>
    <hyperlink ref="A120" r:id="rId175"/>
    <hyperlink ref="A119" r:id="rId176"/>
    <hyperlink ref="A118" r:id="rId177"/>
    <hyperlink ref="A195" r:id="rId178"/>
    <hyperlink ref="A194" r:id="rId179"/>
    <hyperlink ref="A193" r:id="rId180"/>
    <hyperlink ref="A72" r:id="rId181"/>
    <hyperlink ref="A126" r:id="rId182" display="NV_sample_mask_override_coverage"/>
    <hyperlink ref="L1" r:id="rId183" location="menu" display="OpenGL extensions matrix"/>
    <hyperlink ref="A151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7" r:id="rId187" display="http://www.opengl.org/registry/specs/EXT/framebuffer_multisample_blit_scaled.txt"/>
    <hyperlink ref="A187" r:id="rId188" display="AMD_gcn_shader"/>
    <hyperlink ref="A161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</hyperlinks>
  <printOptions horizontalCentered="1"/>
  <pageMargins left="0.25" right="0.25" top="0.75" bottom="0.75" header="0.3" footer="0.3"/>
  <pageSetup paperSize="9" orientation="landscape" r:id="rId195"/>
  <drawing r:id="rId196"/>
  <legacyDrawing r:id="rId19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7"/>
  <sheetViews>
    <sheetView topLeftCell="A132" workbookViewId="0">
      <selection activeCell="J165" sqref="J165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3" width="5.28515625" bestFit="1" customWidth="1"/>
    <col min="14" max="14" width="10.42578125" bestFit="1" customWidth="1"/>
    <col min="15" max="15" width="10.7109375" bestFit="1" customWidth="1"/>
  </cols>
  <sheetData>
    <row r="1" spans="1:17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</row>
    <row r="2" spans="1:17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</row>
    <row r="4" spans="1:17" x14ac:dyDescent="0.25">
      <c r="A4" s="202" t="s">
        <v>515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</row>
    <row r="5" spans="1:17" x14ac:dyDescent="0.25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7" x14ac:dyDescent="0.2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</row>
    <row r="7" spans="1:17" x14ac:dyDescent="0.2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</row>
    <row r="8" spans="1:17" x14ac:dyDescent="0.2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</row>
    <row r="9" spans="1:17" x14ac:dyDescent="0.25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</row>
    <row r="10" spans="1:17" x14ac:dyDescent="0.25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</row>
    <row r="11" spans="1:17" x14ac:dyDescent="0.25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</row>
    <row r="12" spans="1:17" x14ac:dyDescent="0.25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</row>
    <row r="13" spans="1:17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</row>
    <row r="14" spans="1:17" x14ac:dyDescent="0.2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</row>
    <row r="15" spans="1:17" x14ac:dyDescent="0.25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</row>
    <row r="16" spans="1:17" x14ac:dyDescent="0.25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</row>
    <row r="17" spans="1:17" x14ac:dyDescent="0.25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</row>
    <row r="18" spans="1:17" x14ac:dyDescent="0.25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</row>
    <row r="19" spans="1:17" x14ac:dyDescent="0.25">
      <c r="A19" s="203" t="s">
        <v>308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</row>
    <row r="20" spans="1:17" x14ac:dyDescent="0.25">
      <c r="A20" s="198" t="s">
        <v>309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</row>
    <row r="21" spans="1:17" x14ac:dyDescent="0.25">
      <c r="A21" s="198" t="s">
        <v>498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</row>
    <row r="22" spans="1:17" x14ac:dyDescent="0.25">
      <c r="A22" s="198" t="s">
        <v>479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</row>
    <row r="23" spans="1:17" x14ac:dyDescent="0.25">
      <c r="A23" s="198" t="s">
        <v>312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</row>
    <row r="24" spans="1:17" x14ac:dyDescent="0.25">
      <c r="A24" s="198" t="s">
        <v>311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</row>
    <row r="25" spans="1:17" x14ac:dyDescent="0.25">
      <c r="A25" s="198" t="s">
        <v>314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</row>
    <row r="26" spans="1:17" x14ac:dyDescent="0.25">
      <c r="A26" s="198" t="s">
        <v>315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</row>
    <row r="27" spans="1:17" x14ac:dyDescent="0.25">
      <c r="A27" s="198" t="s">
        <v>504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</row>
    <row r="28" spans="1:17" x14ac:dyDescent="0.25">
      <c r="A28" s="197" t="s">
        <v>505</v>
      </c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</row>
    <row r="29" spans="1:17" x14ac:dyDescent="0.25">
      <c r="A29" s="198" t="s">
        <v>329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</row>
    <row r="30" spans="1:17" x14ac:dyDescent="0.25">
      <c r="A30" s="198" t="s">
        <v>506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</row>
    <row r="31" spans="1:17" x14ac:dyDescent="0.25">
      <c r="A31" s="197" t="s">
        <v>507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</row>
    <row r="32" spans="1:17" x14ac:dyDescent="0.25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</row>
    <row r="33" spans="1:19" x14ac:dyDescent="0.25">
      <c r="A33" s="124" t="s">
        <v>173</v>
      </c>
      <c r="B33" s="199" t="s">
        <v>3</v>
      </c>
      <c r="C33" s="199"/>
      <c r="D33" s="199"/>
      <c r="E33" s="199"/>
      <c r="F33" s="199" t="s">
        <v>9</v>
      </c>
      <c r="G33" s="199"/>
      <c r="H33" s="199"/>
      <c r="I33" s="199"/>
      <c r="J33" s="199"/>
      <c r="K33" s="199" t="s">
        <v>169</v>
      </c>
      <c r="L33" s="199"/>
      <c r="M33" s="199"/>
      <c r="N33" s="163" t="s">
        <v>215</v>
      </c>
      <c r="O33" s="163" t="s">
        <v>177</v>
      </c>
    </row>
    <row r="34" spans="1:19" x14ac:dyDescent="0.25">
      <c r="A34" s="156" t="s">
        <v>174</v>
      </c>
      <c r="B34" s="193" t="s">
        <v>516</v>
      </c>
      <c r="C34" s="193"/>
      <c r="D34" s="193"/>
      <c r="E34" s="193"/>
      <c r="F34" s="193" t="s">
        <v>510</v>
      </c>
      <c r="G34" s="193"/>
      <c r="H34" s="193"/>
      <c r="I34" s="193"/>
      <c r="J34" s="193"/>
      <c r="K34" s="158">
        <v>4229</v>
      </c>
      <c r="L34" s="158">
        <v>4226</v>
      </c>
      <c r="M34" s="158">
        <v>4212</v>
      </c>
      <c r="N34" s="161" t="s">
        <v>509</v>
      </c>
      <c r="O34" s="161" t="s">
        <v>500</v>
      </c>
      <c r="S34" s="153"/>
    </row>
    <row r="35" spans="1:19" x14ac:dyDescent="0.25">
      <c r="A35" s="156" t="s">
        <v>175</v>
      </c>
      <c r="B35" s="194">
        <v>42214</v>
      </c>
      <c r="C35" s="193"/>
      <c r="D35" s="193"/>
      <c r="E35" s="193"/>
      <c r="F35" s="194">
        <v>42214</v>
      </c>
      <c r="G35" s="193"/>
      <c r="H35" s="193"/>
      <c r="I35" s="193"/>
      <c r="J35" s="193"/>
      <c r="K35" s="194" t="s">
        <v>517</v>
      </c>
      <c r="L35" s="194"/>
      <c r="M35" s="194"/>
      <c r="N35" s="160">
        <v>42218</v>
      </c>
      <c r="O35" s="47">
        <v>41960</v>
      </c>
    </row>
    <row r="36" spans="1:19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215</v>
      </c>
      <c r="O36" s="124" t="s">
        <v>179</v>
      </c>
    </row>
    <row r="37" spans="1:19" x14ac:dyDescent="0.25">
      <c r="A37" s="162" t="s">
        <v>297</v>
      </c>
      <c r="B37" s="39">
        <f t="shared" ref="B37:O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0.3</v>
      </c>
      <c r="G37" s="39">
        <f t="shared" si="0"/>
        <v>0.3</v>
      </c>
      <c r="H37" s="39">
        <f t="shared" si="0"/>
        <v>0.6</v>
      </c>
      <c r="I37" s="39">
        <f t="shared" si="0"/>
        <v>0.6</v>
      </c>
      <c r="J37" s="39">
        <f t="shared" si="0"/>
        <v>0.6</v>
      </c>
      <c r="K37" s="39">
        <f t="shared" si="0"/>
        <v>0.2</v>
      </c>
      <c r="L37" s="39">
        <f t="shared" si="0"/>
        <v>0.35</v>
      </c>
      <c r="M37" s="39">
        <f t="shared" si="0"/>
        <v>0.35</v>
      </c>
      <c r="N37" s="39">
        <f t="shared" si="0"/>
        <v>0.05</v>
      </c>
      <c r="O37" s="39">
        <f t="shared" si="0"/>
        <v>0.05</v>
      </c>
    </row>
    <row r="38" spans="1:19" x14ac:dyDescent="0.25">
      <c r="A38" s="162" t="s">
        <v>461</v>
      </c>
      <c r="B38" s="39">
        <f t="shared" ref="B38:O38" si="1">COUNTIF(B$175:B$186,"V") / (COUNTIF(B$175:B$186,"V") + COUNTIF(B$175:B$186,"X"))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0.66666666666666663</v>
      </c>
      <c r="O38" s="39">
        <f t="shared" si="1"/>
        <v>0</v>
      </c>
    </row>
    <row r="39" spans="1:19" x14ac:dyDescent="0.25">
      <c r="A39" s="162" t="s">
        <v>240</v>
      </c>
      <c r="B39" s="39">
        <f t="shared" ref="B39:O39" si="2">COUNTIF(B$190:B$197,"V") / (COUNTIF(B$190:B$197,"V") + COUNTIF(B$190:B$197,"X"))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0.875</v>
      </c>
      <c r="M39" s="39">
        <f t="shared" si="2"/>
        <v>0.875</v>
      </c>
      <c r="N39" s="39">
        <f t="shared" si="2"/>
        <v>0.75</v>
      </c>
      <c r="O39" s="39">
        <f t="shared" si="2"/>
        <v>0</v>
      </c>
    </row>
    <row r="40" spans="1:19" x14ac:dyDescent="0.25">
      <c r="A40" s="162" t="s">
        <v>33</v>
      </c>
      <c r="B40" s="39">
        <f t="shared" ref="B40:O40" si="3">COUNTIF(B$201:B$221,"V") / (COUNTIF(B$201:B$221,"V") + COUNTIF(B$201:B$221,"X"))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0.76190476190476186</v>
      </c>
      <c r="O40" s="39">
        <f t="shared" si="3"/>
        <v>0</v>
      </c>
    </row>
    <row r="41" spans="1:19" x14ac:dyDescent="0.25">
      <c r="A41" s="162" t="s">
        <v>34</v>
      </c>
      <c r="B41" s="39">
        <f t="shared" ref="B41:O41" si="4">COUNTIF(B$225:B$236,"V") / (COUNTIF(B$225:B$236,"V") + COUNTIF(B$225:B$236,"X"))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0.91666666666666663</v>
      </c>
      <c r="O41" s="39">
        <f t="shared" si="4"/>
        <v>0.16666666666666666</v>
      </c>
    </row>
    <row r="42" spans="1:19" x14ac:dyDescent="0.25">
      <c r="A42" s="162" t="s">
        <v>124</v>
      </c>
      <c r="B42" s="39">
        <f t="shared" ref="B42:O42" si="5">COUNTIF(B$240:B$245,"V") / (COUNTIF(B$240:B$245,"V") + COUNTIF(B$240:B$245,"X"))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0.83333333333333337</v>
      </c>
    </row>
    <row r="43" spans="1:19" x14ac:dyDescent="0.25">
      <c r="A43" s="162" t="s">
        <v>125</v>
      </c>
      <c r="B43" s="39">
        <f t="shared" ref="B43:O43" si="6">COUNTIF(B$249:B$261,"V") / (COUNTIF(B$249:B$261,"V") + COUNTIF(B$249:B$261,"X"))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</row>
    <row r="44" spans="1:19" x14ac:dyDescent="0.25">
      <c r="A44" s="162" t="s">
        <v>126</v>
      </c>
      <c r="B44" s="39">
        <f t="shared" ref="B44:O44" si="7">COUNTIF(B$265:B$274,"V") / (COUNTIF(B$265:B$274,"V") + COUNTIF(B$265:B$274,"X"))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9" ht="15.75" thickBot="1" x14ac:dyDescent="0.3">
      <c r="A45" s="40" t="s">
        <v>127</v>
      </c>
      <c r="B45" s="35">
        <f t="shared" ref="B45:O45" si="8">COUNTIF(B$278:B$286,"V") / (COUNTIF(B$278:B$286,"V") + COUNTIF(B$278:B$286,"X"))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</row>
    <row r="46" spans="1:19" x14ac:dyDescent="0.25">
      <c r="A46" s="16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9" x14ac:dyDescent="0.25">
      <c r="A47" s="156"/>
      <c r="B47" s="161"/>
      <c r="C47" s="161"/>
      <c r="D47" s="161"/>
      <c r="E47" s="161"/>
      <c r="F47" s="161"/>
      <c r="G47" s="161"/>
      <c r="H47" s="161"/>
      <c r="I47" s="161"/>
      <c r="J47" s="161"/>
      <c r="K47" s="160"/>
      <c r="L47" s="160"/>
      <c r="M47" s="160"/>
      <c r="N47" s="160"/>
      <c r="O47" s="160"/>
    </row>
    <row r="52" spans="1:15" x14ac:dyDescent="0.25">
      <c r="A52" s="156"/>
      <c r="B52" s="161"/>
      <c r="C52" s="161"/>
      <c r="D52" s="161"/>
      <c r="E52" s="161"/>
      <c r="F52" s="161"/>
      <c r="G52" s="161"/>
      <c r="H52" s="161"/>
      <c r="I52" s="161"/>
      <c r="J52" s="161"/>
      <c r="K52" s="160"/>
      <c r="L52" s="160"/>
      <c r="M52" s="160"/>
      <c r="N52" s="160"/>
      <c r="O52" s="160"/>
    </row>
    <row r="53" spans="1:15" x14ac:dyDescent="0.25">
      <c r="A53" s="156"/>
      <c r="B53" s="161"/>
      <c r="C53" s="161"/>
      <c r="D53" s="161"/>
      <c r="E53" s="161"/>
      <c r="F53" s="161"/>
      <c r="G53" s="161"/>
      <c r="H53" s="161"/>
      <c r="I53" s="161"/>
      <c r="J53" s="161"/>
      <c r="K53" s="160"/>
      <c r="L53" s="160"/>
      <c r="M53" s="160"/>
      <c r="N53" s="160"/>
      <c r="O53" s="160"/>
    </row>
    <row r="54" spans="1:15" x14ac:dyDescent="0.25">
      <c r="A54" s="156"/>
      <c r="B54" s="161"/>
      <c r="C54" s="161"/>
      <c r="D54" s="161"/>
      <c r="E54" s="161"/>
      <c r="F54" s="161"/>
      <c r="G54" s="161"/>
      <c r="H54" s="161"/>
      <c r="I54" s="161"/>
      <c r="J54" s="161"/>
      <c r="K54" s="160"/>
      <c r="L54" s="160"/>
      <c r="M54" s="160"/>
      <c r="N54" s="160"/>
      <c r="O54" s="160"/>
    </row>
    <row r="55" spans="1:15" x14ac:dyDescent="0.25">
      <c r="A55" s="156"/>
      <c r="B55" s="161"/>
      <c r="C55" s="161"/>
      <c r="D55" s="161"/>
      <c r="E55" s="161"/>
      <c r="F55" s="161"/>
      <c r="G55" s="161"/>
      <c r="H55" s="161"/>
      <c r="I55" s="161"/>
      <c r="J55" s="161"/>
      <c r="K55" s="160"/>
      <c r="L55" s="160"/>
      <c r="M55" s="160"/>
      <c r="N55" s="160"/>
      <c r="O55" s="160"/>
    </row>
    <row r="56" spans="1:15" x14ac:dyDescent="0.25">
      <c r="A56" s="156"/>
      <c r="B56" s="161"/>
      <c r="C56" s="161"/>
      <c r="D56" s="161"/>
      <c r="E56" s="161"/>
      <c r="F56" s="161"/>
      <c r="G56" s="161"/>
      <c r="H56" s="161"/>
      <c r="I56" s="161"/>
      <c r="J56" s="161"/>
      <c r="K56" s="160"/>
      <c r="L56" s="160"/>
      <c r="M56" s="160"/>
      <c r="N56" s="160"/>
      <c r="O56" s="160"/>
    </row>
    <row r="57" spans="1:15" x14ac:dyDescent="0.25">
      <c r="A57" s="156"/>
      <c r="B57" s="161"/>
      <c r="C57" s="161"/>
      <c r="D57" s="161"/>
      <c r="E57" s="161"/>
      <c r="F57" s="161"/>
      <c r="G57" s="161"/>
      <c r="H57" s="161"/>
      <c r="I57" s="161"/>
      <c r="J57" s="161"/>
      <c r="K57" s="160"/>
      <c r="L57" s="160"/>
      <c r="M57" s="160"/>
      <c r="N57" s="160"/>
      <c r="O57" s="160"/>
    </row>
    <row r="58" spans="1:15" x14ac:dyDescent="0.25">
      <c r="A58" s="156"/>
      <c r="B58" s="161"/>
      <c r="C58" s="161"/>
      <c r="D58" s="161"/>
      <c r="E58" s="161"/>
      <c r="F58" s="161"/>
      <c r="G58" s="161"/>
      <c r="H58" s="161"/>
      <c r="I58" s="161"/>
      <c r="J58" s="161"/>
      <c r="K58" s="160"/>
      <c r="L58" s="160"/>
      <c r="M58" s="160"/>
      <c r="N58" s="160"/>
      <c r="O58" s="160"/>
    </row>
    <row r="59" spans="1:15" x14ac:dyDescent="0.25">
      <c r="A59" s="156"/>
      <c r="B59" s="161"/>
      <c r="C59" s="161"/>
      <c r="D59" s="161"/>
      <c r="E59" s="161"/>
      <c r="F59" s="161"/>
      <c r="G59" s="161"/>
      <c r="H59" s="161"/>
      <c r="I59" s="161"/>
      <c r="J59" s="161"/>
      <c r="K59" s="160"/>
      <c r="L59" s="160"/>
      <c r="M59" s="160"/>
      <c r="N59" s="160"/>
      <c r="O59" s="160"/>
    </row>
    <row r="60" spans="1:15" x14ac:dyDescent="0.25">
      <c r="A60" s="156"/>
      <c r="B60" s="161"/>
      <c r="C60" s="161"/>
      <c r="D60" s="161"/>
      <c r="E60" s="161"/>
      <c r="F60" s="161"/>
      <c r="G60" s="161"/>
      <c r="H60" s="161"/>
      <c r="I60" s="161"/>
      <c r="J60" s="161"/>
      <c r="K60" s="160"/>
      <c r="L60" s="160"/>
      <c r="M60" s="160"/>
      <c r="N60" s="160"/>
      <c r="O60" s="160"/>
    </row>
    <row r="61" spans="1:15" x14ac:dyDescent="0.25">
      <c r="A61" s="156"/>
      <c r="B61" s="161"/>
      <c r="C61" s="161"/>
      <c r="D61" s="161"/>
      <c r="E61" s="161"/>
      <c r="F61" s="161"/>
      <c r="G61" s="161"/>
      <c r="H61" s="161"/>
      <c r="I61" s="161"/>
      <c r="J61" s="161"/>
      <c r="K61" s="160"/>
      <c r="L61" s="160"/>
      <c r="M61" s="160"/>
      <c r="N61" s="160"/>
      <c r="O61" s="160"/>
    </row>
    <row r="62" spans="1:15" x14ac:dyDescent="0.25">
      <c r="A62" s="156"/>
      <c r="B62" s="161"/>
      <c r="C62" s="161"/>
      <c r="D62" s="161"/>
      <c r="E62" s="161"/>
      <c r="F62" s="161"/>
      <c r="G62" s="161"/>
      <c r="H62" s="161"/>
      <c r="I62" s="161"/>
      <c r="J62" s="161"/>
      <c r="K62" s="160"/>
      <c r="L62" s="160"/>
      <c r="M62" s="160"/>
      <c r="N62" s="160"/>
      <c r="O62" s="160"/>
    </row>
    <row r="63" spans="1:15" x14ac:dyDescent="0.25">
      <c r="A63" s="156"/>
      <c r="B63" s="161"/>
      <c r="C63" s="161"/>
      <c r="D63" s="161"/>
      <c r="E63" s="161"/>
      <c r="F63" s="161"/>
      <c r="G63" s="161"/>
      <c r="H63" s="161"/>
      <c r="I63" s="161"/>
      <c r="J63" s="161"/>
      <c r="K63" s="160"/>
      <c r="L63" s="160"/>
      <c r="M63" s="160"/>
      <c r="N63" s="160"/>
      <c r="O63" s="160"/>
    </row>
    <row r="64" spans="1:15" x14ac:dyDescent="0.25">
      <c r="A64" s="156"/>
      <c r="B64" s="161"/>
      <c r="C64" s="161"/>
      <c r="D64" s="161"/>
      <c r="E64" s="161"/>
      <c r="F64" s="161"/>
      <c r="G64" s="161"/>
      <c r="H64" s="161"/>
      <c r="I64" s="161"/>
      <c r="J64" s="161"/>
      <c r="K64" s="160"/>
      <c r="L64" s="160"/>
      <c r="M64" s="160"/>
      <c r="N64" s="160"/>
      <c r="O64" s="160"/>
    </row>
    <row r="65" spans="1:15" x14ac:dyDescent="0.25">
      <c r="A65" s="156"/>
      <c r="B65" s="161"/>
      <c r="C65" s="161"/>
      <c r="D65" s="161"/>
      <c r="E65" s="161"/>
      <c r="F65" s="161"/>
      <c r="G65" s="161"/>
      <c r="H65" s="161"/>
      <c r="I65" s="161"/>
      <c r="J65" s="161"/>
      <c r="K65" s="160"/>
      <c r="L65" s="160"/>
      <c r="M65" s="160"/>
      <c r="N65" s="160"/>
      <c r="O65" s="160"/>
    </row>
    <row r="66" spans="1:15" x14ac:dyDescent="0.25">
      <c r="A66" s="196" t="s">
        <v>231</v>
      </c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</row>
    <row r="67" spans="1:15" x14ac:dyDescent="0.25">
      <c r="A67" s="190" t="s">
        <v>230</v>
      </c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</row>
    <row r="68" spans="1:15" x14ac:dyDescent="0.25">
      <c r="A68" s="191" t="s">
        <v>229</v>
      </c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1:15" x14ac:dyDescent="0.25">
      <c r="A69" s="192" t="s">
        <v>261</v>
      </c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</row>
    <row r="70" spans="1:15" x14ac:dyDescent="0.25">
      <c r="A70" s="156"/>
      <c r="B70" s="161"/>
      <c r="C70" s="161"/>
      <c r="D70" s="161"/>
      <c r="E70" s="161"/>
      <c r="F70" s="161"/>
      <c r="G70" s="161"/>
      <c r="H70" s="161"/>
      <c r="I70" s="161"/>
      <c r="J70" s="161"/>
      <c r="K70" s="160"/>
      <c r="L70" s="160"/>
      <c r="M70" s="160"/>
      <c r="N70" s="160"/>
      <c r="O70" s="160"/>
    </row>
    <row r="71" spans="1:15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215</v>
      </c>
      <c r="O71" s="124" t="s">
        <v>179</v>
      </c>
    </row>
    <row r="72" spans="1:15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96" t="s">
        <v>138</v>
      </c>
      <c r="M73" s="96" t="s">
        <v>138</v>
      </c>
      <c r="N73" s="80" t="s">
        <v>163</v>
      </c>
      <c r="O73" s="80" t="s">
        <v>163</v>
      </c>
    </row>
    <row r="74" spans="1:15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94" t="s">
        <v>138</v>
      </c>
      <c r="G75" s="94" t="s">
        <v>138</v>
      </c>
      <c r="H75" s="94" t="s">
        <v>138</v>
      </c>
      <c r="I75" s="94" t="s">
        <v>138</v>
      </c>
      <c r="J75" s="94" t="s">
        <v>138</v>
      </c>
      <c r="K75" s="3" t="s">
        <v>138</v>
      </c>
      <c r="L75" s="3" t="s">
        <v>138</v>
      </c>
      <c r="M75" s="3" t="s">
        <v>138</v>
      </c>
      <c r="N75" s="80" t="s">
        <v>163</v>
      </c>
      <c r="O75" s="80" t="s">
        <v>163</v>
      </c>
    </row>
    <row r="76" spans="1:15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</row>
    <row r="77" spans="1:15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96" t="s">
        <v>138</v>
      </c>
      <c r="I77" s="96" t="s">
        <v>138</v>
      </c>
      <c r="J77" s="96" t="s">
        <v>138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</row>
    <row r="78" spans="1:15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96" t="s">
        <v>138</v>
      </c>
    </row>
    <row r="80" spans="1:15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</row>
    <row r="82" spans="1:15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</row>
    <row r="83" spans="1:15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94" t="s">
        <v>138</v>
      </c>
      <c r="M83" s="94" t="s">
        <v>138</v>
      </c>
      <c r="N83" s="80" t="s">
        <v>163</v>
      </c>
      <c r="O83" s="80" t="s">
        <v>163</v>
      </c>
    </row>
    <row r="84" spans="1:15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17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94" t="s">
        <v>138</v>
      </c>
      <c r="G85" s="94" t="s">
        <v>138</v>
      </c>
      <c r="H85" s="94" t="s">
        <v>138</v>
      </c>
      <c r="I85" s="94" t="s">
        <v>138</v>
      </c>
      <c r="J85" s="94" t="s">
        <v>138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</row>
    <row r="86" spans="1:15" x14ac:dyDescent="0.25">
      <c r="A86" s="143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7" t="s">
        <v>138</v>
      </c>
      <c r="L86" s="57" t="s">
        <v>138</v>
      </c>
      <c r="M86" s="57" t="s">
        <v>138</v>
      </c>
      <c r="N86" s="57" t="s">
        <v>138</v>
      </c>
      <c r="O86" s="58" t="s">
        <v>163</v>
      </c>
    </row>
    <row r="87" spans="1:15" x14ac:dyDescent="0.25">
      <c r="A87" s="118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94" t="s">
        <v>138</v>
      </c>
      <c r="M87" s="94" t="s">
        <v>138</v>
      </c>
      <c r="N87" s="80" t="s">
        <v>163</v>
      </c>
      <c r="O87" s="80" t="s">
        <v>163</v>
      </c>
    </row>
    <row r="88" spans="1:15" x14ac:dyDescent="0.25">
      <c r="A88" s="127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</row>
    <row r="89" spans="1:15" x14ac:dyDescent="0.25">
      <c r="A89" s="116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80" t="s">
        <v>163</v>
      </c>
      <c r="O89" s="80" t="s">
        <v>163</v>
      </c>
    </row>
    <row r="90" spans="1:15" x14ac:dyDescent="0.25">
      <c r="A90" s="143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</row>
    <row r="91" spans="1:15" x14ac:dyDescent="0.25">
      <c r="A91" s="118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</row>
    <row r="92" spans="1:15" ht="15.75" thickBot="1" x14ac:dyDescent="0.3">
      <c r="A92" s="108" t="s">
        <v>123</v>
      </c>
      <c r="B92" s="6">
        <f t="shared" ref="B92:O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0.33333333333333331</v>
      </c>
      <c r="G92" s="6">
        <f t="shared" si="9"/>
        <v>0.33333333333333331</v>
      </c>
      <c r="H92" s="6">
        <f t="shared" si="9"/>
        <v>0.66666666666666663</v>
      </c>
      <c r="I92" s="6">
        <f t="shared" si="9"/>
        <v>0.66666666666666663</v>
      </c>
      <c r="J92" s="6">
        <f t="shared" si="9"/>
        <v>0.66666666666666663</v>
      </c>
      <c r="K92" s="6">
        <f t="shared" si="9"/>
        <v>0.22222222222222221</v>
      </c>
      <c r="L92" s="6">
        <f t="shared" si="9"/>
        <v>0.33333333333333331</v>
      </c>
      <c r="M92" s="6">
        <f t="shared" si="9"/>
        <v>0.33333333333333331</v>
      </c>
      <c r="N92" s="6">
        <f t="shared" si="9"/>
        <v>5.5555555555555552E-2</v>
      </c>
      <c r="O92" s="6">
        <f t="shared" si="9"/>
        <v>5.5555555555555552E-2</v>
      </c>
    </row>
    <row r="93" spans="1:15" x14ac:dyDescent="0.25">
      <c r="A93" s="109"/>
    </row>
    <row r="94" spans="1:15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263</v>
      </c>
      <c r="L94" s="124" t="s">
        <v>264</v>
      </c>
      <c r="M94" s="124" t="s">
        <v>518</v>
      </c>
      <c r="N94" s="124" t="s">
        <v>215</v>
      </c>
      <c r="O94" s="124" t="s">
        <v>179</v>
      </c>
    </row>
    <row r="95" spans="1:15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96" t="s">
        <v>138</v>
      </c>
      <c r="O95" s="96" t="s">
        <v>138</v>
      </c>
    </row>
    <row r="96" spans="1:15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8" t="s">
        <v>163</v>
      </c>
      <c r="O96" s="57" t="s">
        <v>138</v>
      </c>
    </row>
    <row r="97" spans="1:15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96" t="s">
        <v>138</v>
      </c>
      <c r="L97" s="96" t="s">
        <v>138</v>
      </c>
      <c r="M97" s="96" t="s">
        <v>138</v>
      </c>
      <c r="N97" s="96" t="s">
        <v>138</v>
      </c>
      <c r="O97" s="96" t="s">
        <v>138</v>
      </c>
    </row>
    <row r="98" spans="1:15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7" t="s">
        <v>138</v>
      </c>
    </row>
    <row r="99" spans="1:15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</row>
    <row r="100" spans="1:15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7" t="s">
        <v>138</v>
      </c>
      <c r="O100" s="58" t="s">
        <v>163</v>
      </c>
    </row>
    <row r="101" spans="1:15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</row>
    <row r="102" spans="1:15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</row>
    <row r="104" spans="1:15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96" t="s">
        <v>138</v>
      </c>
      <c r="M105" s="96" t="s">
        <v>138</v>
      </c>
      <c r="N105" s="80" t="s">
        <v>163</v>
      </c>
      <c r="O105" s="80" t="s">
        <v>163</v>
      </c>
    </row>
    <row r="106" spans="1:15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</row>
    <row r="107" spans="1:15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96" t="s">
        <v>138</v>
      </c>
      <c r="M107" s="96" t="s">
        <v>138</v>
      </c>
      <c r="N107" s="80" t="s">
        <v>163</v>
      </c>
      <c r="O107" s="80" t="s">
        <v>163</v>
      </c>
    </row>
    <row r="108" spans="1:15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7" t="s">
        <v>138</v>
      </c>
    </row>
    <row r="109" spans="1:15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96" t="s">
        <v>138</v>
      </c>
      <c r="M109" s="96" t="s">
        <v>138</v>
      </c>
      <c r="N109" s="80" t="s">
        <v>163</v>
      </c>
      <c r="O109" s="80" t="s">
        <v>163</v>
      </c>
    </row>
    <row r="110" spans="1:15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</row>
    <row r="112" spans="1:15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</row>
    <row r="114" spans="1:15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7" t="s">
        <v>138</v>
      </c>
    </row>
    <row r="115" spans="1:15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</row>
    <row r="116" spans="1:15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</row>
    <row r="118" spans="1:15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</row>
    <row r="119" spans="1:15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</row>
    <row r="120" spans="1:15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</row>
    <row r="121" spans="1:15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</row>
    <row r="122" spans="1:15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</row>
    <row r="123" spans="1:15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</row>
    <row r="124" spans="1:15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</row>
    <row r="125" spans="1:15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</row>
    <row r="126" spans="1:15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</row>
    <row r="127" spans="1:15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</row>
    <row r="128" spans="1:15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</row>
    <row r="129" spans="1:15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</row>
    <row r="130" spans="1:15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</row>
    <row r="131" spans="1:15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</row>
    <row r="132" spans="1:15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</row>
    <row r="133" spans="1:15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</row>
    <row r="134" spans="1:15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</row>
    <row r="135" spans="1:15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</row>
    <row r="136" spans="1:15" x14ac:dyDescent="0.25">
      <c r="A136" s="173" t="s">
        <v>513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</row>
    <row r="137" spans="1:15" x14ac:dyDescent="0.25">
      <c r="A137" s="118" t="s">
        <v>514</v>
      </c>
      <c r="B137" s="80" t="s">
        <v>163</v>
      </c>
      <c r="C137" s="80" t="s">
        <v>163</v>
      </c>
      <c r="D137" s="80" t="s">
        <v>163</v>
      </c>
      <c r="E137" s="94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</row>
    <row r="138" spans="1:15" x14ac:dyDescent="0.25">
      <c r="A138" s="127" t="s">
        <v>485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</row>
    <row r="139" spans="1:15" x14ac:dyDescent="0.25">
      <c r="A139" s="118" t="s">
        <v>211</v>
      </c>
      <c r="B139" s="80" t="s">
        <v>163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</row>
    <row r="140" spans="1:15" x14ac:dyDescent="0.25">
      <c r="A140" s="127" t="s">
        <v>454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</row>
    <row r="141" spans="1:15" x14ac:dyDescent="0.25">
      <c r="A141" s="118" t="s">
        <v>257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</row>
    <row r="142" spans="1:15" x14ac:dyDescent="0.25">
      <c r="A142" s="102" t="s">
        <v>249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</row>
    <row r="143" spans="1:15" x14ac:dyDescent="0.25">
      <c r="A143" s="118" t="s">
        <v>203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96" t="s">
        <v>138</v>
      </c>
      <c r="L143" s="96" t="s">
        <v>138</v>
      </c>
      <c r="M143" s="96" t="s">
        <v>138</v>
      </c>
      <c r="N143" s="80" t="s">
        <v>163</v>
      </c>
      <c r="O143" s="80" t="s">
        <v>163</v>
      </c>
    </row>
    <row r="144" spans="1:15" x14ac:dyDescent="0.25">
      <c r="A144" s="102" t="s">
        <v>270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7" t="s">
        <v>138</v>
      </c>
      <c r="I144" s="57" t="s">
        <v>138</v>
      </c>
      <c r="J144" s="57" t="s">
        <v>138</v>
      </c>
      <c r="K144" s="58" t="s">
        <v>163</v>
      </c>
      <c r="L144" s="57" t="s">
        <v>138</v>
      </c>
      <c r="M144" s="57" t="s">
        <v>138</v>
      </c>
      <c r="N144" s="58" t="s">
        <v>163</v>
      </c>
      <c r="O144" s="58" t="s">
        <v>163</v>
      </c>
    </row>
    <row r="145" spans="1:15" x14ac:dyDescent="0.25">
      <c r="A145" s="118" t="s">
        <v>276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96" t="s">
        <v>138</v>
      </c>
      <c r="M145" s="96" t="s">
        <v>138</v>
      </c>
      <c r="N145" s="80" t="s">
        <v>163</v>
      </c>
      <c r="O145" s="80" t="s">
        <v>163</v>
      </c>
    </row>
    <row r="146" spans="1:15" x14ac:dyDescent="0.25">
      <c r="A146" s="127" t="s">
        <v>446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7" t="s">
        <v>138</v>
      </c>
      <c r="O146" s="58" t="s">
        <v>163</v>
      </c>
    </row>
    <row r="147" spans="1:15" x14ac:dyDescent="0.25">
      <c r="A147" s="118" t="s">
        <v>447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96" t="s">
        <v>138</v>
      </c>
      <c r="O147" s="80" t="s">
        <v>163</v>
      </c>
    </row>
    <row r="148" spans="1:15" x14ac:dyDescent="0.25">
      <c r="A148" s="102" t="s">
        <v>180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7" t="s">
        <v>138</v>
      </c>
      <c r="G148" s="57" t="s">
        <v>138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7" t="s">
        <v>138</v>
      </c>
      <c r="M148" s="57" t="s">
        <v>138</v>
      </c>
      <c r="N148" s="58" t="s">
        <v>163</v>
      </c>
      <c r="O148" s="58" t="s">
        <v>163</v>
      </c>
    </row>
    <row r="149" spans="1:15" x14ac:dyDescent="0.25">
      <c r="A149" s="118" t="s">
        <v>184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96" t="s">
        <v>138</v>
      </c>
      <c r="M149" s="96" t="s">
        <v>138</v>
      </c>
      <c r="N149" s="96" t="s">
        <v>138</v>
      </c>
      <c r="O149" s="80" t="s">
        <v>163</v>
      </c>
    </row>
    <row r="150" spans="1:15" x14ac:dyDescent="0.25">
      <c r="A150" s="102" t="s">
        <v>279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</row>
    <row r="151" spans="1:15" x14ac:dyDescent="0.25">
      <c r="A151" s="118" t="s">
        <v>181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</row>
    <row r="152" spans="1:15" x14ac:dyDescent="0.25">
      <c r="A152" s="102" t="s">
        <v>190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</row>
    <row r="153" spans="1:15" x14ac:dyDescent="0.25">
      <c r="A153" s="144" t="s">
        <v>286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80" t="s">
        <v>163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</row>
    <row r="154" spans="1:15" x14ac:dyDescent="0.25">
      <c r="A154" s="102" t="s">
        <v>191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</row>
    <row r="155" spans="1:15" x14ac:dyDescent="0.25">
      <c r="A155" s="118" t="s">
        <v>193</v>
      </c>
      <c r="B155" s="80" t="s">
        <v>163</v>
      </c>
      <c r="C155" s="80" t="s">
        <v>163</v>
      </c>
      <c r="D155" s="80" t="s">
        <v>163</v>
      </c>
      <c r="E155" s="80" t="s">
        <v>163</v>
      </c>
      <c r="F155" s="80" t="s">
        <v>163</v>
      </c>
      <c r="G155" s="80" t="s">
        <v>163</v>
      </c>
      <c r="H155" s="96" t="s">
        <v>138</v>
      </c>
      <c r="I155" s="96" t="s">
        <v>138</v>
      </c>
      <c r="J155" s="96" t="s">
        <v>138</v>
      </c>
      <c r="K155" s="80" t="s">
        <v>163</v>
      </c>
      <c r="L155" s="80" t="s">
        <v>163</v>
      </c>
      <c r="M155" s="80" t="s">
        <v>163</v>
      </c>
      <c r="N155" s="96" t="s">
        <v>138</v>
      </c>
      <c r="O155" s="80" t="s">
        <v>163</v>
      </c>
    </row>
    <row r="156" spans="1:15" x14ac:dyDescent="0.25">
      <c r="A156" s="102" t="s">
        <v>282</v>
      </c>
      <c r="B156" s="58" t="s">
        <v>163</v>
      </c>
      <c r="C156" s="58" t="s">
        <v>163</v>
      </c>
      <c r="D156" s="58" t="s">
        <v>163</v>
      </c>
      <c r="E156" s="58" t="s">
        <v>163</v>
      </c>
      <c r="F156" s="58" t="s">
        <v>163</v>
      </c>
      <c r="G156" s="58" t="s">
        <v>163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</row>
    <row r="157" spans="1:15" x14ac:dyDescent="0.25">
      <c r="A157" s="118" t="s">
        <v>283</v>
      </c>
      <c r="B157" s="69" t="s">
        <v>163</v>
      </c>
      <c r="C157" s="69" t="s">
        <v>163</v>
      </c>
      <c r="D157" s="69" t="s">
        <v>163</v>
      </c>
      <c r="E157" s="69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69" t="s">
        <v>163</v>
      </c>
      <c r="L157" s="69" t="s">
        <v>163</v>
      </c>
      <c r="M157" s="69" t="s">
        <v>163</v>
      </c>
      <c r="N157" s="69" t="s">
        <v>163</v>
      </c>
      <c r="O157" s="69" t="s">
        <v>163</v>
      </c>
    </row>
    <row r="158" spans="1:15" x14ac:dyDescent="0.25">
      <c r="A158" s="102" t="s">
        <v>198</v>
      </c>
      <c r="B158" s="58" t="s">
        <v>163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7" t="s">
        <v>138</v>
      </c>
      <c r="O158" s="58" t="s">
        <v>163</v>
      </c>
    </row>
    <row r="159" spans="1:15" x14ac:dyDescent="0.25">
      <c r="A159" s="118" t="s">
        <v>199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</row>
    <row r="160" spans="1:15" x14ac:dyDescent="0.25">
      <c r="A160" s="102" t="s">
        <v>200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8" t="s">
        <v>163</v>
      </c>
    </row>
    <row r="161" spans="1:15" x14ac:dyDescent="0.25">
      <c r="A161" s="118" t="s">
        <v>201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</row>
    <row r="162" spans="1:15" x14ac:dyDescent="0.25">
      <c r="A162" s="127" t="s">
        <v>445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7" t="s">
        <v>138</v>
      </c>
      <c r="O162" s="58" t="s">
        <v>163</v>
      </c>
    </row>
    <row r="163" spans="1:15" x14ac:dyDescent="0.25">
      <c r="A163" s="118" t="s">
        <v>269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</row>
    <row r="164" spans="1:15" x14ac:dyDescent="0.25">
      <c r="A164" s="127" t="s">
        <v>284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</row>
    <row r="165" spans="1:15" x14ac:dyDescent="0.25">
      <c r="A165" s="145" t="s">
        <v>512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80" t="s">
        <v>163</v>
      </c>
      <c r="I165" s="80" t="s">
        <v>163</v>
      </c>
      <c r="J165" s="94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</row>
    <row r="166" spans="1:15" x14ac:dyDescent="0.25">
      <c r="A166" t="s">
        <v>511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8" t="s">
        <v>163</v>
      </c>
      <c r="H166" s="58" t="s">
        <v>163</v>
      </c>
      <c r="I166" s="58" t="s">
        <v>163</v>
      </c>
      <c r="J166" s="135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</row>
    <row r="167" spans="1:15" x14ac:dyDescent="0.25">
      <c r="A167" s="118" t="s">
        <v>281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</row>
    <row r="168" spans="1:15" x14ac:dyDescent="0.25">
      <c r="A168" s="127" t="s">
        <v>280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8" t="s">
        <v>163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</row>
    <row r="169" spans="1:15" x14ac:dyDescent="0.25">
      <c r="A169" s="145" t="s">
        <v>285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</row>
    <row r="170" spans="1:15" x14ac:dyDescent="0.25">
      <c r="A170" s="127" t="s">
        <v>210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</row>
    <row r="171" spans="1:15" x14ac:dyDescent="0.25">
      <c r="A171" s="118" t="s">
        <v>224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96" t="s">
        <v>138</v>
      </c>
    </row>
    <row r="172" spans="1:15" ht="15.75" thickBot="1" x14ac:dyDescent="0.3">
      <c r="A172" s="108" t="s">
        <v>123</v>
      </c>
      <c r="B172" s="6">
        <f t="shared" ref="B172:O172" si="10">COUNTIF(B$74:B$171,"V") / (COUNTIF(B$76:B$171,"V") + COUNTIF(B$74:B$171,"X"))</f>
        <v>0.41489361702127658</v>
      </c>
      <c r="C172" s="6">
        <f t="shared" si="10"/>
        <v>0.46808510638297873</v>
      </c>
      <c r="D172" s="6">
        <f t="shared" si="10"/>
        <v>0.47872340425531917</v>
      </c>
      <c r="E172" s="6">
        <f t="shared" si="10"/>
        <v>0.68085106382978722</v>
      </c>
      <c r="F172" s="6">
        <f t="shared" si="10"/>
        <v>0.26595744680851063</v>
      </c>
      <c r="G172" s="6">
        <f t="shared" si="10"/>
        <v>0.28723404255319152</v>
      </c>
      <c r="H172" s="6">
        <f t="shared" si="10"/>
        <v>0.46808510638297873</v>
      </c>
      <c r="I172" s="6">
        <f t="shared" si="10"/>
        <v>0.48936170212765956</v>
      </c>
      <c r="J172" s="6">
        <f t="shared" si="10"/>
        <v>0.51063829787234039</v>
      </c>
      <c r="K172" s="6">
        <f t="shared" si="10"/>
        <v>8.5106382978723402E-2</v>
      </c>
      <c r="L172" s="6">
        <f t="shared" si="10"/>
        <v>0.18085106382978725</v>
      </c>
      <c r="M172" s="6">
        <f t="shared" si="10"/>
        <v>0.18085106382978725</v>
      </c>
      <c r="N172" s="6">
        <f t="shared" si="10"/>
        <v>0.11578947368421053</v>
      </c>
      <c r="O172" s="6">
        <f t="shared" si="10"/>
        <v>9.4736842105263161E-2</v>
      </c>
    </row>
    <row r="173" spans="1:15" x14ac:dyDescent="0.25">
      <c r="A173" s="101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</row>
    <row r="174" spans="1:15" x14ac:dyDescent="0.25">
      <c r="A174" s="108" t="s">
        <v>461</v>
      </c>
      <c r="B174" s="124" t="s">
        <v>294</v>
      </c>
      <c r="C174" s="124" t="s">
        <v>293</v>
      </c>
      <c r="D174" s="124" t="s">
        <v>459</v>
      </c>
      <c r="E174" s="124" t="s">
        <v>460</v>
      </c>
      <c r="F174" s="124" t="s">
        <v>271</v>
      </c>
      <c r="G174" s="124" t="s">
        <v>296</v>
      </c>
      <c r="H174" s="124" t="s">
        <v>165</v>
      </c>
      <c r="I174" s="124" t="s">
        <v>267</v>
      </c>
      <c r="J174" s="124" t="s">
        <v>291</v>
      </c>
      <c r="K174" s="124" t="s">
        <v>263</v>
      </c>
      <c r="L174" s="124" t="s">
        <v>264</v>
      </c>
      <c r="M174" s="124" t="s">
        <v>518</v>
      </c>
      <c r="N174" s="124" t="s">
        <v>215</v>
      </c>
      <c r="O174" s="124" t="s">
        <v>179</v>
      </c>
    </row>
    <row r="175" spans="1:15" x14ac:dyDescent="0.25">
      <c r="A175" s="118" t="s">
        <v>472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4" t="s">
        <v>138</v>
      </c>
      <c r="G175" s="94" t="s">
        <v>138</v>
      </c>
      <c r="H175" s="94" t="s">
        <v>138</v>
      </c>
      <c r="I175" s="94" t="s">
        <v>138</v>
      </c>
      <c r="J175" s="94" t="s">
        <v>138</v>
      </c>
      <c r="K175" s="80" t="s">
        <v>163</v>
      </c>
      <c r="L175" s="80" t="s">
        <v>163</v>
      </c>
      <c r="M175" s="80" t="s">
        <v>163</v>
      </c>
      <c r="N175" s="94" t="s">
        <v>138</v>
      </c>
      <c r="O175" s="80" t="s">
        <v>163</v>
      </c>
    </row>
    <row r="176" spans="1:15" x14ac:dyDescent="0.25">
      <c r="A176" s="127" t="s">
        <v>473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135" t="s">
        <v>138</v>
      </c>
      <c r="G176" s="135" t="s">
        <v>138</v>
      </c>
      <c r="H176" s="135" t="s">
        <v>138</v>
      </c>
      <c r="I176" s="135" t="s">
        <v>138</v>
      </c>
      <c r="J176" s="135" t="s">
        <v>138</v>
      </c>
      <c r="K176" s="58" t="s">
        <v>163</v>
      </c>
      <c r="L176" s="58" t="s">
        <v>163</v>
      </c>
      <c r="M176" s="58" t="s">
        <v>163</v>
      </c>
      <c r="N176" s="57" t="s">
        <v>138</v>
      </c>
      <c r="O176" s="58" t="s">
        <v>163</v>
      </c>
    </row>
    <row r="177" spans="1:15" x14ac:dyDescent="0.25">
      <c r="A177" s="118" t="s">
        <v>474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4" t="s">
        <v>138</v>
      </c>
      <c r="G177" s="94" t="s">
        <v>138</v>
      </c>
      <c r="H177" s="94" t="s">
        <v>138</v>
      </c>
      <c r="I177" s="94" t="s">
        <v>138</v>
      </c>
      <c r="J177" s="94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</row>
    <row r="178" spans="1:15" x14ac:dyDescent="0.25">
      <c r="A178" s="102" t="s">
        <v>462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135" t="s">
        <v>138</v>
      </c>
      <c r="G178" s="135" t="s">
        <v>138</v>
      </c>
      <c r="H178" s="135" t="s">
        <v>138</v>
      </c>
      <c r="I178" s="135" t="s">
        <v>138</v>
      </c>
      <c r="J178" s="135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</row>
    <row r="179" spans="1:15" x14ac:dyDescent="0.25">
      <c r="A179" s="118" t="s">
        <v>463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96" t="s">
        <v>138</v>
      </c>
      <c r="O179" s="80" t="s">
        <v>163</v>
      </c>
    </row>
    <row r="180" spans="1:15" x14ac:dyDescent="0.25">
      <c r="A180" s="102" t="s">
        <v>464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7" t="s">
        <v>138</v>
      </c>
      <c r="O180" s="58" t="s">
        <v>163</v>
      </c>
    </row>
    <row r="181" spans="1:15" x14ac:dyDescent="0.25">
      <c r="A181" s="118" t="s">
        <v>465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94" t="s">
        <v>138</v>
      </c>
      <c r="G181" s="94" t="s">
        <v>138</v>
      </c>
      <c r="H181" s="94" t="s">
        <v>138</v>
      </c>
      <c r="I181" s="94" t="s">
        <v>138</v>
      </c>
      <c r="J181" s="94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</row>
    <row r="182" spans="1:15" x14ac:dyDescent="0.25">
      <c r="A182" s="102" t="s">
        <v>466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7" t="s">
        <v>138</v>
      </c>
      <c r="O182" s="58" t="s">
        <v>163</v>
      </c>
    </row>
    <row r="183" spans="1:15" x14ac:dyDescent="0.25">
      <c r="A183" s="118" t="s">
        <v>467</v>
      </c>
      <c r="B183" s="96" t="s">
        <v>138</v>
      </c>
      <c r="C183" s="96" t="s">
        <v>138</v>
      </c>
      <c r="D183" s="96" t="s">
        <v>138</v>
      </c>
      <c r="E183" s="96" t="s">
        <v>138</v>
      </c>
      <c r="F183" s="94" t="s">
        <v>138</v>
      </c>
      <c r="G183" s="94" t="s">
        <v>138</v>
      </c>
      <c r="H183" s="94" t="s">
        <v>138</v>
      </c>
      <c r="I183" s="94" t="s">
        <v>138</v>
      </c>
      <c r="J183" s="94" t="s">
        <v>138</v>
      </c>
      <c r="K183" s="80" t="s">
        <v>163</v>
      </c>
      <c r="L183" s="80" t="s">
        <v>163</v>
      </c>
      <c r="M183" s="80" t="s">
        <v>163</v>
      </c>
      <c r="N183" s="94" t="s">
        <v>138</v>
      </c>
      <c r="O183" s="80" t="s">
        <v>163</v>
      </c>
    </row>
    <row r="184" spans="1:15" x14ac:dyDescent="0.25">
      <c r="A184" s="102" t="s">
        <v>468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135" t="s">
        <v>138</v>
      </c>
      <c r="O184" s="58" t="s">
        <v>163</v>
      </c>
    </row>
    <row r="185" spans="1:15" x14ac:dyDescent="0.25">
      <c r="A185" s="118" t="s">
        <v>469</v>
      </c>
      <c r="B185" s="96" t="s">
        <v>138</v>
      </c>
      <c r="C185" s="96" t="s">
        <v>138</v>
      </c>
      <c r="D185" s="96" t="s">
        <v>138</v>
      </c>
      <c r="E185" s="96" t="s">
        <v>138</v>
      </c>
      <c r="F185" s="94" t="s">
        <v>138</v>
      </c>
      <c r="G185" s="94" t="s">
        <v>138</v>
      </c>
      <c r="H185" s="94" t="s">
        <v>138</v>
      </c>
      <c r="I185" s="94" t="s">
        <v>138</v>
      </c>
      <c r="J185" s="94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</row>
    <row r="186" spans="1:15" x14ac:dyDescent="0.25">
      <c r="A186" s="102" t="s">
        <v>470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7" t="s">
        <v>138</v>
      </c>
      <c r="O186" s="58" t="s">
        <v>163</v>
      </c>
    </row>
    <row r="187" spans="1:15" ht="15.75" thickBot="1" x14ac:dyDescent="0.3">
      <c r="A187" s="108" t="s">
        <v>123</v>
      </c>
      <c r="B187" s="6">
        <f t="shared" ref="B187:O187" si="11">COUNTIF(B$175:B$186,"V") / (COUNTIF(B$175:B$186,"V") + COUNTIF(B$175:B$186,"X"))</f>
        <v>1</v>
      </c>
      <c r="C187" s="6">
        <f t="shared" si="11"/>
        <v>1</v>
      </c>
      <c r="D187" s="6">
        <f t="shared" si="11"/>
        <v>1</v>
      </c>
      <c r="E187" s="6">
        <f t="shared" si="11"/>
        <v>1</v>
      </c>
      <c r="F187" s="6">
        <f t="shared" si="11"/>
        <v>1</v>
      </c>
      <c r="G187" s="6">
        <f t="shared" si="11"/>
        <v>1</v>
      </c>
      <c r="H187" s="6">
        <f t="shared" si="11"/>
        <v>1</v>
      </c>
      <c r="I187" s="6">
        <f t="shared" si="11"/>
        <v>1</v>
      </c>
      <c r="J187" s="6">
        <f t="shared" si="11"/>
        <v>1</v>
      </c>
      <c r="K187" s="6">
        <f t="shared" si="11"/>
        <v>0</v>
      </c>
      <c r="L187" s="6">
        <f t="shared" si="11"/>
        <v>0</v>
      </c>
      <c r="M187" s="6">
        <f t="shared" si="11"/>
        <v>0</v>
      </c>
      <c r="N187" s="6">
        <f t="shared" si="11"/>
        <v>0.66666666666666663</v>
      </c>
      <c r="O187" s="6">
        <f t="shared" si="11"/>
        <v>0</v>
      </c>
    </row>
    <row r="188" spans="1:15" x14ac:dyDescent="0.25">
      <c r="A188" s="101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</row>
    <row r="189" spans="1:15" x14ac:dyDescent="0.25">
      <c r="A189" s="108" t="s">
        <v>240</v>
      </c>
      <c r="B189" s="124" t="s">
        <v>294</v>
      </c>
      <c r="C189" s="124" t="s">
        <v>293</v>
      </c>
      <c r="D189" s="124" t="s">
        <v>459</v>
      </c>
      <c r="E189" s="124" t="s">
        <v>460</v>
      </c>
      <c r="F189" s="124" t="s">
        <v>271</v>
      </c>
      <c r="G189" s="124" t="s">
        <v>296</v>
      </c>
      <c r="H189" s="124" t="s">
        <v>165</v>
      </c>
      <c r="I189" s="124" t="s">
        <v>267</v>
      </c>
      <c r="J189" s="124" t="s">
        <v>291</v>
      </c>
      <c r="K189" s="124" t="s">
        <v>263</v>
      </c>
      <c r="L189" s="124" t="s">
        <v>264</v>
      </c>
      <c r="M189" s="124" t="s">
        <v>518</v>
      </c>
      <c r="N189" s="124" t="s">
        <v>215</v>
      </c>
      <c r="O189" s="124" t="s">
        <v>179</v>
      </c>
    </row>
    <row r="190" spans="1:15" x14ac:dyDescent="0.25">
      <c r="A190" s="102" t="s">
        <v>241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8" t="s">
        <v>163</v>
      </c>
    </row>
    <row r="191" spans="1:15" x14ac:dyDescent="0.25">
      <c r="A191" s="118" t="s">
        <v>242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94" t="s">
        <v>138</v>
      </c>
      <c r="M191" s="94" t="s">
        <v>138</v>
      </c>
      <c r="N191" s="96" t="s">
        <v>138</v>
      </c>
      <c r="O191" s="80" t="s">
        <v>163</v>
      </c>
    </row>
    <row r="192" spans="1:15" x14ac:dyDescent="0.25">
      <c r="A192" s="102" t="s">
        <v>243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135" t="s">
        <v>138</v>
      </c>
      <c r="M192" s="135" t="s">
        <v>138</v>
      </c>
      <c r="N192" s="58" t="s">
        <v>163</v>
      </c>
      <c r="O192" s="58" t="s">
        <v>163</v>
      </c>
    </row>
    <row r="193" spans="1:15" x14ac:dyDescent="0.25">
      <c r="A193" s="118" t="s">
        <v>244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94" t="s">
        <v>138</v>
      </c>
      <c r="M193" s="94" t="s">
        <v>138</v>
      </c>
      <c r="N193" s="96" t="s">
        <v>138</v>
      </c>
      <c r="O193" s="80" t="s">
        <v>163</v>
      </c>
    </row>
    <row r="194" spans="1:15" x14ac:dyDescent="0.25">
      <c r="A194" s="102" t="s">
        <v>245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8" t="s">
        <v>163</v>
      </c>
    </row>
    <row r="195" spans="1:15" x14ac:dyDescent="0.25">
      <c r="A195" s="118" t="s">
        <v>246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96" t="s">
        <v>138</v>
      </c>
      <c r="M195" s="96" t="s">
        <v>138</v>
      </c>
      <c r="N195" s="96" t="s">
        <v>138</v>
      </c>
      <c r="O195" s="80" t="s">
        <v>163</v>
      </c>
    </row>
    <row r="196" spans="1:15" x14ac:dyDescent="0.25">
      <c r="A196" s="102" t="s">
        <v>247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7" t="s">
        <v>138</v>
      </c>
      <c r="M196" s="57" t="s">
        <v>138</v>
      </c>
      <c r="N196" s="135" t="s">
        <v>138</v>
      </c>
      <c r="O196" s="58" t="s">
        <v>163</v>
      </c>
    </row>
    <row r="197" spans="1:15" x14ac:dyDescent="0.25">
      <c r="A197" s="118" t="s">
        <v>248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4" t="s">
        <v>138</v>
      </c>
      <c r="M197" s="94" t="s">
        <v>138</v>
      </c>
      <c r="N197" s="96" t="s">
        <v>138</v>
      </c>
      <c r="O197" s="80" t="s">
        <v>163</v>
      </c>
    </row>
    <row r="198" spans="1:15" ht="15.75" thickBot="1" x14ac:dyDescent="0.3">
      <c r="A198" s="108" t="s">
        <v>123</v>
      </c>
      <c r="B198" s="6">
        <f t="shared" ref="B198:O198" si="12">COUNTIF(B$190:B$197,"V") / (COUNTIF(B$190:B$197,"V") + COUNTIF(B$190:B$197,"X"))</f>
        <v>1</v>
      </c>
      <c r="C198" s="6">
        <f t="shared" si="12"/>
        <v>1</v>
      </c>
      <c r="D198" s="6">
        <f t="shared" si="12"/>
        <v>1</v>
      </c>
      <c r="E198" s="6">
        <f t="shared" si="12"/>
        <v>1</v>
      </c>
      <c r="F198" s="6">
        <f t="shared" si="12"/>
        <v>1</v>
      </c>
      <c r="G198" s="6">
        <f t="shared" si="12"/>
        <v>1</v>
      </c>
      <c r="H198" s="6">
        <f t="shared" si="12"/>
        <v>1</v>
      </c>
      <c r="I198" s="6">
        <f t="shared" si="12"/>
        <v>1</v>
      </c>
      <c r="J198" s="6">
        <f t="shared" si="12"/>
        <v>1</v>
      </c>
      <c r="K198" s="6">
        <f t="shared" si="12"/>
        <v>0.125</v>
      </c>
      <c r="L198" s="6">
        <f t="shared" si="12"/>
        <v>0.875</v>
      </c>
      <c r="M198" s="6">
        <f t="shared" si="12"/>
        <v>0.875</v>
      </c>
      <c r="N198" s="6">
        <f t="shared" si="12"/>
        <v>0.75</v>
      </c>
      <c r="O198" s="6">
        <f t="shared" si="12"/>
        <v>0</v>
      </c>
    </row>
    <row r="199" spans="1:15" x14ac:dyDescent="0.25">
      <c r="A199" s="110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</row>
    <row r="200" spans="1:15" x14ac:dyDescent="0.25">
      <c r="A200" s="108" t="s">
        <v>33</v>
      </c>
      <c r="B200" s="124" t="s">
        <v>294</v>
      </c>
      <c r="C200" s="124" t="s">
        <v>293</v>
      </c>
      <c r="D200" s="124" t="s">
        <v>459</v>
      </c>
      <c r="E200" s="124" t="s">
        <v>460</v>
      </c>
      <c r="F200" s="124" t="s">
        <v>271</v>
      </c>
      <c r="G200" s="124" t="s">
        <v>296</v>
      </c>
      <c r="H200" s="124" t="s">
        <v>165</v>
      </c>
      <c r="I200" s="124" t="s">
        <v>267</v>
      </c>
      <c r="J200" s="124" t="s">
        <v>291</v>
      </c>
      <c r="K200" s="124" t="s">
        <v>263</v>
      </c>
      <c r="L200" s="124" t="s">
        <v>264</v>
      </c>
      <c r="M200" s="124" t="s">
        <v>518</v>
      </c>
      <c r="N200" s="124" t="s">
        <v>215</v>
      </c>
      <c r="O200" s="124" t="s">
        <v>179</v>
      </c>
    </row>
    <row r="201" spans="1:15" x14ac:dyDescent="0.25">
      <c r="A201" s="116" t="s">
        <v>334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96" t="s">
        <v>138</v>
      </c>
      <c r="L201" s="96" t="s">
        <v>138</v>
      </c>
      <c r="M201" s="96" t="s">
        <v>138</v>
      </c>
      <c r="N201" s="96" t="s">
        <v>138</v>
      </c>
      <c r="O201" s="80" t="s">
        <v>163</v>
      </c>
    </row>
    <row r="202" spans="1:15" x14ac:dyDescent="0.25">
      <c r="A202" s="101" t="s">
        <v>335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8" t="s">
        <v>163</v>
      </c>
    </row>
    <row r="203" spans="1:15" x14ac:dyDescent="0.25">
      <c r="A203" s="116" t="s">
        <v>336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96" t="s">
        <v>138</v>
      </c>
      <c r="L203" s="96" t="s">
        <v>138</v>
      </c>
      <c r="M203" s="96" t="s">
        <v>138</v>
      </c>
      <c r="N203" s="96" t="s">
        <v>138</v>
      </c>
      <c r="O203" s="80" t="s">
        <v>163</v>
      </c>
    </row>
    <row r="204" spans="1:15" x14ac:dyDescent="0.25">
      <c r="A204" s="101" t="s">
        <v>337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</row>
    <row r="205" spans="1:15" x14ac:dyDescent="0.25">
      <c r="A205" s="116" t="s">
        <v>338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96" t="s">
        <v>138</v>
      </c>
      <c r="L205" s="96" t="s">
        <v>138</v>
      </c>
      <c r="M205" s="96" t="s">
        <v>138</v>
      </c>
      <c r="N205" s="96" t="s">
        <v>138</v>
      </c>
      <c r="O205" s="80" t="s">
        <v>163</v>
      </c>
    </row>
    <row r="206" spans="1:15" x14ac:dyDescent="0.25">
      <c r="A206" s="101" t="s">
        <v>339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8" t="s">
        <v>163</v>
      </c>
    </row>
    <row r="207" spans="1:15" x14ac:dyDescent="0.25">
      <c r="A207" s="116" t="s">
        <v>340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96" t="s">
        <v>138</v>
      </c>
      <c r="M207" s="96" t="s">
        <v>138</v>
      </c>
      <c r="N207" s="80" t="s">
        <v>163</v>
      </c>
      <c r="O207" s="80" t="s">
        <v>163</v>
      </c>
    </row>
    <row r="208" spans="1:15" x14ac:dyDescent="0.25">
      <c r="A208" s="101" t="s">
        <v>341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8" t="s">
        <v>163</v>
      </c>
      <c r="O208" s="58" t="s">
        <v>163</v>
      </c>
    </row>
    <row r="209" spans="1:15" x14ac:dyDescent="0.25">
      <c r="A209" s="116" t="s">
        <v>342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96" t="s">
        <v>138</v>
      </c>
      <c r="L209" s="96" t="s">
        <v>138</v>
      </c>
      <c r="M209" s="96" t="s">
        <v>138</v>
      </c>
      <c r="N209" s="94" t="s">
        <v>138</v>
      </c>
      <c r="O209" s="80" t="s">
        <v>163</v>
      </c>
    </row>
    <row r="210" spans="1:15" x14ac:dyDescent="0.25">
      <c r="A210" s="101" t="s">
        <v>343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8" t="s">
        <v>163</v>
      </c>
    </row>
    <row r="211" spans="1:15" x14ac:dyDescent="0.25">
      <c r="A211" s="116" t="s">
        <v>344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3" t="s">
        <v>138</v>
      </c>
      <c r="O211" s="80" t="s">
        <v>163</v>
      </c>
    </row>
    <row r="212" spans="1:15" x14ac:dyDescent="0.25">
      <c r="A212" s="101" t="s">
        <v>345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8" t="s">
        <v>163</v>
      </c>
      <c r="O212" s="58" t="s">
        <v>163</v>
      </c>
    </row>
    <row r="213" spans="1:15" x14ac:dyDescent="0.25">
      <c r="A213" s="116" t="s">
        <v>346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96" t="s">
        <v>138</v>
      </c>
      <c r="L213" s="96" t="s">
        <v>138</v>
      </c>
      <c r="M213" s="96" t="s">
        <v>138</v>
      </c>
      <c r="N213" s="94" t="s">
        <v>138</v>
      </c>
      <c r="O213" s="80" t="s">
        <v>163</v>
      </c>
    </row>
    <row r="214" spans="1:15" x14ac:dyDescent="0.25">
      <c r="A214" s="101" t="s">
        <v>347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8" t="s">
        <v>163</v>
      </c>
    </row>
    <row r="215" spans="1:15" x14ac:dyDescent="0.25">
      <c r="A215" s="116" t="s">
        <v>348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80" t="s">
        <v>163</v>
      </c>
    </row>
    <row r="216" spans="1:15" x14ac:dyDescent="0.25">
      <c r="A216" s="101" t="s">
        <v>349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8" t="s">
        <v>163</v>
      </c>
    </row>
    <row r="217" spans="1:15" x14ac:dyDescent="0.25">
      <c r="A217" s="116" t="s">
        <v>350</v>
      </c>
      <c r="B217" s="96" t="s">
        <v>138</v>
      </c>
      <c r="C217" s="96" t="s">
        <v>138</v>
      </c>
      <c r="D217" s="96" t="s">
        <v>138</v>
      </c>
      <c r="E217" s="96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96" t="s">
        <v>138</v>
      </c>
      <c r="L217" s="96" t="s">
        <v>138</v>
      </c>
      <c r="M217" s="96" t="s">
        <v>138</v>
      </c>
      <c r="N217" s="96" t="s">
        <v>138</v>
      </c>
      <c r="O217" s="80" t="s">
        <v>163</v>
      </c>
    </row>
    <row r="218" spans="1:15" x14ac:dyDescent="0.25">
      <c r="A218" s="101" t="s">
        <v>351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8" t="s">
        <v>163</v>
      </c>
    </row>
    <row r="219" spans="1:15" x14ac:dyDescent="0.25">
      <c r="A219" s="116" t="s">
        <v>352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80" t="s">
        <v>163</v>
      </c>
      <c r="L219" s="96" t="s">
        <v>138</v>
      </c>
      <c r="M219" s="96" t="s">
        <v>138</v>
      </c>
      <c r="N219" s="80" t="s">
        <v>163</v>
      </c>
      <c r="O219" s="80" t="s">
        <v>163</v>
      </c>
    </row>
    <row r="220" spans="1:15" x14ac:dyDescent="0.25">
      <c r="A220" s="101" t="s">
        <v>353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8" t="s">
        <v>163</v>
      </c>
    </row>
    <row r="221" spans="1:15" x14ac:dyDescent="0.25">
      <c r="A221" s="116" t="s">
        <v>354</v>
      </c>
      <c r="B221" s="8" t="s">
        <v>138</v>
      </c>
      <c r="C221" s="8" t="s">
        <v>138</v>
      </c>
      <c r="D221" s="8" t="s">
        <v>138</v>
      </c>
      <c r="E221" s="8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7" t="s">
        <v>163</v>
      </c>
      <c r="O221" s="7" t="s">
        <v>163</v>
      </c>
    </row>
    <row r="222" spans="1:15" ht="15.75" thickBot="1" x14ac:dyDescent="0.3">
      <c r="A222" s="108" t="s">
        <v>123</v>
      </c>
      <c r="B222" s="6">
        <f t="shared" ref="B222:O222" si="13">COUNTIF(B$201:B$221,"V") / (COUNTIF(B$201:B$221,"V") + COUNTIF(B$201:B$221,"X"))</f>
        <v>1</v>
      </c>
      <c r="C222" s="6">
        <f t="shared" si="13"/>
        <v>1</v>
      </c>
      <c r="D222" s="6">
        <f t="shared" si="13"/>
        <v>1</v>
      </c>
      <c r="E222" s="6">
        <f t="shared" si="13"/>
        <v>1</v>
      </c>
      <c r="F222" s="6">
        <f t="shared" si="13"/>
        <v>1</v>
      </c>
      <c r="G222" s="6">
        <f t="shared" si="13"/>
        <v>1</v>
      </c>
      <c r="H222" s="6">
        <f t="shared" si="13"/>
        <v>1</v>
      </c>
      <c r="I222" s="6">
        <f t="shared" si="13"/>
        <v>1</v>
      </c>
      <c r="J222" s="6">
        <f t="shared" si="13"/>
        <v>1</v>
      </c>
      <c r="K222" s="6">
        <f t="shared" si="13"/>
        <v>0.61904761904761907</v>
      </c>
      <c r="L222" s="6">
        <f t="shared" si="13"/>
        <v>1</v>
      </c>
      <c r="M222" s="6">
        <f t="shared" si="13"/>
        <v>1</v>
      </c>
      <c r="N222" s="6">
        <f t="shared" si="13"/>
        <v>0.76190476190476186</v>
      </c>
      <c r="O222" s="6">
        <f t="shared" si="13"/>
        <v>0</v>
      </c>
    </row>
    <row r="223" spans="1:15" x14ac:dyDescent="0.25">
      <c r="A223" s="110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</row>
    <row r="224" spans="1:15" x14ac:dyDescent="0.25">
      <c r="A224" s="108" t="s">
        <v>34</v>
      </c>
      <c r="B224" s="124" t="s">
        <v>294</v>
      </c>
      <c r="C224" s="124" t="s">
        <v>293</v>
      </c>
      <c r="D224" s="124" t="s">
        <v>459</v>
      </c>
      <c r="E224" s="124" t="s">
        <v>460</v>
      </c>
      <c r="F224" s="124" t="s">
        <v>271</v>
      </c>
      <c r="G224" s="124" t="s">
        <v>296</v>
      </c>
      <c r="H224" s="124" t="s">
        <v>165</v>
      </c>
      <c r="I224" s="124" t="s">
        <v>267</v>
      </c>
      <c r="J224" s="124" t="s">
        <v>291</v>
      </c>
      <c r="K224" s="124" t="s">
        <v>263</v>
      </c>
      <c r="L224" s="124" t="s">
        <v>264</v>
      </c>
      <c r="M224" s="124" t="s">
        <v>518</v>
      </c>
      <c r="N224" s="124" t="s">
        <v>215</v>
      </c>
      <c r="O224" s="124" t="s">
        <v>179</v>
      </c>
    </row>
    <row r="225" spans="1:15" x14ac:dyDescent="0.25">
      <c r="A225" s="101" t="s">
        <v>356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8" t="s">
        <v>163</v>
      </c>
    </row>
    <row r="226" spans="1:15" x14ac:dyDescent="0.25">
      <c r="A226" s="116" t="s">
        <v>357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80" t="s">
        <v>163</v>
      </c>
    </row>
    <row r="227" spans="1:15" x14ac:dyDescent="0.25">
      <c r="A227" s="101" t="s">
        <v>358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</row>
    <row r="228" spans="1:15" x14ac:dyDescent="0.25">
      <c r="A228" s="116" t="s">
        <v>359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3" t="s">
        <v>138</v>
      </c>
      <c r="O228" s="1" t="s">
        <v>163</v>
      </c>
    </row>
    <row r="229" spans="1:15" x14ac:dyDescent="0.25">
      <c r="A229" s="101" t="s">
        <v>360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8" t="s">
        <v>163</v>
      </c>
    </row>
    <row r="230" spans="1:15" x14ac:dyDescent="0.25">
      <c r="A230" s="116" t="s">
        <v>361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1" t="s">
        <v>163</v>
      </c>
      <c r="O230" s="1" t="s">
        <v>163</v>
      </c>
    </row>
    <row r="231" spans="1:15" x14ac:dyDescent="0.25">
      <c r="A231" s="101" t="s">
        <v>362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8" t="s">
        <v>163</v>
      </c>
    </row>
    <row r="232" spans="1:15" x14ac:dyDescent="0.25">
      <c r="A232" s="116" t="s">
        <v>363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1" t="s">
        <v>163</v>
      </c>
    </row>
    <row r="233" spans="1:15" x14ac:dyDescent="0.25">
      <c r="A233" s="101" t="s">
        <v>364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</row>
    <row r="234" spans="1:15" x14ac:dyDescent="0.25">
      <c r="A234" s="116" t="s">
        <v>365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1" t="s">
        <v>163</v>
      </c>
    </row>
    <row r="235" spans="1:15" x14ac:dyDescent="0.25">
      <c r="A235" s="101" t="s">
        <v>355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8" t="s">
        <v>163</v>
      </c>
    </row>
    <row r="236" spans="1:15" x14ac:dyDescent="0.25">
      <c r="A236" s="116" t="s">
        <v>366</v>
      </c>
      <c r="B236" s="8" t="s">
        <v>138</v>
      </c>
      <c r="C236" s="8" t="s">
        <v>138</v>
      </c>
      <c r="D236" s="8" t="s">
        <v>138</v>
      </c>
      <c r="E236" s="8" t="s">
        <v>138</v>
      </c>
      <c r="F236" s="8" t="s">
        <v>138</v>
      </c>
      <c r="G236" s="8" t="s">
        <v>138</v>
      </c>
      <c r="H236" s="8" t="s">
        <v>138</v>
      </c>
      <c r="I236" s="8" t="s">
        <v>138</v>
      </c>
      <c r="J236" s="8" t="s">
        <v>138</v>
      </c>
      <c r="K236" s="8" t="s">
        <v>138</v>
      </c>
      <c r="L236" s="8" t="s">
        <v>138</v>
      </c>
      <c r="M236" s="8" t="s">
        <v>138</v>
      </c>
      <c r="N236" s="8" t="s">
        <v>138</v>
      </c>
      <c r="O236" s="1" t="s">
        <v>163</v>
      </c>
    </row>
    <row r="237" spans="1:15" ht="15.75" thickBot="1" x14ac:dyDescent="0.3">
      <c r="A237" s="108" t="s">
        <v>123</v>
      </c>
      <c r="B237" s="6">
        <f t="shared" ref="B237:O237" si="14">COUNTIF(B$225:B$236,"V") / (COUNTIF(B$225:B$236,"V") + COUNTIF(B$225:B$236,"X"))</f>
        <v>1</v>
      </c>
      <c r="C237" s="6">
        <f t="shared" si="14"/>
        <v>1</v>
      </c>
      <c r="D237" s="6">
        <f t="shared" si="14"/>
        <v>1</v>
      </c>
      <c r="E237" s="6">
        <f t="shared" si="14"/>
        <v>1</v>
      </c>
      <c r="F237" s="6">
        <f t="shared" si="14"/>
        <v>1</v>
      </c>
      <c r="G237" s="6">
        <f t="shared" si="14"/>
        <v>1</v>
      </c>
      <c r="H237" s="6">
        <f t="shared" si="14"/>
        <v>1</v>
      </c>
      <c r="I237" s="6">
        <f t="shared" si="14"/>
        <v>1</v>
      </c>
      <c r="J237" s="6">
        <f t="shared" si="14"/>
        <v>1</v>
      </c>
      <c r="K237" s="6">
        <f t="shared" si="14"/>
        <v>0.91666666666666663</v>
      </c>
      <c r="L237" s="6">
        <f t="shared" si="14"/>
        <v>1</v>
      </c>
      <c r="M237" s="6">
        <f t="shared" si="14"/>
        <v>1</v>
      </c>
      <c r="N237" s="6">
        <f t="shared" si="14"/>
        <v>0.91666666666666663</v>
      </c>
      <c r="O237" s="6">
        <f t="shared" si="14"/>
        <v>0.16666666666666666</v>
      </c>
    </row>
    <row r="238" spans="1:15" x14ac:dyDescent="0.25">
      <c r="A238" s="110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</row>
    <row r="239" spans="1:15" x14ac:dyDescent="0.25">
      <c r="A239" s="108" t="s">
        <v>124</v>
      </c>
      <c r="B239" s="124" t="s">
        <v>294</v>
      </c>
      <c r="C239" s="124" t="s">
        <v>293</v>
      </c>
      <c r="D239" s="124" t="s">
        <v>459</v>
      </c>
      <c r="E239" s="124" t="s">
        <v>460</v>
      </c>
      <c r="F239" s="124" t="s">
        <v>271</v>
      </c>
      <c r="G239" s="124" t="s">
        <v>296</v>
      </c>
      <c r="H239" s="124" t="s">
        <v>165</v>
      </c>
      <c r="I239" s="124" t="s">
        <v>267</v>
      </c>
      <c r="J239" s="124" t="s">
        <v>291</v>
      </c>
      <c r="K239" s="124" t="s">
        <v>263</v>
      </c>
      <c r="L239" s="124" t="s">
        <v>264</v>
      </c>
      <c r="M239" s="124" t="s">
        <v>518</v>
      </c>
      <c r="N239" s="124" t="s">
        <v>215</v>
      </c>
      <c r="O239" s="124" t="s">
        <v>179</v>
      </c>
    </row>
    <row r="240" spans="1:15" x14ac:dyDescent="0.25">
      <c r="A240" s="101" t="s">
        <v>367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116" t="s">
        <v>368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94" t="s">
        <v>138</v>
      </c>
      <c r="O241" s="3" t="s">
        <v>138</v>
      </c>
    </row>
    <row r="242" spans="1:15" x14ac:dyDescent="0.25">
      <c r="A242" s="101" t="s">
        <v>369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135" t="s">
        <v>138</v>
      </c>
      <c r="O242" s="57" t="s">
        <v>138</v>
      </c>
    </row>
    <row r="243" spans="1:15" x14ac:dyDescent="0.25">
      <c r="A243" s="116" t="s">
        <v>370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101" t="s">
        <v>371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8" t="s">
        <v>163</v>
      </c>
    </row>
    <row r="245" spans="1:15" x14ac:dyDescent="0.25">
      <c r="A245" s="116" t="s">
        <v>372</v>
      </c>
      <c r="B245" s="8" t="s">
        <v>138</v>
      </c>
      <c r="C245" s="8" t="s">
        <v>138</v>
      </c>
      <c r="D245" s="8" t="s">
        <v>138</v>
      </c>
      <c r="E245" s="8" t="s">
        <v>138</v>
      </c>
      <c r="F245" s="8" t="s">
        <v>138</v>
      </c>
      <c r="G245" s="8" t="s">
        <v>138</v>
      </c>
      <c r="H245" s="8" t="s">
        <v>138</v>
      </c>
      <c r="I245" s="8" t="s">
        <v>138</v>
      </c>
      <c r="J245" s="8" t="s">
        <v>138</v>
      </c>
      <c r="K245" s="8" t="s">
        <v>138</v>
      </c>
      <c r="L245" s="8" t="s">
        <v>138</v>
      </c>
      <c r="M245" s="8" t="s">
        <v>138</v>
      </c>
      <c r="N245" s="3" t="s">
        <v>138</v>
      </c>
      <c r="O245" s="8" t="s">
        <v>138</v>
      </c>
    </row>
    <row r="246" spans="1:15" ht="15.75" thickBot="1" x14ac:dyDescent="0.3">
      <c r="A246" s="108" t="s">
        <v>123</v>
      </c>
      <c r="B246" s="6">
        <f t="shared" ref="B246:O246" si="15">COUNTIF(B$240:B$245,"V") / (COUNTIF(B$240:B$245,"V") + COUNTIF(B$240:B$245,"X"))</f>
        <v>1</v>
      </c>
      <c r="C246" s="6">
        <f t="shared" si="15"/>
        <v>1</v>
      </c>
      <c r="D246" s="6">
        <f t="shared" si="15"/>
        <v>1</v>
      </c>
      <c r="E246" s="6">
        <f t="shared" si="15"/>
        <v>1</v>
      </c>
      <c r="F246" s="6">
        <f t="shared" si="15"/>
        <v>1</v>
      </c>
      <c r="G246" s="6">
        <f t="shared" si="15"/>
        <v>1</v>
      </c>
      <c r="H246" s="6">
        <f t="shared" si="15"/>
        <v>1</v>
      </c>
      <c r="I246" s="6">
        <f t="shared" si="15"/>
        <v>1</v>
      </c>
      <c r="J246" s="6">
        <f t="shared" si="15"/>
        <v>1</v>
      </c>
      <c r="K246" s="6">
        <f t="shared" si="15"/>
        <v>1</v>
      </c>
      <c r="L246" s="6">
        <f t="shared" si="15"/>
        <v>1</v>
      </c>
      <c r="M246" s="6">
        <f t="shared" si="15"/>
        <v>1</v>
      </c>
      <c r="N246" s="6">
        <f t="shared" si="15"/>
        <v>1</v>
      </c>
      <c r="O246" s="6">
        <f t="shared" si="15"/>
        <v>0.83333333333333337</v>
      </c>
    </row>
    <row r="247" spans="1:15" x14ac:dyDescent="0.25">
      <c r="A247" s="110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</row>
    <row r="248" spans="1:15" x14ac:dyDescent="0.25">
      <c r="A248" s="108" t="s">
        <v>125</v>
      </c>
      <c r="B248" s="124" t="s">
        <v>294</v>
      </c>
      <c r="C248" s="124" t="s">
        <v>293</v>
      </c>
      <c r="D248" s="124" t="s">
        <v>459</v>
      </c>
      <c r="E248" s="124" t="s">
        <v>460</v>
      </c>
      <c r="F248" s="124" t="s">
        <v>271</v>
      </c>
      <c r="G248" s="124" t="s">
        <v>296</v>
      </c>
      <c r="H248" s="124" t="s">
        <v>165</v>
      </c>
      <c r="I248" s="124" t="s">
        <v>267</v>
      </c>
      <c r="J248" s="124" t="s">
        <v>291</v>
      </c>
      <c r="K248" s="124" t="s">
        <v>263</v>
      </c>
      <c r="L248" s="124" t="s">
        <v>264</v>
      </c>
      <c r="M248" s="124" t="s">
        <v>518</v>
      </c>
      <c r="N248" s="124" t="s">
        <v>215</v>
      </c>
      <c r="O248" s="124" t="s">
        <v>179</v>
      </c>
    </row>
    <row r="249" spans="1:15" x14ac:dyDescent="0.25">
      <c r="A249" s="116" t="s">
        <v>373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x14ac:dyDescent="0.25">
      <c r="A250" s="101" t="s">
        <v>374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</row>
    <row r="251" spans="1:15" x14ac:dyDescent="0.25">
      <c r="A251" s="116" t="s">
        <v>375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</row>
    <row r="252" spans="1:15" x14ac:dyDescent="0.25">
      <c r="A252" s="101" t="s">
        <v>376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</row>
    <row r="253" spans="1:15" x14ac:dyDescent="0.25">
      <c r="A253" s="116" t="s">
        <v>377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101" t="s">
        <v>378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</row>
    <row r="255" spans="1:15" x14ac:dyDescent="0.25">
      <c r="A255" s="116" t="s">
        <v>379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94" t="s">
        <v>138</v>
      </c>
      <c r="O255" s="3" t="s">
        <v>138</v>
      </c>
    </row>
    <row r="256" spans="1:15" x14ac:dyDescent="0.25">
      <c r="A256" s="101" t="s">
        <v>380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135" t="s">
        <v>138</v>
      </c>
      <c r="O256" s="57" t="s">
        <v>138</v>
      </c>
    </row>
    <row r="257" spans="1:15" x14ac:dyDescent="0.25">
      <c r="A257" s="116" t="s">
        <v>381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</row>
    <row r="258" spans="1:15" x14ac:dyDescent="0.25">
      <c r="A258" s="101" t="s">
        <v>382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</row>
    <row r="259" spans="1:15" x14ac:dyDescent="0.25">
      <c r="A259" s="116" t="s">
        <v>385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94" t="s">
        <v>138</v>
      </c>
      <c r="O259" s="3" t="s">
        <v>138</v>
      </c>
    </row>
    <row r="260" spans="1:15" x14ac:dyDescent="0.25">
      <c r="A260" s="101" t="s">
        <v>383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</row>
    <row r="261" spans="1:15" x14ac:dyDescent="0.25">
      <c r="A261" s="116" t="s">
        <v>384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3" t="s">
        <v>138</v>
      </c>
    </row>
    <row r="262" spans="1:15" ht="15.75" thickBot="1" x14ac:dyDescent="0.3">
      <c r="A262" s="108" t="s">
        <v>123</v>
      </c>
      <c r="B262" s="21">
        <f t="shared" ref="B262:O262" si="16">COUNTIF(B$249:B$261,"V") / (COUNTIF(B$249:B$261,"V") + COUNTIF(B$249:B$261,"X"))</f>
        <v>1</v>
      </c>
      <c r="C262" s="21">
        <f t="shared" si="16"/>
        <v>1</v>
      </c>
      <c r="D262" s="21">
        <f t="shared" si="16"/>
        <v>1</v>
      </c>
      <c r="E262" s="21">
        <f t="shared" si="16"/>
        <v>1</v>
      </c>
      <c r="F262" s="21">
        <f t="shared" si="16"/>
        <v>1</v>
      </c>
      <c r="G262" s="21">
        <f t="shared" si="16"/>
        <v>1</v>
      </c>
      <c r="H262" s="21">
        <f t="shared" si="16"/>
        <v>1</v>
      </c>
      <c r="I262" s="21">
        <f t="shared" si="16"/>
        <v>1</v>
      </c>
      <c r="J262" s="21">
        <f t="shared" si="16"/>
        <v>1</v>
      </c>
      <c r="K262" s="21">
        <f t="shared" si="16"/>
        <v>1</v>
      </c>
      <c r="L262" s="21">
        <f t="shared" si="16"/>
        <v>1</v>
      </c>
      <c r="M262" s="21">
        <f t="shared" si="16"/>
        <v>1</v>
      </c>
      <c r="N262" s="21">
        <f t="shared" si="16"/>
        <v>1</v>
      </c>
      <c r="O262" s="21">
        <f t="shared" si="16"/>
        <v>1</v>
      </c>
    </row>
    <row r="263" spans="1:15" x14ac:dyDescent="0.25">
      <c r="A263" s="110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</row>
    <row r="264" spans="1:15" x14ac:dyDescent="0.25">
      <c r="A264" s="108" t="s">
        <v>126</v>
      </c>
      <c r="B264" s="124" t="s">
        <v>294</v>
      </c>
      <c r="C264" s="124" t="s">
        <v>293</v>
      </c>
      <c r="D264" s="124" t="s">
        <v>459</v>
      </c>
      <c r="E264" s="124" t="s">
        <v>460</v>
      </c>
      <c r="F264" s="124" t="s">
        <v>271</v>
      </c>
      <c r="G264" s="124" t="s">
        <v>296</v>
      </c>
      <c r="H264" s="124" t="s">
        <v>165</v>
      </c>
      <c r="I264" s="124" t="s">
        <v>267</v>
      </c>
      <c r="J264" s="124" t="s">
        <v>291</v>
      </c>
      <c r="K264" s="124" t="s">
        <v>263</v>
      </c>
      <c r="L264" s="124" t="s">
        <v>264</v>
      </c>
      <c r="M264" s="124" t="s">
        <v>518</v>
      </c>
      <c r="N264" s="124" t="s">
        <v>215</v>
      </c>
      <c r="O264" s="124" t="s">
        <v>179</v>
      </c>
    </row>
    <row r="265" spans="1:15" x14ac:dyDescent="0.25">
      <c r="A265" s="101" t="s">
        <v>386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116" t="s">
        <v>387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x14ac:dyDescent="0.25">
      <c r="A267" s="101" t="s">
        <v>388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</row>
    <row r="268" spans="1:15" x14ac:dyDescent="0.25">
      <c r="A268" s="116" t="s">
        <v>389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</row>
    <row r="269" spans="1:15" x14ac:dyDescent="0.25">
      <c r="A269" s="101" t="s">
        <v>390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</row>
    <row r="270" spans="1:15" x14ac:dyDescent="0.25">
      <c r="A270" s="116" t="s">
        <v>391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</row>
    <row r="271" spans="1:15" x14ac:dyDescent="0.25">
      <c r="A271" s="101" t="s">
        <v>392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</row>
    <row r="272" spans="1:15" x14ac:dyDescent="0.25">
      <c r="A272" s="116" t="s">
        <v>393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</row>
    <row r="273" spans="1:15" x14ac:dyDescent="0.25">
      <c r="A273" s="101" t="s">
        <v>394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</row>
    <row r="274" spans="1:15" x14ac:dyDescent="0.25">
      <c r="A274" s="116" t="s">
        <v>395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</row>
    <row r="275" spans="1:15" ht="15.75" thickBot="1" x14ac:dyDescent="0.3">
      <c r="A275" s="108" t="s">
        <v>123</v>
      </c>
      <c r="B275" s="21">
        <f t="shared" ref="B275:O275" si="17">COUNTIF(B$265:B$274,"V") / (COUNTIF(B$265:B$274,"V") + COUNTIF(B$265:B$274,"X"))</f>
        <v>1</v>
      </c>
      <c r="C275" s="21">
        <f t="shared" si="17"/>
        <v>1</v>
      </c>
      <c r="D275" s="21">
        <f t="shared" si="17"/>
        <v>1</v>
      </c>
      <c r="E275" s="21">
        <f t="shared" si="17"/>
        <v>1</v>
      </c>
      <c r="F275" s="21">
        <f t="shared" si="17"/>
        <v>1</v>
      </c>
      <c r="G275" s="21">
        <f t="shared" si="17"/>
        <v>1</v>
      </c>
      <c r="H275" s="21">
        <f t="shared" si="17"/>
        <v>1</v>
      </c>
      <c r="I275" s="21">
        <f t="shared" si="17"/>
        <v>1</v>
      </c>
      <c r="J275" s="21">
        <f t="shared" si="17"/>
        <v>1</v>
      </c>
      <c r="K275" s="21">
        <f t="shared" si="17"/>
        <v>1</v>
      </c>
      <c r="L275" s="21">
        <f t="shared" si="17"/>
        <v>1</v>
      </c>
      <c r="M275" s="21">
        <f t="shared" si="17"/>
        <v>1</v>
      </c>
      <c r="N275" s="21">
        <f t="shared" si="17"/>
        <v>1</v>
      </c>
      <c r="O275" s="21">
        <f t="shared" si="17"/>
        <v>1</v>
      </c>
    </row>
    <row r="276" spans="1:15" x14ac:dyDescent="0.25">
      <c r="A276" s="110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</row>
    <row r="277" spans="1:15" x14ac:dyDescent="0.25">
      <c r="A277" s="108" t="s">
        <v>127</v>
      </c>
      <c r="B277" s="124" t="s">
        <v>294</v>
      </c>
      <c r="C277" s="124" t="s">
        <v>293</v>
      </c>
      <c r="D277" s="124" t="s">
        <v>459</v>
      </c>
      <c r="E277" s="124" t="s">
        <v>460</v>
      </c>
      <c r="F277" s="124" t="s">
        <v>271</v>
      </c>
      <c r="G277" s="124" t="s">
        <v>296</v>
      </c>
      <c r="H277" s="124" t="s">
        <v>165</v>
      </c>
      <c r="I277" s="124" t="s">
        <v>267</v>
      </c>
      <c r="J277" s="124" t="s">
        <v>291</v>
      </c>
      <c r="K277" s="124" t="s">
        <v>263</v>
      </c>
      <c r="L277" s="124" t="s">
        <v>264</v>
      </c>
      <c r="M277" s="124" t="s">
        <v>518</v>
      </c>
      <c r="N277" s="124" t="s">
        <v>215</v>
      </c>
      <c r="O277" s="124" t="s">
        <v>179</v>
      </c>
    </row>
    <row r="278" spans="1:15" x14ac:dyDescent="0.25">
      <c r="A278" s="116" t="s">
        <v>396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</row>
    <row r="279" spans="1:15" x14ac:dyDescent="0.25">
      <c r="A279" s="101" t="s">
        <v>397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</row>
    <row r="280" spans="1:15" x14ac:dyDescent="0.25">
      <c r="A280" s="116" t="s">
        <v>398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</row>
    <row r="281" spans="1:15" x14ac:dyDescent="0.25">
      <c r="A281" s="101" t="s">
        <v>399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</row>
    <row r="282" spans="1:15" x14ac:dyDescent="0.25">
      <c r="A282" s="116" t="s">
        <v>400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</row>
    <row r="283" spans="1:15" x14ac:dyDescent="0.25">
      <c r="A283" s="101" t="s">
        <v>401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</row>
    <row r="284" spans="1:15" x14ac:dyDescent="0.25">
      <c r="A284" s="116" t="s">
        <v>402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</row>
    <row r="285" spans="1:15" x14ac:dyDescent="0.25">
      <c r="A285" s="101" t="s">
        <v>403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</row>
    <row r="286" spans="1:15" x14ac:dyDescent="0.25">
      <c r="A286" s="116" t="s">
        <v>404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</row>
    <row r="287" spans="1:15" ht="15.75" thickBot="1" x14ac:dyDescent="0.3">
      <c r="A287" s="108" t="s">
        <v>123</v>
      </c>
      <c r="B287" s="21">
        <f t="shared" ref="B287:O287" si="18">COUNTIF(B$278:B$286,"V") / (COUNTIF(B$278:B$286,"V") + COUNTIF(B$278:B$286,"X"))</f>
        <v>1</v>
      </c>
      <c r="C287" s="21">
        <f t="shared" si="18"/>
        <v>1</v>
      </c>
      <c r="D287" s="21">
        <f t="shared" si="18"/>
        <v>1</v>
      </c>
      <c r="E287" s="21">
        <f t="shared" si="18"/>
        <v>1</v>
      </c>
      <c r="F287" s="21">
        <f t="shared" si="18"/>
        <v>1</v>
      </c>
      <c r="G287" s="21">
        <f t="shared" si="18"/>
        <v>1</v>
      </c>
      <c r="H287" s="21">
        <f t="shared" si="18"/>
        <v>1</v>
      </c>
      <c r="I287" s="21">
        <f t="shared" si="18"/>
        <v>1</v>
      </c>
      <c r="J287" s="21">
        <f t="shared" si="18"/>
        <v>1</v>
      </c>
      <c r="K287" s="21">
        <f t="shared" si="18"/>
        <v>1</v>
      </c>
      <c r="L287" s="21">
        <f t="shared" si="18"/>
        <v>1</v>
      </c>
      <c r="M287" s="21">
        <f t="shared" si="18"/>
        <v>1</v>
      </c>
      <c r="N287" s="21">
        <f t="shared" si="18"/>
        <v>1</v>
      </c>
      <c r="O287" s="21">
        <f t="shared" si="18"/>
        <v>1</v>
      </c>
    </row>
  </sheetData>
  <mergeCells count="28">
    <mergeCell ref="A67:O67"/>
    <mergeCell ref="A68:O68"/>
    <mergeCell ref="A69:O69"/>
    <mergeCell ref="B34:E34"/>
    <mergeCell ref="F34:J34"/>
    <mergeCell ref="B35:E35"/>
    <mergeCell ref="F35:J35"/>
    <mergeCell ref="K35:M35"/>
    <mergeCell ref="A66:O66"/>
    <mergeCell ref="A28:O28"/>
    <mergeCell ref="A29:O29"/>
    <mergeCell ref="A30:O30"/>
    <mergeCell ref="A31:O31"/>
    <mergeCell ref="B33:E33"/>
    <mergeCell ref="F33:J33"/>
    <mergeCell ref="K33:M33"/>
    <mergeCell ref="A27:O27"/>
    <mergeCell ref="A1:O1"/>
    <mergeCell ref="A2:O2"/>
    <mergeCell ref="A4:O4"/>
    <mergeCell ref="A19:O19"/>
    <mergeCell ref="A20:O20"/>
    <mergeCell ref="A21:O21"/>
    <mergeCell ref="A22:O22"/>
    <mergeCell ref="A23:O23"/>
    <mergeCell ref="A24:O24"/>
    <mergeCell ref="A25:O25"/>
    <mergeCell ref="A26:O26"/>
  </mergeCells>
  <hyperlinks>
    <hyperlink ref="A4" r:id="rId1" display="http://www.g-truc.net"/>
    <hyperlink ref="A1:O1" r:id="rId2" location="menu" display="OpenGL extensions matrix"/>
    <hyperlink ref="A203" r:id="rId3" display="http://www.opengl.org/registry/specs/ARB/texture_storage_multisample.txt"/>
    <hyperlink ref="A204" r:id="rId4" display="http://www.opengl.org/registry/specs/ARB/texture_query_levels.txt"/>
    <hyperlink ref="A206" r:id="rId5" display="http://www.opengl.org/registry/specs/ARB/stencil_texturing.txt"/>
    <hyperlink ref="A207" r:id="rId6" display="http://www.opengl.org/registry/specs/ARB/shader_storage_buffer_object.txt"/>
    <hyperlink ref="A208" r:id="rId7" display="http://www.opengl.org/registry/specs/ARB/shader_image_size.txt"/>
    <hyperlink ref="A209" r:id="rId8" display="http://www.opengl.org/registry/specs/ARB/program_interface_query.txt"/>
    <hyperlink ref="A210" r:id="rId9" display="http://www.opengl.org/registry/specs/ARB/multi_draw_indirect.txt"/>
    <hyperlink ref="A211" r:id="rId10" display="http://www.opengl.org/registry/specs/ARB/invalidate_subdata.txt"/>
    <hyperlink ref="A212" r:id="rId11" display="http://www.opengl.org/registry/specs/ARB/internalformat_query2.txt"/>
    <hyperlink ref="A213" r:id="rId12" display="http://www.opengl.org/registry/specs/ARB/framebuffer_no_attachments.txt"/>
    <hyperlink ref="A214" r:id="rId13" display="http://www.opengl.org/registry/specs/ARB/fragment_layer_viewport.txt"/>
    <hyperlink ref="A215" r:id="rId14" display="http://www.opengl.org/registry/specs/ARB/explicit_uniform_location.txt"/>
    <hyperlink ref="A216" r:id="rId15" display="http://www.opengl.org/registry/specs/ARB/ES3_compatibility.txt"/>
    <hyperlink ref="A84" r:id="rId16" display="http://www.opengl.org/registry/specs/ARB/robustness_isolation.txt"/>
    <hyperlink ref="A201" r:id="rId17" display="http://www.opengl.org/registry/specs/ARB/vertex_attrib_binding.txt"/>
    <hyperlink ref="A202" r:id="rId18" display="http://www.opengl.org/registry/specs/ARB/texture_view.txt"/>
    <hyperlink ref="A218" r:id="rId19" display="http://www.opengl.org/registry/specs/ARB/copy_image.txt"/>
    <hyperlink ref="A219" r:id="rId20" display="http://www.opengl.org/registry/specs/ARB/compute_shader.txt"/>
    <hyperlink ref="A220" r:id="rId21" display="http://www.opengl.org/registry/specs/ARB/clear_buffer_object.txt"/>
    <hyperlink ref="A221" r:id="rId22" display="http://www.opengl.org/registry/specs/ARB/arrays_of_arrays.txt"/>
    <hyperlink ref="A217" r:id="rId23" display="http://www.opengl.org/registry/specs/KHR/debug.txt"/>
    <hyperlink ref="A205" r:id="rId24" display="http://www.opengl.org/registry/specs/ARB/texture_buffer_range.txt"/>
    <hyperlink ref="A227" r:id="rId25" display="http://www.opengl.org/registry/specs/ARB/texture_storage.txt"/>
    <hyperlink ref="A228" r:id="rId26" display="http://www.opengl.org/registry/specs/ARB/shading_language_packing.txt"/>
    <hyperlink ref="A230" r:id="rId27" display="http://www.opengl.org/registry/specs/ARB/shader_image_load_store.txt"/>
    <hyperlink ref="A231" r:id="rId28" display="http://www.opengl.org/registry/specs/ARB/shader_atomic_counters.txt"/>
    <hyperlink ref="A232" r:id="rId29" display="http://www.opengl.org/registry/specs/ARB/map_buffer_alignment.txt"/>
    <hyperlink ref="A233" r:id="rId30" display="http://www.opengl.org/registry/specs/ARB/internalformat_query.txt"/>
    <hyperlink ref="A234" r:id="rId31" display="http://www.opengl.org/registry/specs/ARB/conservative_depth.txt"/>
    <hyperlink ref="A235" r:id="rId32" display="http://www.opengl.org/registry/specs/ARB/compressed_texture_pixel_storage.txt"/>
    <hyperlink ref="A225" r:id="rId33" display="http://www.opengl.org/registry/specs/ARB/transform_feedback_instanced.txt"/>
    <hyperlink ref="A229" r:id="rId34" display="http://www.opengl.org/registry/specs/ARB/shading_language_420pack.txt"/>
    <hyperlink ref="A236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40" r:id="rId40" display="http://www.opengl.org/registry/specs/ARB/viewport_array.txt"/>
    <hyperlink ref="A241" r:id="rId41" display="http://www.opengl.org/registry/specs/ARB/vertex_attrib_64bit.txt"/>
    <hyperlink ref="A242" r:id="rId42" display="http://www.opengl.org/registry/specs/ARB/shader_precision.txt"/>
    <hyperlink ref="A243" r:id="rId43" display="http://www.opengl.org/registry/specs/ARB/separate_shader_objects.txt"/>
    <hyperlink ref="A244" r:id="rId44" display="http://www.opengl.org/registry/specs/ARB/get_program_binary.txt"/>
    <hyperlink ref="A245" r:id="rId45" display="http://www.opengl.org/registry/specs/ARB/ES2_compatibility.txt"/>
    <hyperlink ref="A249" r:id="rId46" display="http://www.opengl.org/registry/specs/ARB/transform_feedback3.txt"/>
    <hyperlink ref="A250" r:id="rId47" display="http://www.opengl.org/registry/specs/ARB/transform_feedback2.txt"/>
    <hyperlink ref="A254" r:id="rId48" display="http://www.opengl.org/registry/specs/ARB/texture_buffer_object_rgb32.txt"/>
    <hyperlink ref="A255" r:id="rId49" display="http://www.opengl.org/registry/specs/ARB/tessellation_shader.txt"/>
    <hyperlink ref="A256" r:id="rId50" display="http://www.opengl.org/registry/specs/ARB/shader_subroutine.txt"/>
    <hyperlink ref="A259" r:id="rId51" display="http://www.opengl.org/registry/specs/ARB/gpu_shader_fp64.txt"/>
    <hyperlink ref="A258" r:id="rId52" display="http://www.opengl.org/registry/specs/ARB/gpu_shader5.txt"/>
    <hyperlink ref="A260" r:id="rId53" display="http://www.opengl.org/registry/specs/ARB/draw_indirect.txt"/>
    <hyperlink ref="A265" r:id="rId54" display="http://www.opengl.org/registry/specs/ARB/vertex_type_2_10_10_10_rev.txt"/>
    <hyperlink ref="A266" r:id="rId55" display="http://www.opengl.org/registry/specs/ARB/timer_query.txt"/>
    <hyperlink ref="A267" r:id="rId56" display="http://www.opengl.org/registry/specs/ARB/texture_swizzle.txt"/>
    <hyperlink ref="A268" r:id="rId57" display="http://www.opengl.org/registry/specs/ARB/texture_rgb10_a2ui.txt"/>
    <hyperlink ref="A269" r:id="rId58" display="http://www.opengl.org/registry/specs/ARB/shader_bit_encoding.txt"/>
    <hyperlink ref="A270" r:id="rId59" display="http://www.opengl.org/registry/specs/ARB/sampler_objects.txt"/>
    <hyperlink ref="A271" r:id="rId60" display="http://www.opengl.org/registry/specs/ARB/occlusion_query2.txt"/>
    <hyperlink ref="A273" r:id="rId61" display="http://www.opengl.org/registry/specs/ARB/explicit_attrib_location.txt"/>
    <hyperlink ref="A274" r:id="rId62" display="http://www.opengl.org/registry/specs/ARB/blend_func_extended.txt"/>
    <hyperlink ref="A226" r:id="rId63" display="http://www.opengl.org/registry/specs/ARB/texture_compression_bptc.txt"/>
    <hyperlink ref="A79" r:id="rId64" display="http://www.opengl.org/registry/specs/ARB/shading_language_include.txt"/>
    <hyperlink ref="A251" r:id="rId65" display="http://www.opengl.org/registry/specs/ARB/texture_query_lod.txt"/>
    <hyperlink ref="A252" r:id="rId66" display="http://www.opengl.org/registry/specs/ARB/texture_gather.txt"/>
    <hyperlink ref="A253" r:id="rId67" display="http://www.opengl.org/registry/specs/ARB/texture_cube_map_array.txt"/>
    <hyperlink ref="A257" r:id="rId68" display="http://www.opengl.org/registry/specs/ARB/sample_shading.txt"/>
    <hyperlink ref="A261" r:id="rId69" display="http://www.opengl.org/registry/specs/ARB/draw_buffers_blend.txt"/>
    <hyperlink ref="A278" r:id="rId70" display="http://www.opengl.org/registry/specs/ARB/vertex_array_bgra.txt"/>
    <hyperlink ref="A279" r:id="rId71" display="http://www.opengl.org/registry/specs/ARB/texture_multisample.txt"/>
    <hyperlink ref="A280" r:id="rId72" display="http://www.opengl.org/registry/specs/ARB/sync.txt"/>
    <hyperlink ref="A281" r:id="rId73" display="http://www.opengl.org/registry/specs/ARB/seamless_cube_map.txt"/>
    <hyperlink ref="A282" r:id="rId74" display="http://www.opengl.org/registry/specs/ARB/provoking_vertex.txt"/>
    <hyperlink ref="A286" r:id="rId75" display="http://www.opengl.org/registry/specs/ARB/draw_elements_base_vertex.txt"/>
    <hyperlink ref="A284" r:id="rId76" display="http://www.opengl.org/registry/specs/ARB/fragment_coord_conventions.txt"/>
    <hyperlink ref="A89" r:id="rId77" display="http://www.opengl.org/registry/specs/ARB/compatibility.txt"/>
    <hyperlink ref="A272" r:id="rId78" display="http://www.opengl.org/registry/specs/ARB/instanced_arrays.txt"/>
    <hyperlink ref="A283" r:id="rId79" display="http://www.opengl.org/registry/specs/ARB/geometry_shader4.txt"/>
    <hyperlink ref="A98" r:id="rId80" display="http://www.opengl.org/registry/specs/EXT/texture_mirror_clamp.txt"/>
    <hyperlink ref="A158" r:id="rId81" display="http://www.opengl.org/registry/specs/AMD/seamless_cubemap_per_texture.txt"/>
    <hyperlink ref="A151" r:id="rId82" display="http://www.opengl.org/registry/specs/AMD/transform_feedback3_lines_triangles.txt"/>
    <hyperlink ref="A159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6" r:id="rId86"/>
    <hyperlink ref="A154" r:id="rId87" display="http://www.opengl.org/registry/specs/AMD/sparse_texture.txt"/>
    <hyperlink ref="A160" r:id="rId88" display="http://www.opengl.org/registry/specs/AMD/query_buffer_object.txt"/>
    <hyperlink ref="A120" r:id="rId89" display="http://www.opengl.org/registry/specs/NV/shader_atomic_float.txt"/>
    <hyperlink ref="A149" r:id="rId90" display="http://www.opengl.org/registry/specs/AMD/vertex_shader_layer.txt"/>
    <hyperlink ref="A148" r:id="rId91" display="http://www.opengl.org/registry/specs/AMD/vertex_shader_viewport_index.txt"/>
    <hyperlink ref="A152" r:id="rId92" display="http://www.opengl.org/registry/specs/AMD/stencil_operation_extended.txt"/>
    <hyperlink ref="A162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7" r:id="rId97"/>
    <hyperlink ref="A133" r:id="rId98" display="http://www.opengl.org/registry/specs/NV/explicit_multisample.txt"/>
    <hyperlink ref="A107" r:id="rId99" display="http://www.opengl.org/registry/specs/EXT/direct_state_access.txt"/>
    <hyperlink ref="A170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71" r:id="rId104" display="http://www.opengl.org/registry/specs/INTEL/map_texture.txt"/>
    <hyperlink ref="A139" r:id="rId105" display="http://www.opengl.org/registry/specs/NV/bindless_texture.txt"/>
    <hyperlink ref="A142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41" r:id="rId114"/>
    <hyperlink ref="A114" r:id="rId115"/>
    <hyperlink ref="A143" r:id="rId116" display="http://www.opengl.org/registry/specs/INTEL/map_texture.txt"/>
    <hyperlink ref="A144" r:id="rId117"/>
    <hyperlink ref="A109" r:id="rId118"/>
    <hyperlink ref="A145" r:id="rId119"/>
    <hyperlink ref="A150" r:id="rId120"/>
    <hyperlink ref="A155" r:id="rId121" display="http://www.opengl.org/registry/specs/AMD/shader_trinary_minmax.txt"/>
    <hyperlink ref="A157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8" r:id="rId128"/>
    <hyperlink ref="A167" r:id="rId129"/>
    <hyperlink ref="A164" r:id="rId130"/>
    <hyperlink ref="A163" r:id="rId131"/>
    <hyperlink ref="A161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40" r:id="rId136"/>
    <hyperlink ref="D1" r:id="rId137" location="menu" display="OpenGL extensions matrix"/>
    <hyperlink ref="A194" r:id="rId138"/>
    <hyperlink ref="A191" r:id="rId139"/>
    <hyperlink ref="A190" r:id="rId140"/>
    <hyperlink ref="A197" r:id="rId141"/>
    <hyperlink ref="A196" r:id="rId142"/>
    <hyperlink ref="A195" r:id="rId143"/>
    <hyperlink ref="A193" r:id="rId144"/>
    <hyperlink ref="A192" r:id="rId145"/>
    <hyperlink ref="A182" r:id="rId146"/>
    <hyperlink ref="A179" r:id="rId147"/>
    <hyperlink ref="A178" r:id="rId148"/>
    <hyperlink ref="A185" r:id="rId149"/>
    <hyperlink ref="A184" r:id="rId150"/>
    <hyperlink ref="A183" r:id="rId151"/>
    <hyperlink ref="A181" r:id="rId152"/>
    <hyperlink ref="A180" r:id="rId153"/>
    <hyperlink ref="A186" r:id="rId154"/>
    <hyperlink ref="A85" r:id="rId155"/>
    <hyperlink ref="A78" r:id="rId156"/>
    <hyperlink ref="A75" r:id="rId157"/>
    <hyperlink ref="A99" r:id="rId158"/>
    <hyperlink ref="A138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7" r:id="rId178"/>
    <hyperlink ref="A176" r:id="rId179"/>
    <hyperlink ref="A175" r:id="rId180"/>
    <hyperlink ref="A74" r:id="rId181"/>
    <hyperlink ref="A110" r:id="rId182" display="NV_sample_mask_override_coverage"/>
    <hyperlink ref="L1" r:id="rId183" location="menu" display="OpenGL extensions matrix"/>
    <hyperlink ref="A135" r:id="rId184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3"/>
  <sheetViews>
    <sheetView topLeftCell="A30" workbookViewId="0">
      <selection activeCell="T249" sqref="T249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4" width="5.28515625" bestFit="1" customWidth="1"/>
    <col min="15" max="16" width="10.7109375" bestFit="1" customWidth="1"/>
  </cols>
  <sheetData>
    <row r="1" spans="1:18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</row>
    <row r="2" spans="1:18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</row>
    <row r="4" spans="1:18" x14ac:dyDescent="0.25">
      <c r="A4" s="202" t="s">
        <v>503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</row>
    <row r="5" spans="1:18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</row>
    <row r="6" spans="1:18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</row>
    <row r="7" spans="1:18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18" x14ac:dyDescent="0.25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</row>
    <row r="9" spans="1:18" x14ac:dyDescent="0.25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</row>
    <row r="10" spans="1:18" x14ac:dyDescent="0.25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</row>
    <row r="11" spans="1:18" x14ac:dyDescent="0.25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</row>
    <row r="12" spans="1:18" x14ac:dyDescent="0.2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</row>
    <row r="13" spans="1:18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</row>
    <row r="14" spans="1:18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x14ac:dyDescent="0.2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</row>
    <row r="17" spans="1:18" x14ac:dyDescent="0.2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8" x14ac:dyDescent="0.2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8" x14ac:dyDescent="0.25">
      <c r="A19" s="203" t="s">
        <v>308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</row>
    <row r="20" spans="1:18" x14ac:dyDescent="0.25">
      <c r="A20" s="198" t="s">
        <v>309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</row>
    <row r="21" spans="1:18" x14ac:dyDescent="0.25">
      <c r="A21" s="198" t="s">
        <v>498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</row>
    <row r="22" spans="1:18" x14ac:dyDescent="0.25">
      <c r="A22" s="198" t="s">
        <v>479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</row>
    <row r="23" spans="1:18" x14ac:dyDescent="0.25">
      <c r="A23" s="198" t="s">
        <v>312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</row>
    <row r="24" spans="1:18" x14ac:dyDescent="0.25">
      <c r="A24" s="198" t="s">
        <v>311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</row>
    <row r="25" spans="1:18" x14ac:dyDescent="0.25">
      <c r="A25" s="198" t="s">
        <v>314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</row>
    <row r="26" spans="1:18" x14ac:dyDescent="0.25">
      <c r="A26" s="198" t="s">
        <v>315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</row>
    <row r="27" spans="1:18" x14ac:dyDescent="0.25">
      <c r="A27" s="198" t="s">
        <v>504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</row>
    <row r="28" spans="1:18" x14ac:dyDescent="0.25">
      <c r="A28" s="197" t="s">
        <v>505</v>
      </c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</row>
    <row r="29" spans="1:18" x14ac:dyDescent="0.25">
      <c r="A29" s="198" t="s">
        <v>329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</row>
    <row r="30" spans="1:18" x14ac:dyDescent="0.25">
      <c r="A30" s="198" t="s">
        <v>506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</row>
    <row r="31" spans="1:18" x14ac:dyDescent="0.25">
      <c r="A31" s="197" t="s">
        <v>507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</row>
    <row r="32" spans="1:18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</row>
    <row r="33" spans="1:20" x14ac:dyDescent="0.25">
      <c r="A33" s="124" t="s">
        <v>173</v>
      </c>
      <c r="B33" s="199" t="s">
        <v>3</v>
      </c>
      <c r="C33" s="199"/>
      <c r="D33" s="199"/>
      <c r="E33" s="199"/>
      <c r="F33" s="199" t="s">
        <v>9</v>
      </c>
      <c r="G33" s="199"/>
      <c r="H33" s="199"/>
      <c r="I33" s="199"/>
      <c r="J33" s="199"/>
      <c r="K33" s="152"/>
      <c r="L33" s="199" t="s">
        <v>169</v>
      </c>
      <c r="M33" s="199"/>
      <c r="N33" s="199"/>
      <c r="O33" s="152" t="s">
        <v>215</v>
      </c>
      <c r="P33" s="152" t="s">
        <v>177</v>
      </c>
    </row>
    <row r="34" spans="1:20" x14ac:dyDescent="0.25">
      <c r="A34" s="146" t="s">
        <v>174</v>
      </c>
      <c r="B34" s="193" t="s">
        <v>471</v>
      </c>
      <c r="C34" s="193"/>
      <c r="D34" s="193"/>
      <c r="E34" s="193"/>
      <c r="F34" s="193" t="s">
        <v>499</v>
      </c>
      <c r="G34" s="193"/>
      <c r="H34" s="193"/>
      <c r="I34" s="193"/>
      <c r="J34" s="193"/>
      <c r="K34">
        <v>4101</v>
      </c>
      <c r="L34" s="148">
        <v>3958</v>
      </c>
      <c r="M34" s="148">
        <v>3977</v>
      </c>
      <c r="N34" s="148">
        <v>4124</v>
      </c>
      <c r="O34" s="150" t="s">
        <v>452</v>
      </c>
      <c r="P34" s="150" t="s">
        <v>500</v>
      </c>
      <c r="T34" s="153"/>
    </row>
    <row r="35" spans="1:20" x14ac:dyDescent="0.25">
      <c r="A35" s="146" t="s">
        <v>175</v>
      </c>
      <c r="B35" s="194">
        <v>41991</v>
      </c>
      <c r="C35" s="193"/>
      <c r="D35" s="193"/>
      <c r="E35" s="193"/>
      <c r="F35" s="194">
        <v>41894</v>
      </c>
      <c r="G35" s="193"/>
      <c r="H35" s="193"/>
      <c r="I35" s="193"/>
      <c r="J35" s="193"/>
      <c r="K35" s="150"/>
      <c r="L35" s="194">
        <v>41938</v>
      </c>
      <c r="M35" s="194"/>
      <c r="N35" s="194"/>
      <c r="O35" s="149">
        <v>42008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332</v>
      </c>
      <c r="L36" s="124" t="s">
        <v>263</v>
      </c>
      <c r="M36" s="124" t="s">
        <v>264</v>
      </c>
      <c r="N36" s="124" t="s">
        <v>508</v>
      </c>
      <c r="O36" s="124" t="s">
        <v>215</v>
      </c>
      <c r="P36" s="124" t="s">
        <v>179</v>
      </c>
    </row>
    <row r="37" spans="1:20" x14ac:dyDescent="0.25">
      <c r="A37" s="151" t="s">
        <v>297</v>
      </c>
      <c r="B37" s="39">
        <f t="shared" ref="B37:P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0.2</v>
      </c>
      <c r="G37" s="39">
        <f t="shared" si="0"/>
        <v>0.2</v>
      </c>
      <c r="H37" s="39">
        <f t="shared" si="0"/>
        <v>0.45</v>
      </c>
      <c r="I37" s="39">
        <f t="shared" si="0"/>
        <v>0.45</v>
      </c>
      <c r="J37" s="39">
        <f t="shared" si="0"/>
        <v>0.45</v>
      </c>
      <c r="K37" s="39">
        <f t="shared" si="0"/>
        <v>0.05</v>
      </c>
      <c r="L37" s="39">
        <f t="shared" si="0"/>
        <v>0.2</v>
      </c>
      <c r="M37" s="39">
        <f t="shared" si="0"/>
        <v>0.25</v>
      </c>
      <c r="N37" s="39">
        <f t="shared" si="0"/>
        <v>0.25</v>
      </c>
      <c r="O37" s="39">
        <f t="shared" si="0"/>
        <v>0.05</v>
      </c>
      <c r="P37" s="39">
        <f t="shared" si="0"/>
        <v>0.05</v>
      </c>
    </row>
    <row r="38" spans="1:20" x14ac:dyDescent="0.25">
      <c r="A38" s="151" t="s">
        <v>461</v>
      </c>
      <c r="B38" s="39">
        <f>COUNTIF(B$171:B$182,"V") / (COUNTIF(B$171:B$182,"V") + COUNTIF(B$171:B$182,"X"))</f>
        <v>1</v>
      </c>
      <c r="C38" s="39">
        <f t="shared" ref="C38:P38" si="1">COUNTIF(C$171:C$182,"V") / (COUNTIF(C$171:C$182,"V") + COUNTIF(C$171:C$182,"X"))</f>
        <v>1</v>
      </c>
      <c r="D38" s="39">
        <f t="shared" si="1"/>
        <v>1</v>
      </c>
      <c r="E38" s="39">
        <f t="shared" si="1"/>
        <v>1</v>
      </c>
      <c r="F38" s="39">
        <f t="shared" si="1"/>
        <v>0.41666666666666669</v>
      </c>
      <c r="G38" s="39">
        <f t="shared" si="1"/>
        <v>0.41666666666666669</v>
      </c>
      <c r="H38" s="39">
        <f t="shared" si="1"/>
        <v>0.41666666666666669</v>
      </c>
      <c r="I38" s="39">
        <f t="shared" si="1"/>
        <v>0.41666666666666669</v>
      </c>
      <c r="J38" s="39">
        <f t="shared" si="1"/>
        <v>0.41666666666666669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0.41666666666666669</v>
      </c>
      <c r="P38" s="39">
        <f t="shared" si="1"/>
        <v>0</v>
      </c>
    </row>
    <row r="39" spans="1:20" x14ac:dyDescent="0.25">
      <c r="A39" s="151" t="s">
        <v>240</v>
      </c>
      <c r="B39" s="39">
        <f t="shared" ref="B39:P39" si="2">COUNTIF(B$186:B$193,"V") / (COUNTIF(B$186:B$193,"V") + COUNTIF(B$186:B$193,"X"))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</v>
      </c>
      <c r="L39" s="39">
        <f t="shared" si="2"/>
        <v>0.125</v>
      </c>
      <c r="M39" s="39">
        <f t="shared" si="2"/>
        <v>0.125</v>
      </c>
      <c r="N39" s="39">
        <f t="shared" si="2"/>
        <v>0.125</v>
      </c>
      <c r="O39" s="39">
        <f t="shared" si="2"/>
        <v>0.625</v>
      </c>
      <c r="P39" s="39">
        <f t="shared" si="2"/>
        <v>0</v>
      </c>
    </row>
    <row r="40" spans="1:20" x14ac:dyDescent="0.25">
      <c r="A40" s="151" t="s">
        <v>33</v>
      </c>
      <c r="B40" s="39">
        <f t="shared" ref="B40:P40" si="3">COUNTIF(B$197:B$217,"V") / (COUNTIF(B$197:B$217,"V") + COUNTIF(B$197:B$217,"X"))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</v>
      </c>
      <c r="L40" s="39">
        <f t="shared" si="3"/>
        <v>0.61904761904761907</v>
      </c>
      <c r="M40" s="39">
        <f t="shared" si="3"/>
        <v>1</v>
      </c>
      <c r="N40" s="39">
        <f t="shared" si="3"/>
        <v>1</v>
      </c>
      <c r="O40" s="39">
        <f t="shared" si="3"/>
        <v>0.66666666666666663</v>
      </c>
      <c r="P40" s="39">
        <f t="shared" si="3"/>
        <v>0</v>
      </c>
    </row>
    <row r="41" spans="1:20" x14ac:dyDescent="0.25">
      <c r="A41" s="151" t="s">
        <v>34</v>
      </c>
      <c r="B41" s="39">
        <f t="shared" ref="B41:P41" si="4">COUNTIF(B$221:B$232,"V") / (COUNTIF(B$221:B$232,"V") + COUNTIF(B$221:B$232,"X"))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</v>
      </c>
      <c r="L41" s="39">
        <f t="shared" si="4"/>
        <v>0.91666666666666663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51" t="s">
        <v>124</v>
      </c>
      <c r="B42" s="39">
        <f t="shared" ref="B42:P42" si="5">COUNTIF(B$236:B$241,"V") / (COUNTIF(B$236:B$241,"V") + COUNTIF(B$236:B$241,"X"))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0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0.66666666666666663</v>
      </c>
      <c r="P42" s="39">
        <f t="shared" si="5"/>
        <v>0.83333333333333337</v>
      </c>
    </row>
    <row r="43" spans="1:20" x14ac:dyDescent="0.25">
      <c r="A43" s="151" t="s">
        <v>125</v>
      </c>
      <c r="B43" s="39">
        <f t="shared" ref="B43:P43" si="6">COUNTIF(B$245:B$257,"V") / (COUNTIF(B$245:B$257,"V") + COUNTIF(B$245:B$257,"X"))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0.23076923076923078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0.76923076923076927</v>
      </c>
      <c r="P43" s="39">
        <f t="shared" si="6"/>
        <v>1</v>
      </c>
    </row>
    <row r="44" spans="1:20" x14ac:dyDescent="0.25">
      <c r="A44" s="151" t="s">
        <v>126</v>
      </c>
      <c r="B44" s="39">
        <f t="shared" ref="B44:P44" si="7">COUNTIF(B$261:B$270,"V") / (COUNTIF(B$261:B$270,"V") + COUNTIF(B$261:B$270,"X"))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0.6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COUNTIF(B$274:B$282,"V") / (COUNTIF(B$274:B$282,"V") + COUNTIF(B$274:B$282,"X"))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0.88888888888888884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5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46"/>
      <c r="B47" s="150"/>
      <c r="C47" s="150"/>
      <c r="D47" s="150"/>
      <c r="E47" s="150"/>
      <c r="F47" s="150"/>
      <c r="G47" s="150"/>
      <c r="H47" s="150"/>
      <c r="I47" s="150"/>
      <c r="J47" s="150"/>
      <c r="K47" s="149"/>
      <c r="L47" s="149"/>
      <c r="M47" s="149"/>
      <c r="N47" s="149"/>
      <c r="O47" s="149"/>
      <c r="P47" s="149"/>
    </row>
    <row r="52" spans="1:16" x14ac:dyDescent="0.25">
      <c r="A52" s="146"/>
      <c r="B52" s="150"/>
      <c r="C52" s="150"/>
      <c r="D52" s="150"/>
      <c r="E52" s="150"/>
      <c r="F52" s="150"/>
      <c r="G52" s="150"/>
      <c r="H52" s="150"/>
      <c r="I52" s="150"/>
      <c r="J52" s="150"/>
      <c r="K52" s="149"/>
      <c r="L52" s="149"/>
      <c r="M52" s="149"/>
      <c r="N52" s="149"/>
      <c r="O52" s="149"/>
      <c r="P52" s="149"/>
    </row>
    <row r="53" spans="1:16" x14ac:dyDescent="0.25">
      <c r="A53" s="146"/>
      <c r="B53" s="150"/>
      <c r="C53" s="150"/>
      <c r="D53" s="150"/>
      <c r="E53" s="150"/>
      <c r="F53" s="150"/>
      <c r="G53" s="150"/>
      <c r="H53" s="150"/>
      <c r="I53" s="150"/>
      <c r="J53" s="150"/>
      <c r="K53" s="149"/>
      <c r="L53" s="149"/>
      <c r="M53" s="149"/>
      <c r="N53" s="149"/>
      <c r="O53" s="149"/>
      <c r="P53" s="149"/>
    </row>
    <row r="54" spans="1:16" x14ac:dyDescent="0.25">
      <c r="A54" s="146"/>
      <c r="B54" s="150"/>
      <c r="C54" s="150"/>
      <c r="D54" s="150"/>
      <c r="E54" s="150"/>
      <c r="F54" s="150"/>
      <c r="G54" s="150"/>
      <c r="H54" s="150"/>
      <c r="I54" s="150"/>
      <c r="J54" s="150"/>
      <c r="K54" s="149"/>
      <c r="L54" s="149"/>
      <c r="M54" s="149"/>
      <c r="N54" s="149"/>
      <c r="O54" s="149"/>
      <c r="P54" s="149"/>
    </row>
    <row r="55" spans="1:16" x14ac:dyDescent="0.25">
      <c r="A55" s="146"/>
      <c r="B55" s="150"/>
      <c r="C55" s="150"/>
      <c r="D55" s="150"/>
      <c r="E55" s="150"/>
      <c r="F55" s="150"/>
      <c r="G55" s="150"/>
      <c r="H55" s="150"/>
      <c r="I55" s="150"/>
      <c r="J55" s="150"/>
      <c r="K55" s="149"/>
      <c r="L55" s="149"/>
      <c r="M55" s="149"/>
      <c r="N55" s="149"/>
      <c r="O55" s="149"/>
      <c r="P55" s="149"/>
    </row>
    <row r="56" spans="1:16" x14ac:dyDescent="0.25">
      <c r="A56" s="146"/>
      <c r="B56" s="150"/>
      <c r="C56" s="150"/>
      <c r="D56" s="150"/>
      <c r="E56" s="150"/>
      <c r="F56" s="150"/>
      <c r="G56" s="150"/>
      <c r="H56" s="150"/>
      <c r="I56" s="150"/>
      <c r="J56" s="150"/>
      <c r="K56" s="149"/>
      <c r="L56" s="149"/>
      <c r="M56" s="149"/>
      <c r="N56" s="149"/>
      <c r="O56" s="149"/>
      <c r="P56" s="149"/>
    </row>
    <row r="57" spans="1:16" x14ac:dyDescent="0.25">
      <c r="A57" s="146"/>
      <c r="B57" s="150"/>
      <c r="C57" s="150"/>
      <c r="D57" s="150"/>
      <c r="E57" s="150"/>
      <c r="F57" s="150"/>
      <c r="G57" s="150"/>
      <c r="H57" s="150"/>
      <c r="I57" s="150"/>
      <c r="J57" s="150"/>
      <c r="K57" s="149"/>
      <c r="L57" s="149"/>
      <c r="M57" s="149"/>
      <c r="N57" s="149"/>
      <c r="O57" s="149"/>
      <c r="P57" s="149"/>
    </row>
    <row r="58" spans="1:16" x14ac:dyDescent="0.25">
      <c r="A58" s="146"/>
      <c r="B58" s="150"/>
      <c r="C58" s="150"/>
      <c r="D58" s="150"/>
      <c r="E58" s="150"/>
      <c r="F58" s="150"/>
      <c r="G58" s="150"/>
      <c r="H58" s="150"/>
      <c r="I58" s="150"/>
      <c r="J58" s="150"/>
      <c r="K58" s="149"/>
      <c r="L58" s="149"/>
      <c r="M58" s="149"/>
      <c r="N58" s="149"/>
      <c r="O58" s="149"/>
      <c r="P58" s="149"/>
    </row>
    <row r="59" spans="1:16" x14ac:dyDescent="0.25">
      <c r="A59" s="146"/>
      <c r="B59" s="150"/>
      <c r="C59" s="150"/>
      <c r="D59" s="150"/>
      <c r="E59" s="150"/>
      <c r="F59" s="150"/>
      <c r="G59" s="150"/>
      <c r="H59" s="150"/>
      <c r="I59" s="150"/>
      <c r="J59" s="150"/>
      <c r="K59" s="149"/>
      <c r="L59" s="149"/>
      <c r="M59" s="149"/>
      <c r="N59" s="149"/>
      <c r="O59" s="149"/>
      <c r="P59" s="149"/>
    </row>
    <row r="60" spans="1:16" x14ac:dyDescent="0.25">
      <c r="A60" s="146"/>
      <c r="B60" s="150"/>
      <c r="C60" s="150"/>
      <c r="D60" s="150"/>
      <c r="E60" s="150"/>
      <c r="F60" s="150"/>
      <c r="G60" s="150"/>
      <c r="H60" s="150"/>
      <c r="I60" s="150"/>
      <c r="J60" s="150"/>
      <c r="K60" s="149"/>
      <c r="L60" s="149"/>
      <c r="M60" s="149"/>
      <c r="N60" s="149"/>
      <c r="O60" s="149"/>
      <c r="P60" s="149"/>
    </row>
    <row r="61" spans="1:16" x14ac:dyDescent="0.25">
      <c r="A61" s="146"/>
      <c r="B61" s="150"/>
      <c r="C61" s="150"/>
      <c r="D61" s="150"/>
      <c r="E61" s="150"/>
      <c r="F61" s="150"/>
      <c r="G61" s="150"/>
      <c r="H61" s="150"/>
      <c r="I61" s="150"/>
      <c r="J61" s="150"/>
      <c r="K61" s="149"/>
      <c r="L61" s="149"/>
      <c r="M61" s="149"/>
      <c r="N61" s="149"/>
      <c r="O61" s="149"/>
      <c r="P61" s="149"/>
    </row>
    <row r="62" spans="1:16" x14ac:dyDescent="0.25">
      <c r="A62" s="146"/>
      <c r="B62" s="150"/>
      <c r="C62" s="150"/>
      <c r="D62" s="150"/>
      <c r="E62" s="150"/>
      <c r="F62" s="150"/>
      <c r="G62" s="150"/>
      <c r="H62" s="150"/>
      <c r="I62" s="150"/>
      <c r="J62" s="150"/>
      <c r="K62" s="149"/>
      <c r="L62" s="149"/>
      <c r="M62" s="149"/>
      <c r="N62" s="149"/>
      <c r="O62" s="149"/>
      <c r="P62" s="149"/>
    </row>
    <row r="63" spans="1:16" x14ac:dyDescent="0.25">
      <c r="A63" s="146"/>
      <c r="B63" s="150"/>
      <c r="C63" s="150"/>
      <c r="D63" s="150"/>
      <c r="E63" s="150"/>
      <c r="F63" s="150"/>
      <c r="G63" s="150"/>
      <c r="H63" s="150"/>
      <c r="I63" s="150"/>
      <c r="J63" s="150"/>
      <c r="K63" s="149"/>
      <c r="L63" s="149"/>
      <c r="M63" s="149"/>
      <c r="N63" s="149"/>
      <c r="O63" s="149"/>
      <c r="P63" s="149"/>
    </row>
    <row r="64" spans="1:16" x14ac:dyDescent="0.25">
      <c r="A64" s="146"/>
      <c r="B64" s="150"/>
      <c r="C64" s="150"/>
      <c r="D64" s="150"/>
      <c r="E64" s="150"/>
      <c r="F64" s="150"/>
      <c r="G64" s="150"/>
      <c r="H64" s="150"/>
      <c r="I64" s="150"/>
      <c r="J64" s="150"/>
      <c r="K64" s="149"/>
      <c r="L64" s="149"/>
      <c r="M64" s="149"/>
      <c r="N64" s="149"/>
      <c r="O64" s="149"/>
      <c r="P64" s="149"/>
    </row>
    <row r="65" spans="1:16" x14ac:dyDescent="0.25">
      <c r="A65" s="146"/>
      <c r="B65" s="150"/>
      <c r="C65" s="150"/>
      <c r="D65" s="150"/>
      <c r="E65" s="150"/>
      <c r="F65" s="150"/>
      <c r="G65" s="150"/>
      <c r="H65" s="150"/>
      <c r="I65" s="150"/>
      <c r="J65" s="150"/>
      <c r="K65" s="149"/>
      <c r="L65" s="149"/>
      <c r="M65" s="149"/>
      <c r="N65" s="149"/>
      <c r="O65" s="149"/>
      <c r="P65" s="149"/>
    </row>
    <row r="66" spans="1:16" x14ac:dyDescent="0.25">
      <c r="A66" s="196" t="s">
        <v>231</v>
      </c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</row>
    <row r="67" spans="1:16" x14ac:dyDescent="0.25">
      <c r="A67" s="190" t="s">
        <v>230</v>
      </c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</row>
    <row r="68" spans="1:16" x14ac:dyDescent="0.25">
      <c r="A68" s="191" t="s">
        <v>229</v>
      </c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</row>
    <row r="69" spans="1:16" x14ac:dyDescent="0.25">
      <c r="A69" s="192" t="s">
        <v>261</v>
      </c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</row>
    <row r="70" spans="1:16" x14ac:dyDescent="0.25">
      <c r="A70" s="146"/>
      <c r="B70" s="150"/>
      <c r="C70" s="150"/>
      <c r="D70" s="150"/>
      <c r="E70" s="150"/>
      <c r="F70" s="150"/>
      <c r="G70" s="150"/>
      <c r="H70" s="150"/>
      <c r="I70" s="150"/>
      <c r="J70" s="150"/>
      <c r="K70" s="149"/>
      <c r="L70" s="149"/>
      <c r="M70" s="149"/>
      <c r="N70" s="149"/>
      <c r="O70" s="149"/>
      <c r="P70" s="149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332</v>
      </c>
      <c r="L71" s="124" t="s">
        <v>263</v>
      </c>
      <c r="M71" s="124" t="s">
        <v>264</v>
      </c>
      <c r="N71" s="124" t="s">
        <v>508</v>
      </c>
      <c r="O71" s="124" t="s">
        <v>215</v>
      </c>
      <c r="P71" s="124" t="s">
        <v>179</v>
      </c>
    </row>
    <row r="72" spans="1:16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</row>
    <row r="73" spans="1:16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96" t="s">
        <v>138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3" t="s">
        <v>138</v>
      </c>
      <c r="M75" s="3" t="s">
        <v>138</v>
      </c>
      <c r="N75" s="3" t="s">
        <v>138</v>
      </c>
      <c r="O75" s="80" t="s">
        <v>163</v>
      </c>
      <c r="P75" s="80" t="s">
        <v>163</v>
      </c>
    </row>
    <row r="76" spans="1:16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7" t="s">
        <v>138</v>
      </c>
      <c r="M76" s="57" t="s">
        <v>138</v>
      </c>
      <c r="N76" s="57" t="s">
        <v>138</v>
      </c>
      <c r="O76" s="58" t="s">
        <v>163</v>
      </c>
      <c r="P76" s="58" t="s">
        <v>163</v>
      </c>
    </row>
    <row r="77" spans="1:16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  <c r="P77" s="80" t="s">
        <v>163</v>
      </c>
    </row>
    <row r="78" spans="1:16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</row>
    <row r="79" spans="1:16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80" t="s">
        <v>163</v>
      </c>
      <c r="P79" s="96" t="s">
        <v>138</v>
      </c>
    </row>
    <row r="80" spans="1:16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</row>
    <row r="81" spans="1:16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  <c r="P81" s="80" t="s">
        <v>163</v>
      </c>
    </row>
    <row r="82" spans="1:16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  <c r="P82" s="58" t="s">
        <v>163</v>
      </c>
    </row>
    <row r="83" spans="1:16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80" t="s">
        <v>163</v>
      </c>
      <c r="M83" s="80" t="s">
        <v>163</v>
      </c>
      <c r="N83" s="80" t="s">
        <v>163</v>
      </c>
      <c r="O83" s="80" t="s">
        <v>163</v>
      </c>
      <c r="P83" s="80" t="s">
        <v>163</v>
      </c>
    </row>
    <row r="84" spans="1:16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</row>
    <row r="85" spans="1:16" x14ac:dyDescent="0.25">
      <c r="A85" s="10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  <c r="P85" s="80" t="s">
        <v>163</v>
      </c>
    </row>
    <row r="86" spans="1:16" x14ac:dyDescent="0.25">
      <c r="A86" s="116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8" t="s">
        <v>163</v>
      </c>
      <c r="L86" s="57" t="s">
        <v>138</v>
      </c>
      <c r="M86" s="57" t="s">
        <v>138</v>
      </c>
      <c r="N86" s="57" t="s">
        <v>138</v>
      </c>
      <c r="O86" s="57" t="s">
        <v>138</v>
      </c>
      <c r="P86" s="58" t="s">
        <v>163</v>
      </c>
    </row>
    <row r="87" spans="1:16" x14ac:dyDescent="0.25">
      <c r="A87" s="127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80" t="s">
        <v>163</v>
      </c>
      <c r="M87" s="80" t="s">
        <v>163</v>
      </c>
      <c r="N87" s="80" t="s">
        <v>163</v>
      </c>
      <c r="O87" s="80" t="s">
        <v>163</v>
      </c>
      <c r="P87" s="80" t="s">
        <v>163</v>
      </c>
    </row>
    <row r="88" spans="1:16" x14ac:dyDescent="0.25">
      <c r="A88" s="118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  <c r="P88" s="58" t="s">
        <v>163</v>
      </c>
    </row>
    <row r="89" spans="1:16" x14ac:dyDescent="0.25">
      <c r="A89" s="143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3" t="s">
        <v>138</v>
      </c>
      <c r="O89" s="80" t="s">
        <v>163</v>
      </c>
      <c r="P89" s="80" t="s">
        <v>163</v>
      </c>
    </row>
    <row r="90" spans="1:16" x14ac:dyDescent="0.25">
      <c r="A90" s="116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</row>
    <row r="91" spans="1:16" x14ac:dyDescent="0.25">
      <c r="A91" s="127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  <c r="P91" s="80" t="s">
        <v>163</v>
      </c>
    </row>
    <row r="92" spans="1:16" ht="15.75" thickBot="1" x14ac:dyDescent="0.3">
      <c r="A92" s="108" t="s">
        <v>123</v>
      </c>
      <c r="B92" s="6">
        <f t="shared" ref="B92:P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0.22222222222222221</v>
      </c>
      <c r="G92" s="6">
        <f t="shared" si="9"/>
        <v>0.22222222222222221</v>
      </c>
      <c r="H92" s="6">
        <f t="shared" si="9"/>
        <v>0.5</v>
      </c>
      <c r="I92" s="6">
        <f t="shared" si="9"/>
        <v>0.5</v>
      </c>
      <c r="J92" s="6">
        <f t="shared" si="9"/>
        <v>0.5</v>
      </c>
      <c r="K92" s="6">
        <f t="shared" si="9"/>
        <v>5.5555555555555552E-2</v>
      </c>
      <c r="L92" s="6">
        <f t="shared" si="9"/>
        <v>0.22222222222222221</v>
      </c>
      <c r="M92" s="6">
        <f t="shared" si="9"/>
        <v>0.22222222222222221</v>
      </c>
      <c r="N92" s="6">
        <f t="shared" si="9"/>
        <v>0.22222222222222221</v>
      </c>
      <c r="O92" s="6">
        <f t="shared" si="9"/>
        <v>5.5555555555555552E-2</v>
      </c>
      <c r="P92" s="6">
        <f t="shared" si="9"/>
        <v>5.5555555555555552E-2</v>
      </c>
    </row>
    <row r="93" spans="1:16" x14ac:dyDescent="0.25">
      <c r="A93" s="109"/>
    </row>
    <row r="94" spans="1:16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332</v>
      </c>
      <c r="L94" s="124" t="s">
        <v>263</v>
      </c>
      <c r="M94" s="124" t="s">
        <v>264</v>
      </c>
      <c r="N94" s="124" t="s">
        <v>508</v>
      </c>
      <c r="O94" s="124" t="s">
        <v>215</v>
      </c>
      <c r="P94" s="124" t="s">
        <v>179</v>
      </c>
    </row>
    <row r="95" spans="1:16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80" t="s">
        <v>163</v>
      </c>
      <c r="O95" s="96" t="s">
        <v>138</v>
      </c>
      <c r="P95" s="96" t="s">
        <v>138</v>
      </c>
    </row>
    <row r="96" spans="1:16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7" t="s">
        <v>138</v>
      </c>
      <c r="O96" s="58" t="s">
        <v>163</v>
      </c>
      <c r="P96" s="57" t="s">
        <v>138</v>
      </c>
    </row>
    <row r="97" spans="1:16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80" t="s">
        <v>163</v>
      </c>
      <c r="L97" s="96" t="s">
        <v>138</v>
      </c>
      <c r="M97" s="96" t="s">
        <v>138</v>
      </c>
      <c r="N97" s="96" t="s">
        <v>138</v>
      </c>
      <c r="O97" s="96" t="s">
        <v>138</v>
      </c>
      <c r="P97" s="96" t="s">
        <v>138</v>
      </c>
    </row>
    <row r="98" spans="1:16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7" t="s">
        <v>138</v>
      </c>
    </row>
    <row r="99" spans="1:16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  <c r="P99" s="80" t="s">
        <v>163</v>
      </c>
    </row>
    <row r="100" spans="1:16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8" t="s">
        <v>163</v>
      </c>
      <c r="L100" s="57" t="s">
        <v>138</v>
      </c>
      <c r="M100" s="57" t="s">
        <v>138</v>
      </c>
      <c r="N100" s="57" t="s">
        <v>138</v>
      </c>
      <c r="O100" s="57" t="s">
        <v>138</v>
      </c>
      <c r="P100" s="58" t="s">
        <v>163</v>
      </c>
    </row>
    <row r="101" spans="1:16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  <c r="P101" s="80" t="s">
        <v>163</v>
      </c>
    </row>
    <row r="102" spans="1:16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</row>
    <row r="103" spans="1:16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  <c r="P103" s="80" t="s">
        <v>163</v>
      </c>
    </row>
    <row r="104" spans="1:16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</row>
    <row r="105" spans="1:16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80" t="s">
        <v>163</v>
      </c>
      <c r="M105" s="96" t="s">
        <v>138</v>
      </c>
      <c r="N105" s="96" t="s">
        <v>138</v>
      </c>
      <c r="O105" s="80" t="s">
        <v>163</v>
      </c>
      <c r="P105" s="80" t="s">
        <v>163</v>
      </c>
    </row>
    <row r="106" spans="1:16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7" t="s">
        <v>138</v>
      </c>
      <c r="P106" s="57" t="s">
        <v>138</v>
      </c>
    </row>
    <row r="107" spans="1:16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80" t="s">
        <v>163</v>
      </c>
      <c r="M107" s="96" t="s">
        <v>138</v>
      </c>
      <c r="N107" s="96" t="s">
        <v>138</v>
      </c>
      <c r="O107" s="80" t="s">
        <v>163</v>
      </c>
      <c r="P107" s="80" t="s">
        <v>163</v>
      </c>
    </row>
    <row r="108" spans="1:16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8" t="s">
        <v>163</v>
      </c>
      <c r="P108" s="57" t="s">
        <v>138</v>
      </c>
    </row>
    <row r="109" spans="1:16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80" t="s">
        <v>163</v>
      </c>
      <c r="M109" s="96" t="s">
        <v>138</v>
      </c>
      <c r="N109" s="96" t="s">
        <v>138</v>
      </c>
      <c r="O109" s="80" t="s">
        <v>163</v>
      </c>
      <c r="P109" s="80" t="s">
        <v>163</v>
      </c>
    </row>
    <row r="110" spans="1:16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  <c r="P110" s="58" t="s">
        <v>163</v>
      </c>
    </row>
    <row r="111" spans="1:16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  <c r="P111" s="80" t="s">
        <v>163</v>
      </c>
    </row>
    <row r="112" spans="1:16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  <c r="P112" s="58" t="s">
        <v>163</v>
      </c>
    </row>
    <row r="113" spans="1:16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80" t="s">
        <v>163</v>
      </c>
    </row>
    <row r="114" spans="1:16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7" t="s">
        <v>138</v>
      </c>
    </row>
    <row r="115" spans="1:16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  <c r="P115" s="80" t="s">
        <v>163</v>
      </c>
    </row>
    <row r="116" spans="1:16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  <c r="P117" s="80" t="s">
        <v>163</v>
      </c>
    </row>
    <row r="118" spans="1:16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  <c r="P121" s="80" t="s">
        <v>163</v>
      </c>
    </row>
    <row r="122" spans="1:16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  <c r="P122" s="58" t="s">
        <v>163</v>
      </c>
    </row>
    <row r="123" spans="1:16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  <c r="P123" s="80" t="s">
        <v>163</v>
      </c>
    </row>
    <row r="124" spans="1:16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8" t="s">
        <v>163</v>
      </c>
    </row>
    <row r="125" spans="1:16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  <c r="P125" s="80" t="s">
        <v>163</v>
      </c>
    </row>
    <row r="126" spans="1:16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8" t="s">
        <v>163</v>
      </c>
    </row>
    <row r="131" spans="1:16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485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211</v>
      </c>
      <c r="B137" s="80" t="s">
        <v>163</v>
      </c>
      <c r="C137" s="96" t="s">
        <v>138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454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257</v>
      </c>
      <c r="B139" s="96" t="s">
        <v>138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02" t="s">
        <v>249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203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96" t="s">
        <v>138</v>
      </c>
      <c r="L141" s="96" t="s">
        <v>138</v>
      </c>
      <c r="M141" s="96" t="s">
        <v>138</v>
      </c>
      <c r="N141" s="96" t="s">
        <v>138</v>
      </c>
      <c r="O141" s="80" t="s">
        <v>163</v>
      </c>
      <c r="P141" s="80" t="s">
        <v>163</v>
      </c>
    </row>
    <row r="142" spans="1:16" x14ac:dyDescent="0.25">
      <c r="A142" s="102" t="s">
        <v>270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8" t="s">
        <v>163</v>
      </c>
      <c r="G142" s="58" t="s">
        <v>163</v>
      </c>
      <c r="H142" s="57" t="s">
        <v>138</v>
      </c>
      <c r="I142" s="57" t="s">
        <v>138</v>
      </c>
      <c r="J142" s="57" t="s">
        <v>138</v>
      </c>
      <c r="K142" s="58" t="s">
        <v>163</v>
      </c>
      <c r="L142" s="58" t="s">
        <v>163</v>
      </c>
      <c r="M142" s="57" t="s">
        <v>138</v>
      </c>
      <c r="N142" s="57" t="s">
        <v>138</v>
      </c>
      <c r="O142" s="58" t="s">
        <v>163</v>
      </c>
      <c r="P142" s="58" t="s">
        <v>163</v>
      </c>
    </row>
    <row r="143" spans="1:16" x14ac:dyDescent="0.25">
      <c r="A143" s="118" t="s">
        <v>276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96" t="s">
        <v>138</v>
      </c>
      <c r="N143" s="96" t="s">
        <v>138</v>
      </c>
      <c r="O143" s="80" t="s">
        <v>163</v>
      </c>
      <c r="P143" s="80" t="s">
        <v>163</v>
      </c>
    </row>
    <row r="144" spans="1:16" x14ac:dyDescent="0.25">
      <c r="A144" s="127" t="s">
        <v>446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7" t="s">
        <v>138</v>
      </c>
      <c r="P144" s="58" t="s">
        <v>163</v>
      </c>
    </row>
    <row r="145" spans="1:16" x14ac:dyDescent="0.25">
      <c r="A145" s="118" t="s">
        <v>447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96" t="s">
        <v>138</v>
      </c>
      <c r="P145" s="80" t="s">
        <v>163</v>
      </c>
    </row>
    <row r="146" spans="1:16" x14ac:dyDescent="0.25">
      <c r="A146" s="102" t="s">
        <v>180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7" t="s">
        <v>138</v>
      </c>
      <c r="G146" s="57" t="s">
        <v>138</v>
      </c>
      <c r="H146" s="57" t="s">
        <v>138</v>
      </c>
      <c r="I146" s="57" t="s">
        <v>138</v>
      </c>
      <c r="J146" s="57" t="s">
        <v>138</v>
      </c>
      <c r="K146" s="58" t="s">
        <v>163</v>
      </c>
      <c r="L146" s="58" t="s">
        <v>163</v>
      </c>
      <c r="M146" s="57" t="s">
        <v>138</v>
      </c>
      <c r="N146" s="57" t="s">
        <v>138</v>
      </c>
      <c r="O146" s="58" t="s">
        <v>163</v>
      </c>
      <c r="P146" s="58" t="s">
        <v>163</v>
      </c>
    </row>
    <row r="147" spans="1:16" x14ac:dyDescent="0.25">
      <c r="A147" s="118" t="s">
        <v>184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96" t="s">
        <v>138</v>
      </c>
      <c r="G147" s="96" t="s">
        <v>138</v>
      </c>
      <c r="H147" s="96" t="s">
        <v>138</v>
      </c>
      <c r="I147" s="96" t="s">
        <v>138</v>
      </c>
      <c r="J147" s="96" t="s">
        <v>138</v>
      </c>
      <c r="K147" s="80" t="s">
        <v>163</v>
      </c>
      <c r="L147" s="80" t="s">
        <v>163</v>
      </c>
      <c r="M147" s="96" t="s">
        <v>138</v>
      </c>
      <c r="N147" s="96" t="s">
        <v>138</v>
      </c>
      <c r="O147" s="96" t="s">
        <v>138</v>
      </c>
      <c r="P147" s="80" t="s">
        <v>163</v>
      </c>
    </row>
    <row r="148" spans="1:16" x14ac:dyDescent="0.25">
      <c r="A148" s="102" t="s">
        <v>279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8" t="s">
        <v>163</v>
      </c>
      <c r="G148" s="58" t="s">
        <v>163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181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80" t="s">
        <v>163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02" t="s">
        <v>190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44" t="s">
        <v>286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80" t="s">
        <v>163</v>
      </c>
      <c r="H151" s="80" t="s">
        <v>163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02" t="s">
        <v>191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193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96" t="s">
        <v>138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96" t="s">
        <v>138</v>
      </c>
      <c r="P153" s="80" t="s">
        <v>163</v>
      </c>
    </row>
    <row r="154" spans="1:16" x14ac:dyDescent="0.25">
      <c r="A154" s="102" t="s">
        <v>282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283</v>
      </c>
      <c r="B155" s="69" t="s">
        <v>163</v>
      </c>
      <c r="C155" s="69" t="s">
        <v>163</v>
      </c>
      <c r="D155" s="69" t="s">
        <v>163</v>
      </c>
      <c r="E155" s="69" t="s">
        <v>163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96" t="s">
        <v>138</v>
      </c>
      <c r="K155" s="69" t="s">
        <v>163</v>
      </c>
      <c r="L155" s="69" t="s">
        <v>163</v>
      </c>
      <c r="M155" s="69" t="s">
        <v>163</v>
      </c>
      <c r="N155" s="69" t="s">
        <v>163</v>
      </c>
      <c r="O155" s="69" t="s">
        <v>163</v>
      </c>
      <c r="P155" s="69" t="s">
        <v>163</v>
      </c>
    </row>
    <row r="156" spans="1:16" x14ac:dyDescent="0.25">
      <c r="A156" s="102" t="s">
        <v>198</v>
      </c>
      <c r="B156" s="58" t="s">
        <v>163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7" t="s">
        <v>138</v>
      </c>
      <c r="P156" s="58" t="s">
        <v>163</v>
      </c>
    </row>
    <row r="157" spans="1:16" x14ac:dyDescent="0.25">
      <c r="A157" s="118" t="s">
        <v>199</v>
      </c>
      <c r="B157" s="80" t="s">
        <v>163</v>
      </c>
      <c r="C157" s="80" t="s">
        <v>163</v>
      </c>
      <c r="D157" s="80" t="s">
        <v>163</v>
      </c>
      <c r="E157" s="80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200</v>
      </c>
      <c r="B158" s="58" t="s">
        <v>163</v>
      </c>
      <c r="C158" s="58" t="s">
        <v>163</v>
      </c>
      <c r="D158" s="58" t="s">
        <v>163</v>
      </c>
      <c r="E158" s="58" t="s">
        <v>163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18" t="s">
        <v>201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  <c r="P159" s="80" t="s">
        <v>163</v>
      </c>
    </row>
    <row r="160" spans="1:16" x14ac:dyDescent="0.25">
      <c r="A160" s="127" t="s">
        <v>445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7" t="s">
        <v>138</v>
      </c>
      <c r="P160" s="58" t="s">
        <v>163</v>
      </c>
    </row>
    <row r="161" spans="1:16" x14ac:dyDescent="0.25">
      <c r="A161" s="118" t="s">
        <v>269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80" t="s">
        <v>163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  <c r="P161" s="80" t="s">
        <v>163</v>
      </c>
    </row>
    <row r="162" spans="1:16" x14ac:dyDescent="0.25">
      <c r="A162" s="127" t="s">
        <v>284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8" t="s">
        <v>163</v>
      </c>
      <c r="O162" s="58" t="s">
        <v>163</v>
      </c>
      <c r="P162" s="58" t="s">
        <v>163</v>
      </c>
    </row>
    <row r="163" spans="1:16" x14ac:dyDescent="0.25">
      <c r="A163" s="118" t="s">
        <v>281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96" t="s">
        <v>138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  <c r="P163" s="80" t="s">
        <v>163</v>
      </c>
    </row>
    <row r="164" spans="1:16" x14ac:dyDescent="0.25">
      <c r="A164" s="127" t="s">
        <v>280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  <c r="P164" s="58" t="s">
        <v>163</v>
      </c>
    </row>
    <row r="165" spans="1:16" x14ac:dyDescent="0.25">
      <c r="A165" s="145" t="s">
        <v>285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  <c r="P165" s="80" t="s">
        <v>163</v>
      </c>
    </row>
    <row r="166" spans="1:16" x14ac:dyDescent="0.25">
      <c r="A166" s="127" t="s">
        <v>210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  <c r="P166" s="58" t="s">
        <v>163</v>
      </c>
    </row>
    <row r="167" spans="1:16" x14ac:dyDescent="0.25">
      <c r="A167" s="118" t="s">
        <v>224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96" t="s">
        <v>138</v>
      </c>
    </row>
    <row r="168" spans="1:16" ht="15.75" thickBot="1" x14ac:dyDescent="0.3">
      <c r="A168" s="108" t="s">
        <v>123</v>
      </c>
      <c r="B168" s="6">
        <f t="shared" ref="B168:P168" si="10">COUNTIF(B$74:B$167,"V") / (COUNTIF(B$76:B$167,"V") + COUNTIF(B$74:B$167,"X"))</f>
        <v>0.43333333333333335</v>
      </c>
      <c r="C168" s="6">
        <f t="shared" si="10"/>
        <v>0.48888888888888887</v>
      </c>
      <c r="D168" s="6">
        <f t="shared" si="10"/>
        <v>0.5</v>
      </c>
      <c r="E168" s="6">
        <f t="shared" si="10"/>
        <v>0.68888888888888888</v>
      </c>
      <c r="F168" s="6">
        <f t="shared" si="10"/>
        <v>0.25274725274725274</v>
      </c>
      <c r="G168" s="6">
        <f t="shared" si="10"/>
        <v>0.27472527472527475</v>
      </c>
      <c r="H168" s="6">
        <f t="shared" si="10"/>
        <v>0.45054945054945056</v>
      </c>
      <c r="I168" s="6">
        <f t="shared" si="10"/>
        <v>0.47252747252747251</v>
      </c>
      <c r="J168" s="6">
        <f t="shared" si="10"/>
        <v>0.47252747252747251</v>
      </c>
      <c r="K168" s="6">
        <f t="shared" si="10"/>
        <v>3.2967032967032968E-2</v>
      </c>
      <c r="L168" s="6">
        <f t="shared" si="10"/>
        <v>8.8888888888888892E-2</v>
      </c>
      <c r="M168" s="6">
        <f t="shared" si="10"/>
        <v>0.16666666666666666</v>
      </c>
      <c r="N168" s="6">
        <f t="shared" si="10"/>
        <v>0.16666666666666666</v>
      </c>
      <c r="O168" s="6">
        <f t="shared" si="10"/>
        <v>0.12087912087912088</v>
      </c>
      <c r="P168" s="6">
        <f t="shared" si="10"/>
        <v>9.8901098901098897E-2</v>
      </c>
    </row>
    <row r="169" spans="1:16" x14ac:dyDescent="0.25">
      <c r="A169" s="101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</row>
    <row r="170" spans="1:16" x14ac:dyDescent="0.25">
      <c r="A170" s="108" t="s">
        <v>461</v>
      </c>
      <c r="B170" s="124" t="s">
        <v>294</v>
      </c>
      <c r="C170" s="124" t="s">
        <v>293</v>
      </c>
      <c r="D170" s="124" t="s">
        <v>459</v>
      </c>
      <c r="E170" s="124" t="s">
        <v>460</v>
      </c>
      <c r="F170" s="124" t="s">
        <v>271</v>
      </c>
      <c r="G170" s="124" t="s">
        <v>296</v>
      </c>
      <c r="H170" s="124" t="s">
        <v>165</v>
      </c>
      <c r="I170" s="124" t="s">
        <v>267</v>
      </c>
      <c r="J170" s="124" t="s">
        <v>291</v>
      </c>
      <c r="K170" s="124" t="s">
        <v>332</v>
      </c>
      <c r="L170" s="124" t="s">
        <v>263</v>
      </c>
      <c r="M170" s="124" t="s">
        <v>264</v>
      </c>
      <c r="N170" s="124" t="s">
        <v>508</v>
      </c>
      <c r="O170" s="124" t="s">
        <v>215</v>
      </c>
      <c r="P170" s="124" t="s">
        <v>179</v>
      </c>
    </row>
    <row r="171" spans="1:16" x14ac:dyDescent="0.25">
      <c r="A171" s="118" t="s">
        <v>472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80" t="s">
        <v>163</v>
      </c>
      <c r="G171" s="80" t="s">
        <v>163</v>
      </c>
      <c r="H171" s="80" t="s">
        <v>163</v>
      </c>
      <c r="I171" s="80" t="s">
        <v>163</v>
      </c>
      <c r="J171" s="80" t="s">
        <v>163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27" t="s">
        <v>473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8" t="s">
        <v>163</v>
      </c>
      <c r="G172" s="58" t="s">
        <v>163</v>
      </c>
      <c r="H172" s="58" t="s">
        <v>163</v>
      </c>
      <c r="I172" s="58" t="s">
        <v>163</v>
      </c>
      <c r="J172" s="58" t="s">
        <v>163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18" t="s">
        <v>474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80" t="s">
        <v>163</v>
      </c>
      <c r="G173" s="80" t="s">
        <v>163</v>
      </c>
      <c r="H173" s="80" t="s">
        <v>163</v>
      </c>
      <c r="I173" s="80" t="s">
        <v>163</v>
      </c>
      <c r="J173" s="80" t="s">
        <v>163</v>
      </c>
      <c r="K173" s="80" t="s">
        <v>163</v>
      </c>
      <c r="L173" s="80" t="s">
        <v>163</v>
      </c>
      <c r="M173" s="80" t="s">
        <v>163</v>
      </c>
      <c r="N173" s="80" t="s">
        <v>163</v>
      </c>
      <c r="O173" s="80" t="s">
        <v>163</v>
      </c>
      <c r="P173" s="80" t="s">
        <v>163</v>
      </c>
    </row>
    <row r="174" spans="1:16" x14ac:dyDescent="0.25">
      <c r="A174" s="102" t="s">
        <v>462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8" t="s">
        <v>163</v>
      </c>
      <c r="G174" s="58" t="s">
        <v>163</v>
      </c>
      <c r="H174" s="58" t="s">
        <v>163</v>
      </c>
      <c r="I174" s="58" t="s">
        <v>163</v>
      </c>
      <c r="J174" s="58" t="s">
        <v>163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18" t="s">
        <v>463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80" t="s">
        <v>163</v>
      </c>
    </row>
    <row r="176" spans="1:16" x14ac:dyDescent="0.25">
      <c r="A176" s="102" t="s">
        <v>464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7" t="s">
        <v>138</v>
      </c>
      <c r="P176" s="58" t="s">
        <v>163</v>
      </c>
    </row>
    <row r="177" spans="1:16" x14ac:dyDescent="0.25">
      <c r="A177" s="118" t="s">
        <v>465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80" t="s">
        <v>163</v>
      </c>
      <c r="G177" s="80" t="s">
        <v>163</v>
      </c>
      <c r="H177" s="80" t="s">
        <v>163</v>
      </c>
      <c r="I177" s="80" t="s">
        <v>163</v>
      </c>
      <c r="J177" s="80" t="s">
        <v>163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02" t="s">
        <v>466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7" t="s">
        <v>138</v>
      </c>
      <c r="P178" s="58" t="s">
        <v>163</v>
      </c>
    </row>
    <row r="179" spans="1:16" x14ac:dyDescent="0.25">
      <c r="A179" s="118" t="s">
        <v>467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80" t="s">
        <v>163</v>
      </c>
      <c r="G179" s="80" t="s">
        <v>163</v>
      </c>
      <c r="H179" s="80" t="s">
        <v>163</v>
      </c>
      <c r="I179" s="80" t="s">
        <v>163</v>
      </c>
      <c r="J179" s="80" t="s">
        <v>163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80" t="s">
        <v>163</v>
      </c>
      <c r="P179" s="80" t="s">
        <v>163</v>
      </c>
    </row>
    <row r="180" spans="1:16" x14ac:dyDescent="0.25">
      <c r="A180" s="102" t="s">
        <v>468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18" t="s">
        <v>469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80" t="s">
        <v>163</v>
      </c>
      <c r="G181" s="80" t="s">
        <v>163</v>
      </c>
      <c r="H181" s="80" t="s">
        <v>163</v>
      </c>
      <c r="I181" s="80" t="s">
        <v>163</v>
      </c>
      <c r="J181" s="80" t="s">
        <v>163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02" t="s">
        <v>470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7" t="s">
        <v>138</v>
      </c>
      <c r="P182" s="58" t="s">
        <v>163</v>
      </c>
    </row>
    <row r="183" spans="1:16" ht="15.75" thickBot="1" x14ac:dyDescent="0.3">
      <c r="A183" s="108" t="s">
        <v>123</v>
      </c>
      <c r="B183" s="6">
        <f>COUNTIF(B$171:B$182,"V") / (COUNTIF(B$171:B$182,"V") + COUNTIF(B$171:B$182,"X"))</f>
        <v>1</v>
      </c>
      <c r="C183" s="6">
        <f t="shared" ref="C183:P183" si="11">COUNTIF(C$171:C$182,"V") / (COUNTIF(C$171:C$182,"V") + COUNTIF(C$171:C$182,"X"))</f>
        <v>1</v>
      </c>
      <c r="D183" s="6">
        <f t="shared" si="11"/>
        <v>1</v>
      </c>
      <c r="E183" s="6">
        <f t="shared" si="11"/>
        <v>1</v>
      </c>
      <c r="F183" s="6">
        <f t="shared" si="11"/>
        <v>0.41666666666666669</v>
      </c>
      <c r="G183" s="6">
        <f t="shared" si="11"/>
        <v>0.41666666666666669</v>
      </c>
      <c r="H183" s="6">
        <f t="shared" si="11"/>
        <v>0.41666666666666669</v>
      </c>
      <c r="I183" s="6">
        <f t="shared" si="11"/>
        <v>0.41666666666666669</v>
      </c>
      <c r="J183" s="6">
        <f t="shared" si="11"/>
        <v>0.41666666666666669</v>
      </c>
      <c r="K183" s="6">
        <f t="shared" si="11"/>
        <v>0</v>
      </c>
      <c r="L183" s="6">
        <f t="shared" si="11"/>
        <v>0</v>
      </c>
      <c r="M183" s="6">
        <f t="shared" si="11"/>
        <v>0</v>
      </c>
      <c r="N183" s="6">
        <f t="shared" si="11"/>
        <v>0</v>
      </c>
      <c r="O183" s="6">
        <f t="shared" si="11"/>
        <v>0.41666666666666669</v>
      </c>
      <c r="P183" s="6">
        <f t="shared" si="11"/>
        <v>0</v>
      </c>
    </row>
    <row r="184" spans="1:16" x14ac:dyDescent="0.25">
      <c r="A184" s="101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</row>
    <row r="185" spans="1:16" x14ac:dyDescent="0.25">
      <c r="A185" s="108" t="s">
        <v>240</v>
      </c>
      <c r="B185" s="124" t="s">
        <v>294</v>
      </c>
      <c r="C185" s="124" t="s">
        <v>293</v>
      </c>
      <c r="D185" s="124" t="s">
        <v>459</v>
      </c>
      <c r="E185" s="124" t="s">
        <v>460</v>
      </c>
      <c r="F185" s="124" t="s">
        <v>271</v>
      </c>
      <c r="G185" s="124" t="s">
        <v>296</v>
      </c>
      <c r="H185" s="124" t="s">
        <v>165</v>
      </c>
      <c r="I185" s="124" t="s">
        <v>267</v>
      </c>
      <c r="J185" s="124" t="s">
        <v>291</v>
      </c>
      <c r="K185" s="124" t="s">
        <v>332</v>
      </c>
      <c r="L185" s="124" t="s">
        <v>263</v>
      </c>
      <c r="M185" s="124" t="s">
        <v>264</v>
      </c>
      <c r="N185" s="124" t="s">
        <v>508</v>
      </c>
      <c r="O185" s="124" t="s">
        <v>215</v>
      </c>
      <c r="P185" s="124" t="s">
        <v>179</v>
      </c>
    </row>
    <row r="186" spans="1:16" x14ac:dyDescent="0.25">
      <c r="A186" s="102" t="s">
        <v>241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8" t="s">
        <v>163</v>
      </c>
    </row>
    <row r="187" spans="1:16" x14ac:dyDescent="0.25">
      <c r="A187" s="118" t="s">
        <v>242</v>
      </c>
      <c r="B187" s="96" t="s">
        <v>138</v>
      </c>
      <c r="C187" s="96" t="s">
        <v>138</v>
      </c>
      <c r="D187" s="96" t="s">
        <v>138</v>
      </c>
      <c r="E187" s="96" t="s">
        <v>138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80" t="s">
        <v>163</v>
      </c>
      <c r="O187" s="96" t="s">
        <v>138</v>
      </c>
      <c r="P187" s="80" t="s">
        <v>163</v>
      </c>
    </row>
    <row r="188" spans="1:16" x14ac:dyDescent="0.25">
      <c r="A188" s="102" t="s">
        <v>243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244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96" t="s">
        <v>138</v>
      </c>
      <c r="P189" s="80" t="s">
        <v>163</v>
      </c>
    </row>
    <row r="190" spans="1:16" x14ac:dyDescent="0.25">
      <c r="A190" s="102" t="s">
        <v>245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8" t="s">
        <v>163</v>
      </c>
      <c r="L190" s="58" t="s">
        <v>163</v>
      </c>
      <c r="M190" s="58" t="s">
        <v>163</v>
      </c>
      <c r="N190" s="58" t="s">
        <v>163</v>
      </c>
      <c r="O190" s="58" t="s">
        <v>163</v>
      </c>
      <c r="P190" s="58" t="s">
        <v>163</v>
      </c>
    </row>
    <row r="191" spans="1:16" x14ac:dyDescent="0.25">
      <c r="A191" s="118" t="s">
        <v>246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80" t="s">
        <v>163</v>
      </c>
      <c r="M191" s="80" t="s">
        <v>163</v>
      </c>
      <c r="N191" s="80" t="s">
        <v>163</v>
      </c>
      <c r="O191" s="96" t="s">
        <v>138</v>
      </c>
      <c r="P191" s="80" t="s">
        <v>163</v>
      </c>
    </row>
    <row r="192" spans="1:16" x14ac:dyDescent="0.25">
      <c r="A192" s="102" t="s">
        <v>247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58" t="s">
        <v>163</v>
      </c>
      <c r="M192" s="58" t="s">
        <v>163</v>
      </c>
      <c r="N192" s="58" t="s">
        <v>163</v>
      </c>
      <c r="O192" s="58" t="s">
        <v>163</v>
      </c>
      <c r="P192" s="58" t="s">
        <v>163</v>
      </c>
    </row>
    <row r="193" spans="1:16" x14ac:dyDescent="0.25">
      <c r="A193" s="118" t="s">
        <v>248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ht="15.75" thickBot="1" x14ac:dyDescent="0.3">
      <c r="A194" s="108" t="s">
        <v>123</v>
      </c>
      <c r="B194" s="6">
        <f t="shared" ref="B194:P194" si="12">COUNTIF(B$186:B$193,"V") / (COUNTIF(B$186:B$193,"V") + COUNTIF(B$186:B$193,"X"))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1</v>
      </c>
      <c r="K194" s="6">
        <f t="shared" si="12"/>
        <v>0</v>
      </c>
      <c r="L194" s="6">
        <f t="shared" si="12"/>
        <v>0.125</v>
      </c>
      <c r="M194" s="6">
        <f t="shared" si="12"/>
        <v>0.125</v>
      </c>
      <c r="N194" s="6">
        <f t="shared" si="12"/>
        <v>0.125</v>
      </c>
      <c r="O194" s="6">
        <f t="shared" si="12"/>
        <v>0.625</v>
      </c>
      <c r="P194" s="6">
        <f t="shared" si="12"/>
        <v>0</v>
      </c>
    </row>
    <row r="195" spans="1:16" x14ac:dyDescent="0.25">
      <c r="A195" s="110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</row>
    <row r="196" spans="1:16" x14ac:dyDescent="0.25">
      <c r="A196" s="108" t="s">
        <v>33</v>
      </c>
      <c r="B196" s="124" t="s">
        <v>294</v>
      </c>
      <c r="C196" s="124" t="s">
        <v>293</v>
      </c>
      <c r="D196" s="124" t="s">
        <v>459</v>
      </c>
      <c r="E196" s="124" t="s">
        <v>460</v>
      </c>
      <c r="F196" s="124" t="s">
        <v>271</v>
      </c>
      <c r="G196" s="124" t="s">
        <v>296</v>
      </c>
      <c r="H196" s="124" t="s">
        <v>165</v>
      </c>
      <c r="I196" s="124" t="s">
        <v>267</v>
      </c>
      <c r="J196" s="124" t="s">
        <v>291</v>
      </c>
      <c r="K196" s="124" t="s">
        <v>332</v>
      </c>
      <c r="L196" s="124" t="s">
        <v>263</v>
      </c>
      <c r="M196" s="124" t="s">
        <v>264</v>
      </c>
      <c r="N196" s="124" t="s">
        <v>508</v>
      </c>
      <c r="O196" s="124" t="s">
        <v>215</v>
      </c>
      <c r="P196" s="124" t="s">
        <v>179</v>
      </c>
    </row>
    <row r="197" spans="1:16" x14ac:dyDescent="0.25">
      <c r="A197" s="116" t="s">
        <v>334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6" t="s">
        <v>138</v>
      </c>
      <c r="M197" s="96" t="s">
        <v>138</v>
      </c>
      <c r="N197" s="96" t="s">
        <v>138</v>
      </c>
      <c r="O197" s="96" t="s">
        <v>138</v>
      </c>
      <c r="P197" s="80" t="s">
        <v>163</v>
      </c>
    </row>
    <row r="198" spans="1:16" x14ac:dyDescent="0.25">
      <c r="A198" s="101" t="s">
        <v>335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7" t="s">
        <v>138</v>
      </c>
      <c r="N198" s="57" t="s">
        <v>138</v>
      </c>
      <c r="O198" s="57" t="s">
        <v>138</v>
      </c>
      <c r="P198" s="58" t="s">
        <v>163</v>
      </c>
    </row>
    <row r="199" spans="1:16" x14ac:dyDescent="0.25">
      <c r="A199" s="116" t="s">
        <v>336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96" t="s">
        <v>138</v>
      </c>
      <c r="M199" s="96" t="s">
        <v>138</v>
      </c>
      <c r="N199" s="96" t="s">
        <v>138</v>
      </c>
      <c r="O199" s="96" t="s">
        <v>138</v>
      </c>
      <c r="P199" s="80" t="s">
        <v>163</v>
      </c>
    </row>
    <row r="200" spans="1:16" x14ac:dyDescent="0.25">
      <c r="A200" s="101" t="s">
        <v>337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7" t="s">
        <v>138</v>
      </c>
      <c r="N200" s="57" t="s">
        <v>138</v>
      </c>
      <c r="O200" s="57" t="s">
        <v>138</v>
      </c>
      <c r="P200" s="58" t="s">
        <v>163</v>
      </c>
    </row>
    <row r="201" spans="1:16" x14ac:dyDescent="0.25">
      <c r="A201" s="116" t="s">
        <v>338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96" t="s">
        <v>138</v>
      </c>
      <c r="M201" s="96" t="s">
        <v>138</v>
      </c>
      <c r="N201" s="96" t="s">
        <v>138</v>
      </c>
      <c r="O201" s="96" t="s">
        <v>138</v>
      </c>
      <c r="P201" s="80" t="s">
        <v>163</v>
      </c>
    </row>
    <row r="202" spans="1:16" x14ac:dyDescent="0.25">
      <c r="A202" s="101" t="s">
        <v>339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8" t="s">
        <v>163</v>
      </c>
    </row>
    <row r="203" spans="1:16" x14ac:dyDescent="0.25">
      <c r="A203" s="116" t="s">
        <v>340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96" t="s">
        <v>138</v>
      </c>
      <c r="N203" s="96" t="s">
        <v>138</v>
      </c>
      <c r="O203" s="80" t="s">
        <v>163</v>
      </c>
      <c r="P203" s="80" t="s">
        <v>163</v>
      </c>
    </row>
    <row r="204" spans="1:16" x14ac:dyDescent="0.25">
      <c r="A204" s="101" t="s">
        <v>341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  <c r="P204" s="58" t="s">
        <v>163</v>
      </c>
    </row>
    <row r="205" spans="1:16" x14ac:dyDescent="0.25">
      <c r="A205" s="116" t="s">
        <v>342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80" t="s">
        <v>163</v>
      </c>
      <c r="L205" s="96" t="s">
        <v>138</v>
      </c>
      <c r="M205" s="96" t="s">
        <v>138</v>
      </c>
      <c r="N205" s="96" t="s">
        <v>138</v>
      </c>
      <c r="O205" s="80" t="s">
        <v>163</v>
      </c>
      <c r="P205" s="80" t="s">
        <v>163</v>
      </c>
    </row>
    <row r="206" spans="1:16" x14ac:dyDescent="0.25">
      <c r="A206" s="101" t="s">
        <v>343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8" t="s">
        <v>163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8" t="s">
        <v>163</v>
      </c>
    </row>
    <row r="207" spans="1:16" x14ac:dyDescent="0.25">
      <c r="A207" s="116" t="s">
        <v>344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80" t="s">
        <v>163</v>
      </c>
      <c r="M207" s="96" t="s">
        <v>138</v>
      </c>
      <c r="N207" s="96" t="s">
        <v>138</v>
      </c>
      <c r="O207" s="3" t="s">
        <v>138</v>
      </c>
      <c r="P207" s="80" t="s">
        <v>163</v>
      </c>
    </row>
    <row r="208" spans="1:16" x14ac:dyDescent="0.25">
      <c r="A208" s="101" t="s">
        <v>345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8" t="s">
        <v>163</v>
      </c>
      <c r="L208" s="57" t="s">
        <v>138</v>
      </c>
      <c r="M208" s="57" t="s">
        <v>138</v>
      </c>
      <c r="N208" s="57" t="s">
        <v>138</v>
      </c>
      <c r="O208" s="58" t="s">
        <v>163</v>
      </c>
      <c r="P208" s="58" t="s">
        <v>163</v>
      </c>
    </row>
    <row r="209" spans="1:16" x14ac:dyDescent="0.25">
      <c r="A209" s="116" t="s">
        <v>346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80" t="s">
        <v>163</v>
      </c>
      <c r="P209" s="80" t="s">
        <v>163</v>
      </c>
    </row>
    <row r="210" spans="1:16" x14ac:dyDescent="0.25">
      <c r="A210" s="101" t="s">
        <v>347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8" t="s">
        <v>163</v>
      </c>
      <c r="M210" s="57" t="s">
        <v>138</v>
      </c>
      <c r="N210" s="57" t="s">
        <v>138</v>
      </c>
      <c r="O210" s="57" t="s">
        <v>138</v>
      </c>
      <c r="P210" s="58" t="s">
        <v>163</v>
      </c>
    </row>
    <row r="211" spans="1:16" x14ac:dyDescent="0.25">
      <c r="A211" s="116" t="s">
        <v>348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80" t="s">
        <v>163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1" t="s">
        <v>349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8" t="s">
        <v>163</v>
      </c>
    </row>
    <row r="213" spans="1:16" x14ac:dyDescent="0.25">
      <c r="A213" s="116" t="s">
        <v>350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1" t="s">
        <v>351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6" t="s">
        <v>352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80" t="s">
        <v>163</v>
      </c>
      <c r="M215" s="96" t="s">
        <v>138</v>
      </c>
      <c r="N215" s="96" t="s">
        <v>138</v>
      </c>
      <c r="O215" s="80" t="s">
        <v>163</v>
      </c>
      <c r="P215" s="80" t="s">
        <v>163</v>
      </c>
    </row>
    <row r="216" spans="1:16" x14ac:dyDescent="0.25">
      <c r="A216" s="101" t="s">
        <v>353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8" t="s">
        <v>163</v>
      </c>
      <c r="L216" s="58" t="s">
        <v>163</v>
      </c>
      <c r="M216" s="57" t="s">
        <v>138</v>
      </c>
      <c r="N216" s="57" t="s">
        <v>138</v>
      </c>
      <c r="O216" s="57" t="s">
        <v>138</v>
      </c>
      <c r="P216" s="58" t="s">
        <v>163</v>
      </c>
    </row>
    <row r="217" spans="1:16" x14ac:dyDescent="0.25">
      <c r="A217" s="116" t="s">
        <v>354</v>
      </c>
      <c r="B217" s="8" t="s">
        <v>138</v>
      </c>
      <c r="C217" s="8" t="s">
        <v>138</v>
      </c>
      <c r="D217" s="8" t="s">
        <v>138</v>
      </c>
      <c r="E217" s="8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80" t="s">
        <v>163</v>
      </c>
      <c r="L217" s="96" t="s">
        <v>138</v>
      </c>
      <c r="M217" s="96" t="s">
        <v>138</v>
      </c>
      <c r="N217" s="96" t="s">
        <v>138</v>
      </c>
      <c r="O217" s="7" t="s">
        <v>163</v>
      </c>
      <c r="P217" s="7" t="s">
        <v>163</v>
      </c>
    </row>
    <row r="218" spans="1:16" ht="15.75" thickBot="1" x14ac:dyDescent="0.3">
      <c r="A218" s="108" t="s">
        <v>123</v>
      </c>
      <c r="B218" s="6">
        <f t="shared" ref="B218:P218" si="13">COUNTIF(B$197:B$217,"V") / (COUNTIF(B$197:B$217,"V") + COUNTIF(B$197:B$217,"X"))</f>
        <v>1</v>
      </c>
      <c r="C218" s="6">
        <f t="shared" si="13"/>
        <v>1</v>
      </c>
      <c r="D218" s="6">
        <f t="shared" si="13"/>
        <v>1</v>
      </c>
      <c r="E218" s="6">
        <f t="shared" si="13"/>
        <v>1</v>
      </c>
      <c r="F218" s="6">
        <f t="shared" si="13"/>
        <v>1</v>
      </c>
      <c r="G218" s="6">
        <f t="shared" si="13"/>
        <v>1</v>
      </c>
      <c r="H218" s="6">
        <f t="shared" si="13"/>
        <v>1</v>
      </c>
      <c r="I218" s="6">
        <f t="shared" si="13"/>
        <v>1</v>
      </c>
      <c r="J218" s="6">
        <f t="shared" si="13"/>
        <v>1</v>
      </c>
      <c r="K218" s="6">
        <f t="shared" si="13"/>
        <v>0</v>
      </c>
      <c r="L218" s="6">
        <f t="shared" si="13"/>
        <v>0.61904761904761907</v>
      </c>
      <c r="M218" s="6">
        <f t="shared" si="13"/>
        <v>1</v>
      </c>
      <c r="N218" s="6">
        <f t="shared" si="13"/>
        <v>1</v>
      </c>
      <c r="O218" s="6">
        <f t="shared" si="13"/>
        <v>0.66666666666666663</v>
      </c>
      <c r="P218" s="6">
        <f t="shared" si="13"/>
        <v>0</v>
      </c>
    </row>
    <row r="219" spans="1:16" x14ac:dyDescent="0.25">
      <c r="A219" s="110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</row>
    <row r="220" spans="1:16" x14ac:dyDescent="0.25">
      <c r="A220" s="108" t="s">
        <v>34</v>
      </c>
      <c r="B220" s="124" t="s">
        <v>294</v>
      </c>
      <c r="C220" s="124" t="s">
        <v>293</v>
      </c>
      <c r="D220" s="124" t="s">
        <v>459</v>
      </c>
      <c r="E220" s="124" t="s">
        <v>460</v>
      </c>
      <c r="F220" s="124" t="s">
        <v>271</v>
      </c>
      <c r="G220" s="124" t="s">
        <v>296</v>
      </c>
      <c r="H220" s="124" t="s">
        <v>165</v>
      </c>
      <c r="I220" s="124" t="s">
        <v>267</v>
      </c>
      <c r="J220" s="124" t="s">
        <v>291</v>
      </c>
      <c r="K220" s="124" t="s">
        <v>332</v>
      </c>
      <c r="L220" s="124" t="s">
        <v>263</v>
      </c>
      <c r="M220" s="124" t="s">
        <v>264</v>
      </c>
      <c r="N220" s="124" t="s">
        <v>508</v>
      </c>
      <c r="O220" s="124" t="s">
        <v>215</v>
      </c>
      <c r="P220" s="124" t="s">
        <v>179</v>
      </c>
    </row>
    <row r="221" spans="1:16" x14ac:dyDescent="0.25">
      <c r="A221" s="101" t="s">
        <v>356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357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80" t="s">
        <v>163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358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7" t="s">
        <v>138</v>
      </c>
    </row>
    <row r="224" spans="1:16" x14ac:dyDescent="0.25">
      <c r="A224" s="116" t="s">
        <v>359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1" t="s">
        <v>163</v>
      </c>
      <c r="L224" s="96" t="s">
        <v>138</v>
      </c>
      <c r="M224" s="96" t="s">
        <v>138</v>
      </c>
      <c r="N224" s="96" t="s">
        <v>138</v>
      </c>
      <c r="O224" s="3" t="s">
        <v>138</v>
      </c>
      <c r="P224" s="1" t="s">
        <v>163</v>
      </c>
    </row>
    <row r="225" spans="1:16" x14ac:dyDescent="0.25">
      <c r="A225" s="101" t="s">
        <v>360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361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1" t="s">
        <v>163</v>
      </c>
      <c r="L226" s="1" t="s">
        <v>163</v>
      </c>
      <c r="M226" s="96" t="s">
        <v>138</v>
      </c>
      <c r="N226" s="96" t="s">
        <v>138</v>
      </c>
      <c r="O226" s="1" t="s">
        <v>163</v>
      </c>
      <c r="P226" s="1" t="s">
        <v>163</v>
      </c>
    </row>
    <row r="227" spans="1:16" x14ac:dyDescent="0.25">
      <c r="A227" s="101" t="s">
        <v>362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8" t="s">
        <v>163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5">
      <c r="A228" s="116" t="s">
        <v>363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1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1" t="s">
        <v>163</v>
      </c>
    </row>
    <row r="229" spans="1:16" x14ac:dyDescent="0.25">
      <c r="A229" s="101" t="s">
        <v>364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8" t="s">
        <v>163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</row>
    <row r="230" spans="1:16" x14ac:dyDescent="0.25">
      <c r="A230" s="116" t="s">
        <v>365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1" t="s">
        <v>163</v>
      </c>
    </row>
    <row r="231" spans="1:16" x14ac:dyDescent="0.25">
      <c r="A231" s="101" t="s">
        <v>355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8" t="s">
        <v>163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5">
      <c r="A232" s="116" t="s">
        <v>366</v>
      </c>
      <c r="B232" s="8" t="s">
        <v>138</v>
      </c>
      <c r="C232" s="8" t="s">
        <v>138</v>
      </c>
      <c r="D232" s="8" t="s">
        <v>138</v>
      </c>
      <c r="E232" s="8" t="s">
        <v>138</v>
      </c>
      <c r="F232" s="8" t="s">
        <v>138</v>
      </c>
      <c r="G232" s="8" t="s">
        <v>138</v>
      </c>
      <c r="H232" s="8" t="s">
        <v>138</v>
      </c>
      <c r="I232" s="8" t="s">
        <v>138</v>
      </c>
      <c r="J232" s="8" t="s">
        <v>138</v>
      </c>
      <c r="K232" s="1" t="s">
        <v>163</v>
      </c>
      <c r="L232" s="8" t="s">
        <v>138</v>
      </c>
      <c r="M232" s="8" t="s">
        <v>138</v>
      </c>
      <c r="N232" s="8" t="s">
        <v>138</v>
      </c>
      <c r="O232" s="8" t="s">
        <v>138</v>
      </c>
      <c r="P232" s="1" t="s">
        <v>163</v>
      </c>
    </row>
    <row r="233" spans="1:16" ht="15.75" thickBot="1" x14ac:dyDescent="0.3">
      <c r="A233" s="108" t="s">
        <v>123</v>
      </c>
      <c r="B233" s="6">
        <f t="shared" ref="B233:P233" si="14">COUNTIF(B$221:B$232,"V") / (COUNTIF(B$221:B$232,"V") + COUNTIF(B$221:B$232,"X"))</f>
        <v>1</v>
      </c>
      <c r="C233" s="6">
        <f t="shared" si="14"/>
        <v>1</v>
      </c>
      <c r="D233" s="6">
        <f t="shared" si="14"/>
        <v>1</v>
      </c>
      <c r="E233" s="6">
        <f t="shared" si="14"/>
        <v>1</v>
      </c>
      <c r="F233" s="6">
        <f t="shared" si="14"/>
        <v>1</v>
      </c>
      <c r="G233" s="6">
        <f t="shared" si="14"/>
        <v>1</v>
      </c>
      <c r="H233" s="6">
        <f t="shared" si="14"/>
        <v>1</v>
      </c>
      <c r="I233" s="6">
        <f t="shared" si="14"/>
        <v>1</v>
      </c>
      <c r="J233" s="6">
        <f t="shared" si="14"/>
        <v>1</v>
      </c>
      <c r="K233" s="6">
        <f t="shared" si="14"/>
        <v>0</v>
      </c>
      <c r="L233" s="6">
        <f t="shared" si="14"/>
        <v>0.91666666666666663</v>
      </c>
      <c r="M233" s="6">
        <f t="shared" si="14"/>
        <v>1</v>
      </c>
      <c r="N233" s="6">
        <f t="shared" si="14"/>
        <v>1</v>
      </c>
      <c r="O233" s="6">
        <f t="shared" si="14"/>
        <v>0.91666666666666663</v>
      </c>
      <c r="P233" s="6">
        <f t="shared" si="14"/>
        <v>0.16666666666666666</v>
      </c>
    </row>
    <row r="234" spans="1:16" x14ac:dyDescent="0.25">
      <c r="A234" s="110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</row>
    <row r="235" spans="1:16" x14ac:dyDescent="0.25">
      <c r="A235" s="108" t="s">
        <v>124</v>
      </c>
      <c r="B235" s="124" t="s">
        <v>294</v>
      </c>
      <c r="C235" s="124" t="s">
        <v>293</v>
      </c>
      <c r="D235" s="124" t="s">
        <v>459</v>
      </c>
      <c r="E235" s="124" t="s">
        <v>460</v>
      </c>
      <c r="F235" s="124" t="s">
        <v>271</v>
      </c>
      <c r="G235" s="124" t="s">
        <v>296</v>
      </c>
      <c r="H235" s="124" t="s">
        <v>165</v>
      </c>
      <c r="I235" s="124" t="s">
        <v>267</v>
      </c>
      <c r="J235" s="124" t="s">
        <v>291</v>
      </c>
      <c r="K235" s="124" t="s">
        <v>332</v>
      </c>
      <c r="L235" s="124" t="s">
        <v>263</v>
      </c>
      <c r="M235" s="124" t="s">
        <v>264</v>
      </c>
      <c r="N235" s="124" t="s">
        <v>508</v>
      </c>
      <c r="O235" s="124" t="s">
        <v>215</v>
      </c>
      <c r="P235" s="124" t="s">
        <v>179</v>
      </c>
    </row>
    <row r="236" spans="1:16" x14ac:dyDescent="0.25">
      <c r="A236" s="101" t="s">
        <v>367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8" t="s">
        <v>163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</row>
    <row r="237" spans="1:16" x14ac:dyDescent="0.25">
      <c r="A237" s="116" t="s">
        <v>368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1" t="s">
        <v>163</v>
      </c>
      <c r="L237" s="3" t="s">
        <v>138</v>
      </c>
      <c r="M237" s="3" t="s">
        <v>138</v>
      </c>
      <c r="N237" s="3" t="s">
        <v>138</v>
      </c>
      <c r="O237" s="1" t="s">
        <v>163</v>
      </c>
      <c r="P237" s="3" t="s">
        <v>138</v>
      </c>
    </row>
    <row r="238" spans="1:16" x14ac:dyDescent="0.25">
      <c r="A238" s="101" t="s">
        <v>369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8" t="s">
        <v>163</v>
      </c>
      <c r="P238" s="57" t="s">
        <v>138</v>
      </c>
    </row>
    <row r="239" spans="1:16" x14ac:dyDescent="0.25">
      <c r="A239" s="116" t="s">
        <v>370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1" t="s">
        <v>163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</row>
    <row r="240" spans="1:16" x14ac:dyDescent="0.25">
      <c r="A240" s="101" t="s">
        <v>371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8" t="s">
        <v>163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8" t="s">
        <v>163</v>
      </c>
    </row>
    <row r="241" spans="1:16" x14ac:dyDescent="0.25">
      <c r="A241" s="116" t="s">
        <v>372</v>
      </c>
      <c r="B241" s="8" t="s">
        <v>138</v>
      </c>
      <c r="C241" s="8" t="s">
        <v>138</v>
      </c>
      <c r="D241" s="8" t="s">
        <v>138</v>
      </c>
      <c r="E241" s="8" t="s">
        <v>138</v>
      </c>
      <c r="F241" s="8" t="s">
        <v>138</v>
      </c>
      <c r="G241" s="8" t="s">
        <v>138</v>
      </c>
      <c r="H241" s="8" t="s">
        <v>138</v>
      </c>
      <c r="I241" s="8" t="s">
        <v>138</v>
      </c>
      <c r="J241" s="8" t="s">
        <v>138</v>
      </c>
      <c r="K241" s="1" t="s">
        <v>163</v>
      </c>
      <c r="L241" s="8" t="s">
        <v>138</v>
      </c>
      <c r="M241" s="8" t="s">
        <v>138</v>
      </c>
      <c r="N241" s="8" t="s">
        <v>138</v>
      </c>
      <c r="O241" s="3" t="s">
        <v>138</v>
      </c>
      <c r="P241" s="8" t="s">
        <v>138</v>
      </c>
    </row>
    <row r="242" spans="1:16" ht="15.75" thickBot="1" x14ac:dyDescent="0.3">
      <c r="A242" s="108" t="s">
        <v>123</v>
      </c>
      <c r="B242" s="6">
        <f t="shared" ref="B242:P242" si="15">COUNTIF(B$236:B$241,"V") / (COUNTIF(B$236:B$241,"V") + COUNTIF(B$236:B$241,"X"))</f>
        <v>1</v>
      </c>
      <c r="C242" s="6">
        <f t="shared" si="15"/>
        <v>1</v>
      </c>
      <c r="D242" s="6">
        <f t="shared" si="15"/>
        <v>1</v>
      </c>
      <c r="E242" s="6">
        <f t="shared" si="15"/>
        <v>1</v>
      </c>
      <c r="F242" s="6">
        <f t="shared" si="15"/>
        <v>1</v>
      </c>
      <c r="G242" s="6">
        <f t="shared" si="15"/>
        <v>1</v>
      </c>
      <c r="H242" s="6">
        <f t="shared" si="15"/>
        <v>1</v>
      </c>
      <c r="I242" s="6">
        <f t="shared" si="15"/>
        <v>1</v>
      </c>
      <c r="J242" s="6">
        <f t="shared" si="15"/>
        <v>1</v>
      </c>
      <c r="K242" s="6">
        <f t="shared" si="15"/>
        <v>0</v>
      </c>
      <c r="L242" s="6">
        <f t="shared" si="15"/>
        <v>1</v>
      </c>
      <c r="M242" s="6">
        <f t="shared" si="15"/>
        <v>1</v>
      </c>
      <c r="N242" s="6">
        <f t="shared" si="15"/>
        <v>1</v>
      </c>
      <c r="O242" s="6">
        <f t="shared" si="15"/>
        <v>0.66666666666666663</v>
      </c>
      <c r="P242" s="6">
        <f t="shared" si="15"/>
        <v>0.83333333333333337</v>
      </c>
    </row>
    <row r="243" spans="1:16" x14ac:dyDescent="0.25">
      <c r="A243" s="110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</row>
    <row r="244" spans="1:16" x14ac:dyDescent="0.25">
      <c r="A244" s="108" t="s">
        <v>125</v>
      </c>
      <c r="B244" s="124" t="s">
        <v>294</v>
      </c>
      <c r="C244" s="124" t="s">
        <v>293</v>
      </c>
      <c r="D244" s="124" t="s">
        <v>459</v>
      </c>
      <c r="E244" s="124" t="s">
        <v>460</v>
      </c>
      <c r="F244" s="124" t="s">
        <v>271</v>
      </c>
      <c r="G244" s="124" t="s">
        <v>296</v>
      </c>
      <c r="H244" s="124" t="s">
        <v>165</v>
      </c>
      <c r="I244" s="124" t="s">
        <v>267</v>
      </c>
      <c r="J244" s="124" t="s">
        <v>291</v>
      </c>
      <c r="K244" s="124" t="s">
        <v>332</v>
      </c>
      <c r="L244" s="124" t="s">
        <v>263</v>
      </c>
      <c r="M244" s="124" t="s">
        <v>264</v>
      </c>
      <c r="N244" s="124" t="s">
        <v>508</v>
      </c>
      <c r="O244" s="124" t="s">
        <v>215</v>
      </c>
      <c r="P244" s="124" t="s">
        <v>179</v>
      </c>
    </row>
    <row r="245" spans="1:16" x14ac:dyDescent="0.25">
      <c r="A245" s="116" t="s">
        <v>373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1" t="s">
        <v>163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</row>
    <row r="246" spans="1:16" x14ac:dyDescent="0.25">
      <c r="A246" s="101" t="s">
        <v>374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8" t="s">
        <v>163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375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</row>
    <row r="248" spans="1:16" x14ac:dyDescent="0.25">
      <c r="A248" s="101" t="s">
        <v>376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8" t="s">
        <v>163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5">
      <c r="A249" s="116" t="s">
        <v>377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1" t="s">
        <v>163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</row>
    <row r="250" spans="1:16" x14ac:dyDescent="0.25">
      <c r="A250" s="101" t="s">
        <v>378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</row>
    <row r="251" spans="1:16" x14ac:dyDescent="0.25">
      <c r="A251" s="116" t="s">
        <v>379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1" t="s">
        <v>163</v>
      </c>
      <c r="L251" s="3" t="s">
        <v>138</v>
      </c>
      <c r="M251" s="3" t="s">
        <v>138</v>
      </c>
      <c r="N251" s="3" t="s">
        <v>138</v>
      </c>
      <c r="O251" s="1" t="s">
        <v>163</v>
      </c>
      <c r="P251" s="3" t="s">
        <v>138</v>
      </c>
    </row>
    <row r="252" spans="1:16" x14ac:dyDescent="0.25">
      <c r="A252" s="101" t="s">
        <v>380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8" t="s">
        <v>163</v>
      </c>
      <c r="L252" s="57" t="s">
        <v>138</v>
      </c>
      <c r="M252" s="57" t="s">
        <v>138</v>
      </c>
      <c r="N252" s="57" t="s">
        <v>138</v>
      </c>
      <c r="O252" s="58" t="s">
        <v>163</v>
      </c>
      <c r="P252" s="57" t="s">
        <v>138</v>
      </c>
    </row>
    <row r="253" spans="1:16" x14ac:dyDescent="0.25">
      <c r="A253" s="116" t="s">
        <v>381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1" t="s">
        <v>163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</row>
    <row r="254" spans="1:16" x14ac:dyDescent="0.25">
      <c r="A254" s="101" t="s">
        <v>382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8" t="s">
        <v>163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5">
      <c r="A255" s="116" t="s">
        <v>385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1" t="s">
        <v>163</v>
      </c>
      <c r="L255" s="3" t="s">
        <v>138</v>
      </c>
      <c r="M255" s="3" t="s">
        <v>138</v>
      </c>
      <c r="N255" s="3" t="s">
        <v>138</v>
      </c>
      <c r="O255" s="1" t="s">
        <v>163</v>
      </c>
      <c r="P255" s="3" t="s">
        <v>138</v>
      </c>
    </row>
    <row r="256" spans="1:16" x14ac:dyDescent="0.25">
      <c r="A256" s="101" t="s">
        <v>383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8" t="s">
        <v>163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7" t="s">
        <v>138</v>
      </c>
    </row>
    <row r="257" spans="1:16" x14ac:dyDescent="0.25">
      <c r="A257" s="116" t="s">
        <v>384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</row>
    <row r="258" spans="1:16" ht="15.75" thickBot="1" x14ac:dyDescent="0.3">
      <c r="A258" s="108" t="s">
        <v>123</v>
      </c>
      <c r="B258" s="21">
        <f t="shared" ref="B258:P258" si="16">COUNTIF(B$245:B$257,"V") / (COUNTIF(B$245:B$257,"V") + COUNTIF(B$245:B$257,"X"))</f>
        <v>1</v>
      </c>
      <c r="C258" s="21">
        <f t="shared" si="16"/>
        <v>1</v>
      </c>
      <c r="D258" s="21">
        <f t="shared" si="16"/>
        <v>1</v>
      </c>
      <c r="E258" s="21">
        <f t="shared" si="16"/>
        <v>1</v>
      </c>
      <c r="F258" s="21">
        <f t="shared" si="16"/>
        <v>1</v>
      </c>
      <c r="G258" s="21">
        <f t="shared" si="16"/>
        <v>1</v>
      </c>
      <c r="H258" s="21">
        <f t="shared" si="16"/>
        <v>1</v>
      </c>
      <c r="I258" s="21">
        <f t="shared" si="16"/>
        <v>1</v>
      </c>
      <c r="J258" s="21">
        <f t="shared" si="16"/>
        <v>1</v>
      </c>
      <c r="K258" s="21">
        <f t="shared" si="16"/>
        <v>0.23076923076923078</v>
      </c>
      <c r="L258" s="21">
        <f t="shared" si="16"/>
        <v>1</v>
      </c>
      <c r="M258" s="21">
        <f t="shared" si="16"/>
        <v>1</v>
      </c>
      <c r="N258" s="21">
        <f t="shared" si="16"/>
        <v>1</v>
      </c>
      <c r="O258" s="21">
        <f t="shared" si="16"/>
        <v>0.76923076923076927</v>
      </c>
      <c r="P258" s="21">
        <f t="shared" si="16"/>
        <v>1</v>
      </c>
    </row>
    <row r="259" spans="1:16" x14ac:dyDescent="0.25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5">
      <c r="A260" s="108" t="s">
        <v>126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332</v>
      </c>
      <c r="L260" s="124" t="s">
        <v>263</v>
      </c>
      <c r="M260" s="124" t="s">
        <v>264</v>
      </c>
      <c r="N260" s="124" t="s">
        <v>508</v>
      </c>
      <c r="O260" s="124" t="s">
        <v>215</v>
      </c>
      <c r="P260" s="124" t="s">
        <v>179</v>
      </c>
    </row>
    <row r="261" spans="1:16" x14ac:dyDescent="0.25">
      <c r="A261" s="101" t="s">
        <v>386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387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</row>
    <row r="263" spans="1:16" x14ac:dyDescent="0.25">
      <c r="A263" s="101" t="s">
        <v>388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8" t="s">
        <v>163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5">
      <c r="A264" s="116" t="s">
        <v>389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</row>
    <row r="265" spans="1:16" x14ac:dyDescent="0.25">
      <c r="A265" s="101" t="s">
        <v>390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</row>
    <row r="266" spans="1:16" x14ac:dyDescent="0.25">
      <c r="A266" s="116" t="s">
        <v>391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1" t="s">
        <v>163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</row>
    <row r="267" spans="1:16" x14ac:dyDescent="0.25">
      <c r="A267" s="101" t="s">
        <v>392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</row>
    <row r="268" spans="1:16" x14ac:dyDescent="0.25">
      <c r="A268" s="116" t="s">
        <v>393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1" t="s">
        <v>163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394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395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1" t="s">
        <v>163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ht="15.75" thickBot="1" x14ac:dyDescent="0.3">
      <c r="A271" s="108" t="s">
        <v>123</v>
      </c>
      <c r="B271" s="21">
        <f t="shared" ref="B271:P271" si="17">COUNTIF(B$261:B$270,"V") / (COUNTIF(B$261:B$270,"V") + COUNTIF(B$261:B$270,"X"))</f>
        <v>1</v>
      </c>
      <c r="C271" s="21">
        <f t="shared" si="17"/>
        <v>1</v>
      </c>
      <c r="D271" s="21">
        <f t="shared" si="17"/>
        <v>1</v>
      </c>
      <c r="E271" s="21">
        <f t="shared" si="17"/>
        <v>1</v>
      </c>
      <c r="F271" s="21">
        <f t="shared" si="17"/>
        <v>1</v>
      </c>
      <c r="G271" s="21">
        <f t="shared" si="17"/>
        <v>1</v>
      </c>
      <c r="H271" s="21">
        <f t="shared" si="17"/>
        <v>1</v>
      </c>
      <c r="I271" s="21">
        <f t="shared" si="17"/>
        <v>1</v>
      </c>
      <c r="J271" s="21">
        <f t="shared" si="17"/>
        <v>1</v>
      </c>
      <c r="K271" s="21">
        <f t="shared" si="17"/>
        <v>0.6</v>
      </c>
      <c r="L271" s="21">
        <f t="shared" si="17"/>
        <v>1</v>
      </c>
      <c r="M271" s="21">
        <f t="shared" si="17"/>
        <v>1</v>
      </c>
      <c r="N271" s="21">
        <f t="shared" si="17"/>
        <v>1</v>
      </c>
      <c r="O271" s="21">
        <f t="shared" si="17"/>
        <v>1</v>
      </c>
      <c r="P271" s="21">
        <f t="shared" si="17"/>
        <v>1</v>
      </c>
    </row>
    <row r="272" spans="1:16" x14ac:dyDescent="0.25">
      <c r="A272" s="110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</row>
    <row r="273" spans="1:16" x14ac:dyDescent="0.25">
      <c r="A273" s="108" t="s">
        <v>127</v>
      </c>
      <c r="B273" s="124" t="s">
        <v>294</v>
      </c>
      <c r="C273" s="124" t="s">
        <v>293</v>
      </c>
      <c r="D273" s="124" t="s">
        <v>459</v>
      </c>
      <c r="E273" s="124" t="s">
        <v>460</v>
      </c>
      <c r="F273" s="124" t="s">
        <v>271</v>
      </c>
      <c r="G273" s="124" t="s">
        <v>296</v>
      </c>
      <c r="H273" s="124" t="s">
        <v>165</v>
      </c>
      <c r="I273" s="124" t="s">
        <v>267</v>
      </c>
      <c r="J273" s="124" t="s">
        <v>291</v>
      </c>
      <c r="K273" s="124" t="s">
        <v>332</v>
      </c>
      <c r="L273" s="124" t="s">
        <v>263</v>
      </c>
      <c r="M273" s="124" t="s">
        <v>264</v>
      </c>
      <c r="N273" s="124" t="s">
        <v>508</v>
      </c>
      <c r="O273" s="124" t="s">
        <v>215</v>
      </c>
      <c r="P273" s="124" t="s">
        <v>179</v>
      </c>
    </row>
    <row r="274" spans="1:16" x14ac:dyDescent="0.25">
      <c r="A274" s="116" t="s">
        <v>396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5">
      <c r="A275" s="101" t="s">
        <v>397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8" t="s">
        <v>163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398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3" t="s">
        <v>138</v>
      </c>
      <c r="P276" s="3" t="s">
        <v>138</v>
      </c>
    </row>
    <row r="277" spans="1:16" x14ac:dyDescent="0.25">
      <c r="A277" s="101" t="s">
        <v>399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400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  <c r="P278" s="3" t="s">
        <v>138</v>
      </c>
    </row>
    <row r="279" spans="1:16" x14ac:dyDescent="0.25">
      <c r="A279" s="101" t="s">
        <v>401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402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  <c r="P280" s="3" t="s">
        <v>138</v>
      </c>
    </row>
    <row r="281" spans="1:16" x14ac:dyDescent="0.25">
      <c r="A281" s="101" t="s">
        <v>403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5">
      <c r="A282" s="116" t="s">
        <v>404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  <c r="P282" s="3" t="s">
        <v>138</v>
      </c>
    </row>
    <row r="283" spans="1:16" ht="15.75" thickBot="1" x14ac:dyDescent="0.3">
      <c r="A283" s="108" t="s">
        <v>123</v>
      </c>
      <c r="B283" s="21">
        <f t="shared" ref="B283:P283" si="18">COUNTIF(B$274:B$282,"V") / (COUNTIF(B$274:B$282,"V") + COUNTIF(B$274:B$282,"X"))</f>
        <v>1</v>
      </c>
      <c r="C283" s="21">
        <f t="shared" si="18"/>
        <v>1</v>
      </c>
      <c r="D283" s="21">
        <f t="shared" si="18"/>
        <v>1</v>
      </c>
      <c r="E283" s="21">
        <f t="shared" si="18"/>
        <v>1</v>
      </c>
      <c r="F283" s="21">
        <f t="shared" si="18"/>
        <v>1</v>
      </c>
      <c r="G283" s="21">
        <f t="shared" si="18"/>
        <v>1</v>
      </c>
      <c r="H283" s="21">
        <f t="shared" si="18"/>
        <v>1</v>
      </c>
      <c r="I283" s="21">
        <f t="shared" si="18"/>
        <v>1</v>
      </c>
      <c r="J283" s="21">
        <f t="shared" si="18"/>
        <v>1</v>
      </c>
      <c r="K283" s="21">
        <f t="shared" si="18"/>
        <v>0.88888888888888884</v>
      </c>
      <c r="L283" s="21">
        <f t="shared" si="18"/>
        <v>1</v>
      </c>
      <c r="M283" s="21">
        <f t="shared" si="18"/>
        <v>1</v>
      </c>
      <c r="N283" s="21">
        <f t="shared" si="18"/>
        <v>1</v>
      </c>
      <c r="O283" s="21">
        <f t="shared" si="18"/>
        <v>1</v>
      </c>
      <c r="P283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69:P69"/>
    <mergeCell ref="A28:P28"/>
    <mergeCell ref="A31:P31"/>
    <mergeCell ref="B35:E35"/>
    <mergeCell ref="F35:J35"/>
    <mergeCell ref="L35:N35"/>
    <mergeCell ref="A66:P66"/>
    <mergeCell ref="A67:P67"/>
    <mergeCell ref="A68:P68"/>
    <mergeCell ref="A29:P29"/>
    <mergeCell ref="A30:P30"/>
    <mergeCell ref="B33:E33"/>
    <mergeCell ref="F33:J33"/>
    <mergeCell ref="L33:N33"/>
    <mergeCell ref="B34:E34"/>
    <mergeCell ref="F34:J34"/>
  </mergeCells>
  <hyperlinks>
    <hyperlink ref="A4" r:id="rId1" display="http://www.g-truc.net"/>
    <hyperlink ref="A1:P1" r:id="rId2" location="menu" display="OpenGL extensions matrix"/>
    <hyperlink ref="A199" r:id="rId3" display="http://www.opengl.org/registry/specs/ARB/texture_storage_multisample.txt"/>
    <hyperlink ref="A200" r:id="rId4" display="http://www.opengl.org/registry/specs/ARB/texture_query_levels.txt"/>
    <hyperlink ref="A202" r:id="rId5" display="http://www.opengl.org/registry/specs/ARB/stencil_texturing.txt"/>
    <hyperlink ref="A203" r:id="rId6" display="http://www.opengl.org/registry/specs/ARB/shader_storage_buffer_object.txt"/>
    <hyperlink ref="A204" r:id="rId7" display="http://www.opengl.org/registry/specs/ARB/shader_image_size.txt"/>
    <hyperlink ref="A205" r:id="rId8" display="http://www.opengl.org/registry/specs/ARB/program_interface_query.txt"/>
    <hyperlink ref="A206" r:id="rId9" display="http://www.opengl.org/registry/specs/ARB/multi_draw_indirect.txt"/>
    <hyperlink ref="A207" r:id="rId10" display="http://www.opengl.org/registry/specs/ARB/invalidate_subdata.txt"/>
    <hyperlink ref="A208" r:id="rId11" display="http://www.opengl.org/registry/specs/ARB/internalformat_query2.txt"/>
    <hyperlink ref="A209" r:id="rId12" display="http://www.opengl.org/registry/specs/ARB/framebuffer_no_attachments.txt"/>
    <hyperlink ref="A210" r:id="rId13" display="http://www.opengl.org/registry/specs/ARB/fragment_layer_viewport.txt"/>
    <hyperlink ref="A211" r:id="rId14" display="http://www.opengl.org/registry/specs/ARB/explicit_uniform_location.txt"/>
    <hyperlink ref="A212" r:id="rId15" display="http://www.opengl.org/registry/specs/ARB/ES3_compatibility.txt"/>
    <hyperlink ref="A84" r:id="rId16" display="http://www.opengl.org/registry/specs/ARB/robustness_isolation.txt"/>
    <hyperlink ref="A197" r:id="rId17" display="http://www.opengl.org/registry/specs/ARB/vertex_attrib_binding.txt"/>
    <hyperlink ref="A198" r:id="rId18" display="http://www.opengl.org/registry/specs/ARB/texture_view.txt"/>
    <hyperlink ref="A214" r:id="rId19" display="http://www.opengl.org/registry/specs/ARB/copy_image.txt"/>
    <hyperlink ref="A215" r:id="rId20" display="http://www.opengl.org/registry/specs/ARB/compute_shader.txt"/>
    <hyperlink ref="A216" r:id="rId21" display="http://www.opengl.org/registry/specs/ARB/clear_buffer_object.txt"/>
    <hyperlink ref="A217" r:id="rId22" display="http://www.opengl.org/registry/specs/ARB/arrays_of_arrays.txt"/>
    <hyperlink ref="A213" r:id="rId23" display="http://www.opengl.org/registry/specs/KHR/debug.txt"/>
    <hyperlink ref="A201" r:id="rId24" display="http://www.opengl.org/registry/specs/ARB/texture_buffer_range.txt"/>
    <hyperlink ref="A223" r:id="rId25" display="http://www.opengl.org/registry/specs/ARB/texture_storage.txt"/>
    <hyperlink ref="A224" r:id="rId26" display="http://www.opengl.org/registry/specs/ARB/shading_language_packing.txt"/>
    <hyperlink ref="A226" r:id="rId27" display="http://www.opengl.org/registry/specs/ARB/shader_image_load_store.txt"/>
    <hyperlink ref="A227" r:id="rId28" display="http://www.opengl.org/registry/specs/ARB/shader_atomic_counters.txt"/>
    <hyperlink ref="A228" r:id="rId29" display="http://www.opengl.org/registry/specs/ARB/map_buffer_alignment.txt"/>
    <hyperlink ref="A229" r:id="rId30" display="http://www.opengl.org/registry/specs/ARB/internalformat_query.txt"/>
    <hyperlink ref="A230" r:id="rId31" display="http://www.opengl.org/registry/specs/ARB/conservative_depth.txt"/>
    <hyperlink ref="A231" r:id="rId32" display="http://www.opengl.org/registry/specs/ARB/compressed_texture_pixel_storage.txt"/>
    <hyperlink ref="A221" r:id="rId33" display="http://www.opengl.org/registry/specs/ARB/transform_feedback_instanced.txt"/>
    <hyperlink ref="A225" r:id="rId34" display="http://www.opengl.org/registry/specs/ARB/shading_language_420pack.txt"/>
    <hyperlink ref="A232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36" r:id="rId40" display="http://www.opengl.org/registry/specs/ARB/viewport_array.txt"/>
    <hyperlink ref="A237" r:id="rId41" display="http://www.opengl.org/registry/specs/ARB/vertex_attrib_64bit.txt"/>
    <hyperlink ref="A238" r:id="rId42" display="http://www.opengl.org/registry/specs/ARB/shader_precision.txt"/>
    <hyperlink ref="A239" r:id="rId43" display="http://www.opengl.org/registry/specs/ARB/separate_shader_objects.txt"/>
    <hyperlink ref="A240" r:id="rId44" display="http://www.opengl.org/registry/specs/ARB/get_program_binary.txt"/>
    <hyperlink ref="A241" r:id="rId45" display="http://www.opengl.org/registry/specs/ARB/ES2_compatibility.txt"/>
    <hyperlink ref="A245" r:id="rId46" display="http://www.opengl.org/registry/specs/ARB/transform_feedback3.txt"/>
    <hyperlink ref="A246" r:id="rId47" display="http://www.opengl.org/registry/specs/ARB/transform_feedback2.txt"/>
    <hyperlink ref="A250" r:id="rId48" display="http://www.opengl.org/registry/specs/ARB/texture_buffer_object_rgb32.txt"/>
    <hyperlink ref="A251" r:id="rId49" display="http://www.opengl.org/registry/specs/ARB/tessellation_shader.txt"/>
    <hyperlink ref="A252" r:id="rId50" display="http://www.opengl.org/registry/specs/ARB/shader_subroutine.txt"/>
    <hyperlink ref="A255" r:id="rId51" display="http://www.opengl.org/registry/specs/ARB/gpu_shader_fp64.txt"/>
    <hyperlink ref="A254" r:id="rId52" display="http://www.opengl.org/registry/specs/ARB/gpu_shader5.txt"/>
    <hyperlink ref="A256" r:id="rId53" display="http://www.opengl.org/registry/specs/ARB/draw_indirect.txt"/>
    <hyperlink ref="A261" r:id="rId54" display="http://www.opengl.org/registry/specs/ARB/vertex_type_2_10_10_10_rev.txt"/>
    <hyperlink ref="A262" r:id="rId55" display="http://www.opengl.org/registry/specs/ARB/timer_query.txt"/>
    <hyperlink ref="A263" r:id="rId56" display="http://www.opengl.org/registry/specs/ARB/texture_swizzle.txt"/>
    <hyperlink ref="A264" r:id="rId57" display="http://www.opengl.org/registry/specs/ARB/texture_rgb10_a2ui.txt"/>
    <hyperlink ref="A265" r:id="rId58" display="http://www.opengl.org/registry/specs/ARB/shader_bit_encoding.txt"/>
    <hyperlink ref="A266" r:id="rId59" display="http://www.opengl.org/registry/specs/ARB/sampler_objects.txt"/>
    <hyperlink ref="A267" r:id="rId60" display="http://www.opengl.org/registry/specs/ARB/occlusion_query2.txt"/>
    <hyperlink ref="A269" r:id="rId61" display="http://www.opengl.org/registry/specs/ARB/explicit_attrib_location.txt"/>
    <hyperlink ref="A270" r:id="rId62" display="http://www.opengl.org/registry/specs/ARB/blend_func_extended.txt"/>
    <hyperlink ref="A222" r:id="rId63" display="http://www.opengl.org/registry/specs/ARB/texture_compression_bptc.txt"/>
    <hyperlink ref="A79" r:id="rId64" display="http://www.opengl.org/registry/specs/ARB/shading_language_include.txt"/>
    <hyperlink ref="A247" r:id="rId65" display="http://www.opengl.org/registry/specs/ARB/texture_query_lod.txt"/>
    <hyperlink ref="A248" r:id="rId66" display="http://www.opengl.org/registry/specs/ARB/texture_gather.txt"/>
    <hyperlink ref="A249" r:id="rId67" display="http://www.opengl.org/registry/specs/ARB/texture_cube_map_array.txt"/>
    <hyperlink ref="A253" r:id="rId68" display="http://www.opengl.org/registry/specs/ARB/sample_shading.txt"/>
    <hyperlink ref="A257" r:id="rId69" display="http://www.opengl.org/registry/specs/ARB/draw_buffers_blend.txt"/>
    <hyperlink ref="A274" r:id="rId70" display="http://www.opengl.org/registry/specs/ARB/vertex_array_bgra.txt"/>
    <hyperlink ref="A275" r:id="rId71" display="http://www.opengl.org/registry/specs/ARB/texture_multisample.txt"/>
    <hyperlink ref="A276" r:id="rId72" display="http://www.opengl.org/registry/specs/ARB/sync.txt"/>
    <hyperlink ref="A277" r:id="rId73" display="http://www.opengl.org/registry/specs/ARB/seamless_cube_map.txt"/>
    <hyperlink ref="A278" r:id="rId74" display="http://www.opengl.org/registry/specs/ARB/provoking_vertex.txt"/>
    <hyperlink ref="A282" r:id="rId75" display="http://www.opengl.org/registry/specs/ARB/draw_elements_base_vertex.txt"/>
    <hyperlink ref="A280" r:id="rId76" display="http://www.opengl.org/registry/specs/ARB/fragment_coord_conventions.txt"/>
    <hyperlink ref="A89" r:id="rId77" display="http://www.opengl.org/registry/specs/ARB/compatibility.txt"/>
    <hyperlink ref="A268" r:id="rId78" display="http://www.opengl.org/registry/specs/ARB/instanced_arrays.txt"/>
    <hyperlink ref="A279" r:id="rId79" display="http://www.opengl.org/registry/specs/ARB/geometry_shader4.txt"/>
    <hyperlink ref="A98" r:id="rId80" display="http://www.opengl.org/registry/specs/EXT/texture_mirror_clamp.txt"/>
    <hyperlink ref="A156" r:id="rId81" display="http://www.opengl.org/registry/specs/AMD/seamless_cubemap_per_texture.txt"/>
    <hyperlink ref="A149" r:id="rId82" display="http://www.opengl.org/registry/specs/AMD/transform_feedback3_lines_triangles.txt"/>
    <hyperlink ref="A157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4" r:id="rId86"/>
    <hyperlink ref="A152" r:id="rId87" display="http://www.opengl.org/registry/specs/AMD/sparse_texture.txt"/>
    <hyperlink ref="A158" r:id="rId88" display="http://www.opengl.org/registry/specs/AMD/query_buffer_object.txt"/>
    <hyperlink ref="A120" r:id="rId89" display="http://www.opengl.org/registry/specs/NV/shader_atomic_float.txt"/>
    <hyperlink ref="A147" r:id="rId90" display="http://www.opengl.org/registry/specs/AMD/vertex_shader_layer.txt"/>
    <hyperlink ref="A146" r:id="rId91" display="http://www.opengl.org/registry/specs/AMD/vertex_shader_viewport_index.txt"/>
    <hyperlink ref="A150" r:id="rId92" display="http://www.opengl.org/registry/specs/AMD/stencil_operation_extended.txt"/>
    <hyperlink ref="A160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5" r:id="rId97" display="http://www.opengl.org/registry/specs/NV/copy_image.txt"/>
    <hyperlink ref="A133" r:id="rId98" display="http://www.opengl.org/registry/specs/NV/explicit_multisample.txt"/>
    <hyperlink ref="A107" r:id="rId99" display="http://www.opengl.org/registry/specs/EXT/direct_state_access.txt"/>
    <hyperlink ref="A166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67" r:id="rId104" display="http://www.opengl.org/registry/specs/INTEL/map_texture.txt"/>
    <hyperlink ref="A137" r:id="rId105" display="http://www.opengl.org/registry/specs/NV/bindless_texture.txt"/>
    <hyperlink ref="A140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39" r:id="rId114"/>
    <hyperlink ref="A114" r:id="rId115"/>
    <hyperlink ref="A141" r:id="rId116" display="http://www.opengl.org/registry/specs/INTEL/map_texture.txt"/>
    <hyperlink ref="A142" r:id="rId117"/>
    <hyperlink ref="A109" r:id="rId118"/>
    <hyperlink ref="A143" r:id="rId119"/>
    <hyperlink ref="A148" r:id="rId120"/>
    <hyperlink ref="A153" r:id="rId121" display="http://www.opengl.org/registry/specs/AMD/shader_trinary_minmax.txt"/>
    <hyperlink ref="A155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4" r:id="rId128"/>
    <hyperlink ref="A163" r:id="rId129"/>
    <hyperlink ref="A162" r:id="rId130"/>
    <hyperlink ref="A161" r:id="rId131"/>
    <hyperlink ref="A159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38" r:id="rId136"/>
    <hyperlink ref="D1" r:id="rId137" location="menu" display="OpenGL extensions matrix"/>
    <hyperlink ref="A190" r:id="rId138"/>
    <hyperlink ref="A187" r:id="rId139"/>
    <hyperlink ref="A186" r:id="rId140"/>
    <hyperlink ref="A193" r:id="rId141"/>
    <hyperlink ref="A192" r:id="rId142"/>
    <hyperlink ref="A191" r:id="rId143"/>
    <hyperlink ref="A189" r:id="rId144"/>
    <hyperlink ref="A188" r:id="rId145"/>
    <hyperlink ref="A178" r:id="rId146"/>
    <hyperlink ref="A175" r:id="rId147"/>
    <hyperlink ref="A174" r:id="rId148"/>
    <hyperlink ref="A181" r:id="rId149"/>
    <hyperlink ref="A180" r:id="rId150"/>
    <hyperlink ref="A179" r:id="rId151"/>
    <hyperlink ref="A177" r:id="rId152"/>
    <hyperlink ref="A176" r:id="rId153"/>
    <hyperlink ref="A182" r:id="rId154"/>
    <hyperlink ref="A85" r:id="rId155"/>
    <hyperlink ref="A78" r:id="rId156"/>
    <hyperlink ref="A75" r:id="rId157"/>
    <hyperlink ref="A99" r:id="rId158"/>
    <hyperlink ref="A136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3" r:id="rId178"/>
    <hyperlink ref="A172" r:id="rId179"/>
    <hyperlink ref="A171" r:id="rId180"/>
    <hyperlink ref="A74" r:id="rId181"/>
    <hyperlink ref="A110" r:id="rId182" display="NV_sample_mask_override_coverage"/>
    <hyperlink ref="K1" r:id="rId183" location="menu" display="OpenGL extensions matrix"/>
    <hyperlink ref="M1" r:id="rId184" location="menu" display="OpenGL extensions matrix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4"/>
  <sheetViews>
    <sheetView topLeftCell="A37" workbookViewId="0">
      <selection activeCell="C179" sqref="C179:C180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2" width="5.28515625" bestFit="1" customWidth="1"/>
    <col min="13" max="14" width="10.7109375" bestFit="1" customWidth="1"/>
  </cols>
  <sheetData>
    <row r="1" spans="1:16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</row>
    <row r="2" spans="1:16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4" spans="1:16" x14ac:dyDescent="0.25">
      <c r="A4" s="202" t="s">
        <v>480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</row>
    <row r="5" spans="1:16" x14ac:dyDescent="0.25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6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25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x14ac:dyDescent="0.25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6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</row>
    <row r="10" spans="1:16" x14ac:dyDescent="0.25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1:16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1:16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</row>
    <row r="13" spans="1:16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</row>
    <row r="14" spans="1:16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6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</row>
    <row r="16" spans="1:16" x14ac:dyDescent="0.2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</row>
    <row r="17" spans="1:16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</row>
    <row r="18" spans="1:16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</row>
    <row r="19" spans="1:16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</row>
    <row r="20" spans="1:16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</row>
    <row r="21" spans="1:16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</row>
    <row r="22" spans="1:16" x14ac:dyDescent="0.25">
      <c r="A22" s="203" t="s">
        <v>308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</row>
    <row r="23" spans="1:16" x14ac:dyDescent="0.25">
      <c r="A23" s="198" t="s">
        <v>309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</row>
    <row r="24" spans="1:16" x14ac:dyDescent="0.25">
      <c r="A24" s="198" t="s">
        <v>498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</row>
    <row r="25" spans="1:16" x14ac:dyDescent="0.25">
      <c r="A25" s="198" t="s">
        <v>479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</row>
    <row r="26" spans="1:16" x14ac:dyDescent="0.25">
      <c r="A26" s="198" t="s">
        <v>312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</row>
    <row r="27" spans="1:16" x14ac:dyDescent="0.25">
      <c r="A27" s="198" t="s">
        <v>311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</row>
    <row r="28" spans="1:16" x14ac:dyDescent="0.25">
      <c r="A28" s="198" t="s">
        <v>314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</row>
    <row r="29" spans="1:16" x14ac:dyDescent="0.25">
      <c r="A29" s="198" t="s">
        <v>315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</row>
    <row r="30" spans="1:16" x14ac:dyDescent="0.25">
      <c r="A30" s="198" t="s">
        <v>313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</row>
    <row r="31" spans="1:16" x14ac:dyDescent="0.25">
      <c r="A31" s="198" t="s">
        <v>329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</row>
    <row r="32" spans="1:16" x14ac:dyDescent="0.25">
      <c r="A32" s="198" t="s">
        <v>330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</row>
    <row r="33" spans="1:18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R33" s="85"/>
    </row>
    <row r="34" spans="1:18" x14ac:dyDescent="0.25">
      <c r="A34" s="124" t="s">
        <v>173</v>
      </c>
      <c r="B34" s="199" t="s">
        <v>3</v>
      </c>
      <c r="C34" s="199"/>
      <c r="D34" s="199"/>
      <c r="E34" s="199"/>
      <c r="F34" s="199" t="s">
        <v>9</v>
      </c>
      <c r="G34" s="199"/>
      <c r="H34" s="199"/>
      <c r="I34" s="199"/>
      <c r="J34" s="199"/>
      <c r="K34" s="199" t="s">
        <v>169</v>
      </c>
      <c r="L34" s="199"/>
      <c r="M34" s="140" t="s">
        <v>215</v>
      </c>
      <c r="N34" s="140" t="s">
        <v>177</v>
      </c>
    </row>
    <row r="35" spans="1:18" x14ac:dyDescent="0.25">
      <c r="A35" s="139" t="s">
        <v>174</v>
      </c>
      <c r="B35" s="193" t="s">
        <v>471</v>
      </c>
      <c r="C35" s="193"/>
      <c r="D35" s="193"/>
      <c r="E35" s="193"/>
      <c r="F35" s="193" t="s">
        <v>499</v>
      </c>
      <c r="G35" s="193"/>
      <c r="H35" s="193"/>
      <c r="I35" s="193"/>
      <c r="J35" s="193"/>
      <c r="K35" s="142">
        <v>3958</v>
      </c>
      <c r="L35" s="142">
        <v>3977</v>
      </c>
      <c r="M35" s="137" t="s">
        <v>452</v>
      </c>
      <c r="N35" s="137" t="s">
        <v>500</v>
      </c>
    </row>
    <row r="36" spans="1:18" x14ac:dyDescent="0.25">
      <c r="A36" s="139" t="s">
        <v>175</v>
      </c>
      <c r="B36" s="194">
        <v>41991</v>
      </c>
      <c r="C36" s="193"/>
      <c r="D36" s="193"/>
      <c r="E36" s="193"/>
      <c r="F36" s="194">
        <v>41894</v>
      </c>
      <c r="G36" s="193"/>
      <c r="H36" s="193"/>
      <c r="I36" s="193"/>
      <c r="J36" s="193"/>
      <c r="K36" s="194">
        <v>41938</v>
      </c>
      <c r="L36" s="194"/>
      <c r="M36" s="136">
        <v>42008</v>
      </c>
      <c r="N36" s="47">
        <v>41960</v>
      </c>
    </row>
    <row r="37" spans="1:18" x14ac:dyDescent="0.25">
      <c r="A37" s="108" t="s">
        <v>218</v>
      </c>
      <c r="B37" s="124" t="s">
        <v>294</v>
      </c>
      <c r="C37" s="124" t="s">
        <v>293</v>
      </c>
      <c r="D37" s="124" t="s">
        <v>497</v>
      </c>
      <c r="E37" s="124" t="s">
        <v>460</v>
      </c>
      <c r="F37" s="124" t="s">
        <v>271</v>
      </c>
      <c r="G37" s="124" t="s">
        <v>296</v>
      </c>
      <c r="H37" s="124" t="s">
        <v>165</v>
      </c>
      <c r="I37" s="124" t="s">
        <v>267</v>
      </c>
      <c r="J37" s="124" t="s">
        <v>291</v>
      </c>
      <c r="K37" s="124" t="s">
        <v>263</v>
      </c>
      <c r="L37" s="124" t="s">
        <v>264</v>
      </c>
      <c r="M37" s="124" t="s">
        <v>215</v>
      </c>
      <c r="N37" s="124" t="s">
        <v>179</v>
      </c>
    </row>
    <row r="38" spans="1:18" x14ac:dyDescent="0.25">
      <c r="A38" s="138" t="s">
        <v>297</v>
      </c>
      <c r="B38" s="39">
        <f t="shared" ref="B38:N38" si="0">COUNTIF(B$73:B$92,"V") / (COUNTIF(B$73:B$92,"V") + COUNTIF(B$73:B$92,"X"))</f>
        <v>0.7</v>
      </c>
      <c r="C38" s="39">
        <f t="shared" si="0"/>
        <v>0.8</v>
      </c>
      <c r="D38" s="39">
        <f t="shared" si="0"/>
        <v>0.85</v>
      </c>
      <c r="E38" s="39">
        <f t="shared" si="0"/>
        <v>0.85</v>
      </c>
      <c r="F38" s="39">
        <f t="shared" si="0"/>
        <v>0.2</v>
      </c>
      <c r="G38" s="39">
        <f t="shared" si="0"/>
        <v>0.2</v>
      </c>
      <c r="H38" s="39">
        <f t="shared" si="0"/>
        <v>0.45</v>
      </c>
      <c r="I38" s="39">
        <f t="shared" si="0"/>
        <v>0.45</v>
      </c>
      <c r="J38" s="39">
        <f t="shared" si="0"/>
        <v>0.45</v>
      </c>
      <c r="K38" s="39">
        <f t="shared" si="0"/>
        <v>0.2</v>
      </c>
      <c r="L38" s="39">
        <f t="shared" si="0"/>
        <v>0.25</v>
      </c>
      <c r="M38" s="39">
        <f t="shared" si="0"/>
        <v>0.05</v>
      </c>
      <c r="N38" s="39">
        <f t="shared" si="0"/>
        <v>0.05</v>
      </c>
    </row>
    <row r="39" spans="1:18" x14ac:dyDescent="0.25">
      <c r="A39" s="138" t="s">
        <v>461</v>
      </c>
      <c r="B39" s="39">
        <f>COUNTIF(B$172:B$183,"V") / (COUNTIF(B$172:B$183,"V") + COUNTIF(B$172:B$183,"X"))</f>
        <v>1</v>
      </c>
      <c r="C39" s="39">
        <f t="shared" ref="C39:N39" si="1">COUNTIF(C$172:C$183,"V") / (COUNTIF(C$172:C$183,"V") + COUNTIF(C$172:C$183,"X"))</f>
        <v>1</v>
      </c>
      <c r="D39" s="39">
        <f t="shared" si="1"/>
        <v>1</v>
      </c>
      <c r="E39" s="39">
        <f t="shared" si="1"/>
        <v>1</v>
      </c>
      <c r="F39" s="39">
        <f t="shared" si="1"/>
        <v>0.41666666666666669</v>
      </c>
      <c r="G39" s="39">
        <f t="shared" si="1"/>
        <v>0.41666666666666669</v>
      </c>
      <c r="H39" s="39">
        <f t="shared" si="1"/>
        <v>0.41666666666666669</v>
      </c>
      <c r="I39" s="39">
        <f t="shared" si="1"/>
        <v>0.41666666666666669</v>
      </c>
      <c r="J39" s="39">
        <f t="shared" si="1"/>
        <v>0.41666666666666669</v>
      </c>
      <c r="K39" s="39">
        <f t="shared" si="1"/>
        <v>0</v>
      </c>
      <c r="L39" s="39">
        <f t="shared" si="1"/>
        <v>0</v>
      </c>
      <c r="M39" s="39">
        <f t="shared" si="1"/>
        <v>0.41666666666666669</v>
      </c>
      <c r="N39" s="39">
        <f t="shared" si="1"/>
        <v>0</v>
      </c>
    </row>
    <row r="40" spans="1:18" x14ac:dyDescent="0.25">
      <c r="A40" s="138" t="s">
        <v>240</v>
      </c>
      <c r="B40" s="39">
        <f t="shared" ref="B40:N40" si="2">COUNTIF(B$187:B$194,"V") / (COUNTIF(B$187:B$194,"V") + COUNTIF(B$187:B$194,"X"))</f>
        <v>1</v>
      </c>
      <c r="C40" s="39">
        <f t="shared" si="2"/>
        <v>1</v>
      </c>
      <c r="D40" s="39">
        <f t="shared" si="2"/>
        <v>1</v>
      </c>
      <c r="E40" s="39">
        <f t="shared" si="2"/>
        <v>1</v>
      </c>
      <c r="F40" s="39">
        <f t="shared" si="2"/>
        <v>1</v>
      </c>
      <c r="G40" s="39">
        <f t="shared" si="2"/>
        <v>1</v>
      </c>
      <c r="H40" s="39">
        <f t="shared" si="2"/>
        <v>1</v>
      </c>
      <c r="I40" s="39">
        <f t="shared" si="2"/>
        <v>1</v>
      </c>
      <c r="J40" s="39">
        <f t="shared" si="2"/>
        <v>1</v>
      </c>
      <c r="K40" s="39">
        <f t="shared" si="2"/>
        <v>0.125</v>
      </c>
      <c r="L40" s="39">
        <f t="shared" si="2"/>
        <v>0.125</v>
      </c>
      <c r="M40" s="39">
        <f t="shared" si="2"/>
        <v>0.625</v>
      </c>
      <c r="N40" s="39">
        <f t="shared" si="2"/>
        <v>0</v>
      </c>
    </row>
    <row r="41" spans="1:18" x14ac:dyDescent="0.25">
      <c r="A41" s="138" t="s">
        <v>33</v>
      </c>
      <c r="B41" s="39">
        <f t="shared" ref="B41:N41" si="3">COUNTIF(B$198:B$218,"V") / (COUNTIF(B$198:B$218,"V") + COUNTIF(B$198:B$218,"X"))</f>
        <v>1</v>
      </c>
      <c r="C41" s="39">
        <f t="shared" si="3"/>
        <v>1</v>
      </c>
      <c r="D41" s="39">
        <f t="shared" si="3"/>
        <v>1</v>
      </c>
      <c r="E41" s="39">
        <f t="shared" si="3"/>
        <v>1</v>
      </c>
      <c r="F41" s="39">
        <f t="shared" si="3"/>
        <v>1</v>
      </c>
      <c r="G41" s="39">
        <f t="shared" si="3"/>
        <v>1</v>
      </c>
      <c r="H41" s="39">
        <f t="shared" si="3"/>
        <v>1</v>
      </c>
      <c r="I41" s="39">
        <f t="shared" si="3"/>
        <v>1</v>
      </c>
      <c r="J41" s="39">
        <f t="shared" si="3"/>
        <v>1</v>
      </c>
      <c r="K41" s="39">
        <f t="shared" si="3"/>
        <v>0.61904761904761907</v>
      </c>
      <c r="L41" s="39">
        <f t="shared" si="3"/>
        <v>1</v>
      </c>
      <c r="M41" s="39">
        <f t="shared" si="3"/>
        <v>0.66666666666666663</v>
      </c>
      <c r="N41" s="39">
        <f t="shared" si="3"/>
        <v>0</v>
      </c>
    </row>
    <row r="42" spans="1:18" x14ac:dyDescent="0.25">
      <c r="A42" s="138" t="s">
        <v>34</v>
      </c>
      <c r="B42" s="39">
        <f t="shared" ref="B42:N42" si="4">COUNTIF(B$222:B$233,"V") / (COUNTIF(B$222:B$233,"V") + COUNTIF(B$222:B$233,"X"))</f>
        <v>1</v>
      </c>
      <c r="C42" s="39">
        <f t="shared" si="4"/>
        <v>1</v>
      </c>
      <c r="D42" s="39">
        <f t="shared" si="4"/>
        <v>1</v>
      </c>
      <c r="E42" s="39">
        <f t="shared" si="4"/>
        <v>1</v>
      </c>
      <c r="F42" s="39">
        <f t="shared" si="4"/>
        <v>1</v>
      </c>
      <c r="G42" s="39">
        <f t="shared" si="4"/>
        <v>1</v>
      </c>
      <c r="H42" s="39">
        <f t="shared" si="4"/>
        <v>1</v>
      </c>
      <c r="I42" s="39">
        <f t="shared" si="4"/>
        <v>1</v>
      </c>
      <c r="J42" s="39">
        <f t="shared" si="4"/>
        <v>1</v>
      </c>
      <c r="K42" s="39">
        <f t="shared" si="4"/>
        <v>0.91666666666666663</v>
      </c>
      <c r="L42" s="39">
        <f t="shared" si="4"/>
        <v>1</v>
      </c>
      <c r="M42" s="39">
        <f t="shared" si="4"/>
        <v>0.91666666666666663</v>
      </c>
      <c r="N42" s="39">
        <f t="shared" si="4"/>
        <v>0.16666666666666666</v>
      </c>
    </row>
    <row r="43" spans="1:18" x14ac:dyDescent="0.25">
      <c r="A43" s="138" t="s">
        <v>124</v>
      </c>
      <c r="B43" s="39">
        <f t="shared" ref="B43:N43" si="5">COUNTIF(B$237:B$242,"V") / (COUNTIF(B$237:B$242,"V") + COUNTIF(B$237:B$242,"X"))</f>
        <v>1</v>
      </c>
      <c r="C43" s="39">
        <f t="shared" si="5"/>
        <v>1</v>
      </c>
      <c r="D43" s="39">
        <f t="shared" si="5"/>
        <v>1</v>
      </c>
      <c r="E43" s="39">
        <f t="shared" si="5"/>
        <v>1</v>
      </c>
      <c r="F43" s="39">
        <f t="shared" si="5"/>
        <v>1</v>
      </c>
      <c r="G43" s="39">
        <f t="shared" si="5"/>
        <v>1</v>
      </c>
      <c r="H43" s="39">
        <f t="shared" si="5"/>
        <v>1</v>
      </c>
      <c r="I43" s="39">
        <f t="shared" si="5"/>
        <v>1</v>
      </c>
      <c r="J43" s="39">
        <f t="shared" si="5"/>
        <v>1</v>
      </c>
      <c r="K43" s="39">
        <f t="shared" si="5"/>
        <v>1</v>
      </c>
      <c r="L43" s="39">
        <f t="shared" si="5"/>
        <v>1</v>
      </c>
      <c r="M43" s="39">
        <f t="shared" si="5"/>
        <v>0.66666666666666663</v>
      </c>
      <c r="N43" s="39">
        <f t="shared" si="5"/>
        <v>0.83333333333333337</v>
      </c>
    </row>
    <row r="44" spans="1:18" x14ac:dyDescent="0.25">
      <c r="A44" s="138" t="s">
        <v>125</v>
      </c>
      <c r="B44" s="39">
        <f t="shared" ref="B44:N44" si="6">COUNTIF(B$246:B$258,"V") / (COUNTIF(B$246:B$258,"V") + COUNTIF(B$246:B$258,"X"))</f>
        <v>1</v>
      </c>
      <c r="C44" s="39">
        <f t="shared" si="6"/>
        <v>1</v>
      </c>
      <c r="D44" s="39">
        <f t="shared" si="6"/>
        <v>1</v>
      </c>
      <c r="E44" s="39">
        <f t="shared" si="6"/>
        <v>1</v>
      </c>
      <c r="F44" s="39">
        <f t="shared" si="6"/>
        <v>1</v>
      </c>
      <c r="G44" s="39">
        <f t="shared" si="6"/>
        <v>1</v>
      </c>
      <c r="H44" s="39">
        <f t="shared" si="6"/>
        <v>1</v>
      </c>
      <c r="I44" s="39">
        <f t="shared" si="6"/>
        <v>1</v>
      </c>
      <c r="J44" s="39">
        <f t="shared" si="6"/>
        <v>1</v>
      </c>
      <c r="K44" s="39">
        <f t="shared" si="6"/>
        <v>1</v>
      </c>
      <c r="L44" s="39">
        <f t="shared" si="6"/>
        <v>1</v>
      </c>
      <c r="M44" s="39">
        <f t="shared" si="6"/>
        <v>0.76923076923076927</v>
      </c>
      <c r="N44" s="39">
        <f t="shared" si="6"/>
        <v>1</v>
      </c>
    </row>
    <row r="45" spans="1:18" x14ac:dyDescent="0.25">
      <c r="A45" s="138" t="s">
        <v>126</v>
      </c>
      <c r="B45" s="39">
        <f t="shared" ref="B45:N45" si="7">COUNTIF(B$262:B$271,"V") / (COUNTIF(B$262:B$271,"V") + COUNTIF(B$262:B$271,"X"))</f>
        <v>1</v>
      </c>
      <c r="C45" s="39">
        <f t="shared" si="7"/>
        <v>1</v>
      </c>
      <c r="D45" s="39">
        <f t="shared" si="7"/>
        <v>1</v>
      </c>
      <c r="E45" s="39">
        <f t="shared" si="7"/>
        <v>1</v>
      </c>
      <c r="F45" s="39">
        <f t="shared" si="7"/>
        <v>1</v>
      </c>
      <c r="G45" s="39">
        <f t="shared" si="7"/>
        <v>1</v>
      </c>
      <c r="H45" s="39">
        <f t="shared" si="7"/>
        <v>1</v>
      </c>
      <c r="I45" s="39">
        <f t="shared" si="7"/>
        <v>1</v>
      </c>
      <c r="J45" s="39">
        <f t="shared" si="7"/>
        <v>1</v>
      </c>
      <c r="K45" s="39">
        <f t="shared" si="7"/>
        <v>1</v>
      </c>
      <c r="L45" s="39">
        <f t="shared" si="7"/>
        <v>1</v>
      </c>
      <c r="M45" s="39">
        <f t="shared" si="7"/>
        <v>1</v>
      </c>
      <c r="N45" s="39">
        <f t="shared" si="7"/>
        <v>1</v>
      </c>
    </row>
    <row r="46" spans="1:18" ht="15.75" thickBot="1" x14ac:dyDescent="0.3">
      <c r="A46" s="40" t="s">
        <v>127</v>
      </c>
      <c r="B46" s="35">
        <f t="shared" ref="B46:N46" si="8">COUNTIF(B$275:B$283,"V") / (COUNTIF(B$275:B$283,"V") + COUNTIF(B$275:B$283,"X"))</f>
        <v>1</v>
      </c>
      <c r="C46" s="35">
        <f t="shared" si="8"/>
        <v>1</v>
      </c>
      <c r="D46" s="35">
        <f t="shared" si="8"/>
        <v>1</v>
      </c>
      <c r="E46" s="35">
        <f t="shared" si="8"/>
        <v>1</v>
      </c>
      <c r="F46" s="35">
        <f t="shared" si="8"/>
        <v>1</v>
      </c>
      <c r="G46" s="35">
        <f t="shared" si="8"/>
        <v>1</v>
      </c>
      <c r="H46" s="35">
        <f t="shared" si="8"/>
        <v>1</v>
      </c>
      <c r="I46" s="35">
        <f t="shared" si="8"/>
        <v>1</v>
      </c>
      <c r="J46" s="35">
        <f t="shared" si="8"/>
        <v>1</v>
      </c>
      <c r="K46" s="35">
        <f t="shared" si="8"/>
        <v>1</v>
      </c>
      <c r="L46" s="35">
        <f t="shared" si="8"/>
        <v>1</v>
      </c>
      <c r="M46" s="35">
        <f t="shared" si="8"/>
        <v>1</v>
      </c>
      <c r="N46" s="35">
        <f t="shared" si="8"/>
        <v>1</v>
      </c>
    </row>
    <row r="47" spans="1:18" x14ac:dyDescent="0.25">
      <c r="A47" s="1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8" x14ac:dyDescent="0.25">
      <c r="A48" s="139"/>
      <c r="B48" s="137"/>
      <c r="C48" s="137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</row>
    <row r="53" spans="1:14" x14ac:dyDescent="0.25">
      <c r="A53" s="139"/>
      <c r="B53" s="137"/>
      <c r="C53" s="137"/>
      <c r="D53" s="137"/>
      <c r="E53" s="137"/>
      <c r="F53" s="137"/>
      <c r="G53" s="137"/>
      <c r="H53" s="137"/>
      <c r="I53" s="137"/>
      <c r="J53" s="137"/>
      <c r="K53" s="136"/>
      <c r="L53" s="136"/>
      <c r="M53" s="136"/>
      <c r="N53" s="136"/>
    </row>
    <row r="54" spans="1:14" x14ac:dyDescent="0.25">
      <c r="A54" s="139"/>
      <c r="B54" s="137"/>
      <c r="C54" s="137"/>
      <c r="D54" s="137"/>
      <c r="E54" s="137"/>
      <c r="F54" s="137"/>
      <c r="G54" s="137"/>
      <c r="H54" s="137"/>
      <c r="I54" s="137"/>
      <c r="J54" s="137"/>
      <c r="K54" s="136"/>
      <c r="L54" s="136"/>
      <c r="M54" s="136"/>
      <c r="N54" s="136"/>
    </row>
    <row r="55" spans="1:14" x14ac:dyDescent="0.25">
      <c r="A55" s="139"/>
      <c r="B55" s="137"/>
      <c r="C55" s="137"/>
      <c r="D55" s="137"/>
      <c r="E55" s="137"/>
      <c r="F55" s="137"/>
      <c r="G55" s="137"/>
      <c r="H55" s="137"/>
      <c r="I55" s="137"/>
      <c r="J55" s="137"/>
      <c r="K55" s="136"/>
      <c r="L55" s="136"/>
      <c r="M55" s="136"/>
      <c r="N55" s="136"/>
    </row>
    <row r="56" spans="1:14" x14ac:dyDescent="0.25">
      <c r="A56" s="139"/>
      <c r="B56" s="137"/>
      <c r="C56" s="137"/>
      <c r="D56" s="137"/>
      <c r="E56" s="137"/>
      <c r="F56" s="137"/>
      <c r="G56" s="137"/>
      <c r="H56" s="137"/>
      <c r="I56" s="137"/>
      <c r="J56" s="137"/>
      <c r="K56" s="136"/>
      <c r="L56" s="136"/>
      <c r="M56" s="136"/>
      <c r="N56" s="136"/>
    </row>
    <row r="57" spans="1:14" x14ac:dyDescent="0.25">
      <c r="A57" s="139"/>
      <c r="B57" s="137"/>
      <c r="C57" s="137"/>
      <c r="D57" s="137"/>
      <c r="E57" s="137"/>
      <c r="F57" s="137"/>
      <c r="G57" s="137"/>
      <c r="H57" s="137"/>
      <c r="I57" s="137"/>
      <c r="J57" s="137"/>
      <c r="K57" s="136"/>
      <c r="L57" s="136"/>
      <c r="M57" s="136"/>
      <c r="N57" s="136"/>
    </row>
    <row r="58" spans="1:14" x14ac:dyDescent="0.25">
      <c r="A58" s="139"/>
      <c r="B58" s="137"/>
      <c r="C58" s="137"/>
      <c r="D58" s="137"/>
      <c r="E58" s="137"/>
      <c r="F58" s="137"/>
      <c r="G58" s="137"/>
      <c r="H58" s="137"/>
      <c r="I58" s="137"/>
      <c r="J58" s="137"/>
      <c r="K58" s="136"/>
      <c r="L58" s="136"/>
      <c r="M58" s="136"/>
      <c r="N58" s="136"/>
    </row>
    <row r="59" spans="1:14" x14ac:dyDescent="0.25">
      <c r="A59" s="139"/>
      <c r="B59" s="137"/>
      <c r="C59" s="137"/>
      <c r="D59" s="137"/>
      <c r="E59" s="137"/>
      <c r="F59" s="137"/>
      <c r="G59" s="137"/>
      <c r="H59" s="137"/>
      <c r="I59" s="137"/>
      <c r="J59" s="137"/>
      <c r="K59" s="136"/>
      <c r="L59" s="136"/>
      <c r="M59" s="136"/>
      <c r="N59" s="136"/>
    </row>
    <row r="60" spans="1:14" x14ac:dyDescent="0.25">
      <c r="A60" s="139"/>
      <c r="B60" s="137"/>
      <c r="C60" s="137"/>
      <c r="D60" s="137"/>
      <c r="E60" s="137"/>
      <c r="F60" s="137"/>
      <c r="G60" s="137"/>
      <c r="H60" s="137"/>
      <c r="I60" s="137"/>
      <c r="J60" s="137"/>
      <c r="K60" s="136"/>
      <c r="L60" s="136"/>
      <c r="M60" s="136"/>
      <c r="N60" s="136"/>
    </row>
    <row r="61" spans="1:14" x14ac:dyDescent="0.25">
      <c r="A61" s="139"/>
      <c r="B61" s="137"/>
      <c r="C61" s="137"/>
      <c r="D61" s="137"/>
      <c r="E61" s="137"/>
      <c r="F61" s="137"/>
      <c r="G61" s="137"/>
      <c r="H61" s="137"/>
      <c r="I61" s="137"/>
      <c r="J61" s="137"/>
      <c r="K61" s="136"/>
      <c r="L61" s="136"/>
      <c r="M61" s="136"/>
      <c r="N61" s="136"/>
    </row>
    <row r="62" spans="1:14" x14ac:dyDescent="0.25">
      <c r="A62" s="139"/>
      <c r="B62" s="137"/>
      <c r="C62" s="137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</row>
    <row r="63" spans="1:14" x14ac:dyDescent="0.25">
      <c r="A63" s="139"/>
      <c r="B63" s="137"/>
      <c r="C63" s="137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</row>
    <row r="64" spans="1:14" x14ac:dyDescent="0.25">
      <c r="A64" s="139"/>
      <c r="B64" s="137"/>
      <c r="C64" s="137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</row>
    <row r="65" spans="1:14" x14ac:dyDescent="0.25">
      <c r="A65" s="139"/>
      <c r="B65" s="137"/>
      <c r="C65" s="137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</row>
    <row r="66" spans="1:14" x14ac:dyDescent="0.25">
      <c r="A66" s="139"/>
      <c r="B66" s="137"/>
      <c r="C66" s="137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</row>
    <row r="67" spans="1:14" x14ac:dyDescent="0.25">
      <c r="A67" s="196" t="s">
        <v>231</v>
      </c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</row>
    <row r="68" spans="1:14" x14ac:dyDescent="0.25">
      <c r="A68" s="190" t="s">
        <v>230</v>
      </c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</row>
    <row r="69" spans="1:14" x14ac:dyDescent="0.25">
      <c r="A69" s="191" t="s">
        <v>229</v>
      </c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</row>
    <row r="70" spans="1:14" x14ac:dyDescent="0.25">
      <c r="A70" s="192" t="s">
        <v>261</v>
      </c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</row>
    <row r="71" spans="1:14" ht="15.75" thickBot="1" x14ac:dyDescent="0.3">
      <c r="A71" s="139"/>
      <c r="B71" s="137"/>
      <c r="C71" s="137"/>
      <c r="D71" s="137"/>
      <c r="E71" s="137"/>
      <c r="F71" s="137"/>
      <c r="G71" s="137"/>
      <c r="H71" s="137"/>
      <c r="I71" s="137"/>
      <c r="J71" s="137"/>
      <c r="K71" s="136"/>
      <c r="L71" s="136"/>
      <c r="M71" s="136"/>
      <c r="N71" s="136"/>
    </row>
    <row r="72" spans="1:14" x14ac:dyDescent="0.25">
      <c r="A72" s="108" t="s">
        <v>137</v>
      </c>
      <c r="B72" s="33" t="s">
        <v>294</v>
      </c>
      <c r="C72" s="33" t="s">
        <v>293</v>
      </c>
      <c r="D72" s="33" t="s">
        <v>497</v>
      </c>
      <c r="E72" s="33" t="s">
        <v>460</v>
      </c>
      <c r="F72" s="33" t="s">
        <v>271</v>
      </c>
      <c r="G72" s="33" t="s">
        <v>296</v>
      </c>
      <c r="H72" s="33" t="s">
        <v>165</v>
      </c>
      <c r="I72" s="33" t="s">
        <v>267</v>
      </c>
      <c r="J72" s="33" t="s">
        <v>291</v>
      </c>
      <c r="K72" s="33" t="s">
        <v>263</v>
      </c>
      <c r="L72" s="33" t="s">
        <v>264</v>
      </c>
      <c r="M72" s="33" t="s">
        <v>215</v>
      </c>
      <c r="N72" s="33" t="s">
        <v>179</v>
      </c>
    </row>
    <row r="73" spans="1:14" x14ac:dyDescent="0.25">
      <c r="A73" s="127" t="s">
        <v>455</v>
      </c>
      <c r="B73" s="58" t="s">
        <v>163</v>
      </c>
      <c r="C73" s="58" t="s">
        <v>163</v>
      </c>
      <c r="D73" s="57" t="s">
        <v>138</v>
      </c>
      <c r="E73" s="57" t="s">
        <v>138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  <c r="N73" s="58" t="s">
        <v>163</v>
      </c>
    </row>
    <row r="74" spans="1:14" x14ac:dyDescent="0.25">
      <c r="A74" s="118" t="s">
        <v>444</v>
      </c>
      <c r="B74" s="96" t="s">
        <v>138</v>
      </c>
      <c r="C74" s="96" t="s">
        <v>138</v>
      </c>
      <c r="D74" s="96" t="s">
        <v>138</v>
      </c>
      <c r="E74" s="96" t="s">
        <v>138</v>
      </c>
      <c r="F74" s="80" t="s">
        <v>163</v>
      </c>
      <c r="G74" s="80" t="s">
        <v>163</v>
      </c>
      <c r="H74" s="80" t="s">
        <v>163</v>
      </c>
      <c r="I74" s="80" t="s">
        <v>163</v>
      </c>
      <c r="J74" s="80" t="s">
        <v>163</v>
      </c>
      <c r="K74" s="80" t="s">
        <v>163</v>
      </c>
      <c r="L74" s="96" t="s">
        <v>138</v>
      </c>
      <c r="M74" s="80" t="s">
        <v>163</v>
      </c>
      <c r="N74" s="80" t="s">
        <v>163</v>
      </c>
    </row>
    <row r="75" spans="1:14" x14ac:dyDescent="0.25">
      <c r="A75" s="127" t="s">
        <v>186</v>
      </c>
      <c r="B75" s="58" t="s">
        <v>163</v>
      </c>
      <c r="C75" s="58" t="s">
        <v>163</v>
      </c>
      <c r="D75" s="58" t="s">
        <v>163</v>
      </c>
      <c r="E75" s="58" t="s">
        <v>163</v>
      </c>
      <c r="F75" s="58" t="s">
        <v>163</v>
      </c>
      <c r="G75" s="58" t="s">
        <v>163</v>
      </c>
      <c r="H75" s="58" t="s">
        <v>163</v>
      </c>
      <c r="I75" s="58" t="s">
        <v>163</v>
      </c>
      <c r="J75" s="58" t="s">
        <v>163</v>
      </c>
      <c r="K75" s="58" t="s">
        <v>163</v>
      </c>
      <c r="L75" s="58" t="s">
        <v>163</v>
      </c>
      <c r="M75" s="58" t="s">
        <v>163</v>
      </c>
      <c r="N75" s="58" t="s">
        <v>163</v>
      </c>
    </row>
    <row r="76" spans="1:14" x14ac:dyDescent="0.25">
      <c r="A76" s="118" t="s">
        <v>477</v>
      </c>
      <c r="B76" s="94" t="s">
        <v>138</v>
      </c>
      <c r="C76" s="94" t="s">
        <v>138</v>
      </c>
      <c r="D76" s="94" t="s">
        <v>138</v>
      </c>
      <c r="E76" s="94" t="s">
        <v>138</v>
      </c>
      <c r="F76" s="80" t="s">
        <v>163</v>
      </c>
      <c r="G76" s="80" t="s">
        <v>163</v>
      </c>
      <c r="H76" s="80" t="s">
        <v>163</v>
      </c>
      <c r="I76" s="80" t="s">
        <v>163</v>
      </c>
      <c r="J76" s="80" t="s">
        <v>163</v>
      </c>
      <c r="K76" s="3" t="s">
        <v>138</v>
      </c>
      <c r="L76" s="3" t="s">
        <v>138</v>
      </c>
      <c r="M76" s="80" t="s">
        <v>163</v>
      </c>
      <c r="N76" s="80" t="s">
        <v>163</v>
      </c>
    </row>
    <row r="77" spans="1:14" x14ac:dyDescent="0.25">
      <c r="A77" s="143" t="s">
        <v>189</v>
      </c>
      <c r="B77" s="57" t="s">
        <v>138</v>
      </c>
      <c r="C77" s="57" t="s">
        <v>138</v>
      </c>
      <c r="D77" s="57" t="s">
        <v>138</v>
      </c>
      <c r="E77" s="57" t="s">
        <v>138</v>
      </c>
      <c r="F77" s="58" t="s">
        <v>163</v>
      </c>
      <c r="G77" s="58" t="s">
        <v>163</v>
      </c>
      <c r="H77" s="58" t="s">
        <v>163</v>
      </c>
      <c r="I77" s="58" t="s">
        <v>163</v>
      </c>
      <c r="J77" s="58" t="s">
        <v>163</v>
      </c>
      <c r="K77" s="135" t="s">
        <v>138</v>
      </c>
      <c r="L77" s="135" t="s">
        <v>138</v>
      </c>
      <c r="M77" s="58" t="s">
        <v>163</v>
      </c>
      <c r="N77" s="58" t="s">
        <v>163</v>
      </c>
    </row>
    <row r="78" spans="1:14" x14ac:dyDescent="0.25">
      <c r="A78" s="118" t="s">
        <v>256</v>
      </c>
      <c r="B78" s="96" t="s">
        <v>138</v>
      </c>
      <c r="C78" s="96" t="s">
        <v>138</v>
      </c>
      <c r="D78" s="96" t="s">
        <v>138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</row>
    <row r="79" spans="1:14" x14ac:dyDescent="0.25">
      <c r="A79" s="102" t="s">
        <v>476</v>
      </c>
      <c r="B79" s="135" t="s">
        <v>138</v>
      </c>
      <c r="C79" s="135" t="s">
        <v>138</v>
      </c>
      <c r="D79" s="135" t="s">
        <v>138</v>
      </c>
      <c r="E79" s="135" t="s">
        <v>138</v>
      </c>
      <c r="F79" s="58" t="s">
        <v>163</v>
      </c>
      <c r="G79" s="58" t="s">
        <v>163</v>
      </c>
      <c r="H79" s="57" t="s">
        <v>138</v>
      </c>
      <c r="I79" s="57" t="s">
        <v>138</v>
      </c>
      <c r="J79" s="57" t="s">
        <v>138</v>
      </c>
      <c r="K79" s="58" t="s">
        <v>163</v>
      </c>
      <c r="L79" s="58" t="s">
        <v>163</v>
      </c>
      <c r="M79" s="58" t="s">
        <v>163</v>
      </c>
      <c r="N79" s="58" t="s">
        <v>163</v>
      </c>
    </row>
    <row r="80" spans="1:14" x14ac:dyDescent="0.25">
      <c r="A80" s="116" t="s">
        <v>192</v>
      </c>
      <c r="B80" s="96" t="s">
        <v>138</v>
      </c>
      <c r="C80" s="96" t="s">
        <v>138</v>
      </c>
      <c r="D80" s="96" t="s">
        <v>138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96" t="s">
        <v>138</v>
      </c>
    </row>
    <row r="81" spans="1:14" x14ac:dyDescent="0.25">
      <c r="A81" s="101" t="s">
        <v>194</v>
      </c>
      <c r="B81" s="58" t="s">
        <v>163</v>
      </c>
      <c r="C81" s="58" t="s">
        <v>163</v>
      </c>
      <c r="D81" s="58" t="s">
        <v>163</v>
      </c>
      <c r="E81" s="58" t="s">
        <v>163</v>
      </c>
      <c r="F81" s="57" t="s">
        <v>138</v>
      </c>
      <c r="G81" s="57" t="s">
        <v>138</v>
      </c>
      <c r="H81" s="57" t="s">
        <v>138</v>
      </c>
      <c r="I81" s="57" t="s">
        <v>138</v>
      </c>
      <c r="J81" s="57" t="s">
        <v>138</v>
      </c>
      <c r="K81" s="58" t="s">
        <v>163</v>
      </c>
      <c r="L81" s="58" t="s">
        <v>163</v>
      </c>
      <c r="M81" s="58" t="s">
        <v>163</v>
      </c>
      <c r="N81" s="58" t="s">
        <v>163</v>
      </c>
    </row>
    <row r="82" spans="1:14" x14ac:dyDescent="0.25">
      <c r="A82" s="118" t="s">
        <v>255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3" t="s">
        <v>138</v>
      </c>
      <c r="I82" s="3" t="s">
        <v>138</v>
      </c>
      <c r="J82" s="3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</row>
    <row r="83" spans="1:14" x14ac:dyDescent="0.25">
      <c r="A83" s="102" t="s">
        <v>254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</row>
    <row r="84" spans="1:14" x14ac:dyDescent="0.25">
      <c r="A84" s="118" t="s">
        <v>251</v>
      </c>
      <c r="B84" s="80" t="s">
        <v>163</v>
      </c>
      <c r="C84" s="96" t="s">
        <v>138</v>
      </c>
      <c r="D84" s="96" t="s">
        <v>138</v>
      </c>
      <c r="E84" s="96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80" t="s">
        <v>163</v>
      </c>
      <c r="L84" s="80" t="s">
        <v>163</v>
      </c>
      <c r="M84" s="80" t="s">
        <v>163</v>
      </c>
      <c r="N84" s="80" t="s">
        <v>163</v>
      </c>
    </row>
    <row r="85" spans="1:14" x14ac:dyDescent="0.25">
      <c r="A85" s="101" t="s">
        <v>234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</row>
    <row r="86" spans="1:14" x14ac:dyDescent="0.25">
      <c r="A86" s="102" t="s">
        <v>475</v>
      </c>
      <c r="B86" s="135" t="s">
        <v>138</v>
      </c>
      <c r="C86" s="135" t="s">
        <v>138</v>
      </c>
      <c r="D86" s="135" t="s">
        <v>138</v>
      </c>
      <c r="E86" s="135" t="s">
        <v>138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</row>
    <row r="87" spans="1:14" x14ac:dyDescent="0.25">
      <c r="A87" s="116" t="s">
        <v>207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3" t="s">
        <v>138</v>
      </c>
      <c r="N87" s="80" t="s">
        <v>163</v>
      </c>
    </row>
    <row r="88" spans="1:14" x14ac:dyDescent="0.25">
      <c r="A88" s="127" t="s">
        <v>253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135" t="s">
        <v>138</v>
      </c>
      <c r="I88" s="135" t="s">
        <v>138</v>
      </c>
      <c r="J88" s="135" t="s">
        <v>138</v>
      </c>
      <c r="K88" s="58" t="s">
        <v>163</v>
      </c>
      <c r="L88" s="58" t="s">
        <v>163</v>
      </c>
      <c r="M88" s="58" t="s">
        <v>163</v>
      </c>
      <c r="N88" s="58" t="s">
        <v>163</v>
      </c>
    </row>
    <row r="89" spans="1:14" x14ac:dyDescent="0.25">
      <c r="A89" s="118" t="s">
        <v>252</v>
      </c>
      <c r="B89" s="3" t="s">
        <v>138</v>
      </c>
      <c r="C89" s="3" t="s">
        <v>138</v>
      </c>
      <c r="D89" s="3" t="s">
        <v>138</v>
      </c>
      <c r="E89" s="3" t="s">
        <v>138</v>
      </c>
      <c r="F89" s="80" t="s">
        <v>163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</row>
    <row r="90" spans="1:14" x14ac:dyDescent="0.25">
      <c r="A90" s="143" t="s">
        <v>216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7" t="s">
        <v>138</v>
      </c>
      <c r="H90" s="57" t="s">
        <v>138</v>
      </c>
      <c r="I90" s="57" t="s">
        <v>138</v>
      </c>
      <c r="J90" s="57" t="s">
        <v>138</v>
      </c>
      <c r="K90" s="57" t="s">
        <v>138</v>
      </c>
      <c r="L90" s="57" t="s">
        <v>138</v>
      </c>
      <c r="M90" s="58" t="s">
        <v>163</v>
      </c>
      <c r="N90" s="58" t="s">
        <v>163</v>
      </c>
    </row>
    <row r="91" spans="1:14" x14ac:dyDescent="0.25">
      <c r="A91" s="116" t="s">
        <v>209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80" t="s">
        <v>163</v>
      </c>
      <c r="H91" s="80" t="s">
        <v>163</v>
      </c>
      <c r="I91" s="80" t="s">
        <v>163</v>
      </c>
      <c r="J91" s="80" t="s">
        <v>163</v>
      </c>
      <c r="K91" s="80" t="s">
        <v>163</v>
      </c>
      <c r="L91" s="80" t="s">
        <v>163</v>
      </c>
      <c r="M91" s="80" t="s">
        <v>163</v>
      </c>
      <c r="N91" s="80" t="s">
        <v>163</v>
      </c>
    </row>
    <row r="92" spans="1:14" x14ac:dyDescent="0.25">
      <c r="A92" s="127" t="s">
        <v>250</v>
      </c>
      <c r="B92" s="58" t="s">
        <v>163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7" t="s">
        <v>138</v>
      </c>
      <c r="I92" s="57" t="s">
        <v>138</v>
      </c>
      <c r="J92" s="57" t="s">
        <v>138</v>
      </c>
      <c r="K92" s="58" t="s">
        <v>163</v>
      </c>
      <c r="L92" s="58" t="s">
        <v>163</v>
      </c>
      <c r="M92" s="58" t="s">
        <v>163</v>
      </c>
      <c r="N92" s="58" t="s">
        <v>163</v>
      </c>
    </row>
    <row r="93" spans="1:14" ht="15.75" thickBot="1" x14ac:dyDescent="0.3">
      <c r="A93" s="108" t="s">
        <v>123</v>
      </c>
      <c r="B93" s="6">
        <f t="shared" ref="B93:N93" si="9">COUNTIF(B$75:B$92,"V") / (COUNTIF(B$75:B$92,"V") + COUNTIF(B$75:B$92,"X"))</f>
        <v>0.72222222222222221</v>
      </c>
      <c r="C93" s="6">
        <f t="shared" si="9"/>
        <v>0.83333333333333337</v>
      </c>
      <c r="D93" s="6">
        <f t="shared" si="9"/>
        <v>0.83333333333333337</v>
      </c>
      <c r="E93" s="6">
        <f t="shared" si="9"/>
        <v>0.83333333333333337</v>
      </c>
      <c r="F93" s="6">
        <f t="shared" si="9"/>
        <v>0.22222222222222221</v>
      </c>
      <c r="G93" s="6">
        <f t="shared" si="9"/>
        <v>0.22222222222222221</v>
      </c>
      <c r="H93" s="6">
        <f t="shared" si="9"/>
        <v>0.5</v>
      </c>
      <c r="I93" s="6">
        <f t="shared" si="9"/>
        <v>0.5</v>
      </c>
      <c r="J93" s="6">
        <f t="shared" si="9"/>
        <v>0.5</v>
      </c>
      <c r="K93" s="6">
        <f t="shared" si="9"/>
        <v>0.22222222222222221</v>
      </c>
      <c r="L93" s="6">
        <f t="shared" si="9"/>
        <v>0.22222222222222221</v>
      </c>
      <c r="M93" s="6">
        <f t="shared" si="9"/>
        <v>5.5555555555555552E-2</v>
      </c>
      <c r="N93" s="6">
        <f t="shared" si="9"/>
        <v>5.5555555555555552E-2</v>
      </c>
    </row>
    <row r="94" spans="1:14" ht="15.75" thickBot="1" x14ac:dyDescent="0.3">
      <c r="A94" s="109"/>
    </row>
    <row r="95" spans="1:14" x14ac:dyDescent="0.25">
      <c r="A95" s="108" t="s">
        <v>137</v>
      </c>
      <c r="B95" s="33" t="s">
        <v>294</v>
      </c>
      <c r="C95" s="33" t="s">
        <v>293</v>
      </c>
      <c r="D95" s="33" t="s">
        <v>459</v>
      </c>
      <c r="E95" s="33" t="s">
        <v>460</v>
      </c>
      <c r="F95" s="33" t="s">
        <v>271</v>
      </c>
      <c r="G95" s="33" t="s">
        <v>296</v>
      </c>
      <c r="H95" s="33" t="s">
        <v>165</v>
      </c>
      <c r="I95" s="33" t="s">
        <v>267</v>
      </c>
      <c r="J95" s="33" t="s">
        <v>291</v>
      </c>
      <c r="K95" s="33" t="s">
        <v>263</v>
      </c>
      <c r="L95" s="33" t="s">
        <v>264</v>
      </c>
      <c r="M95" s="33" t="s">
        <v>215</v>
      </c>
      <c r="N95" s="33" t="s">
        <v>179</v>
      </c>
    </row>
    <row r="96" spans="1:14" x14ac:dyDescent="0.25">
      <c r="A96" s="116" t="s">
        <v>449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80" t="s">
        <v>163</v>
      </c>
      <c r="G96" s="80" t="s">
        <v>163</v>
      </c>
      <c r="H96" s="80" t="s">
        <v>163</v>
      </c>
      <c r="I96" s="80" t="s">
        <v>163</v>
      </c>
      <c r="J96" s="80" t="s">
        <v>163</v>
      </c>
      <c r="K96" s="80" t="s">
        <v>163</v>
      </c>
      <c r="L96" s="80" t="s">
        <v>163</v>
      </c>
      <c r="M96" s="96" t="s">
        <v>138</v>
      </c>
      <c r="N96" s="96" t="s">
        <v>138</v>
      </c>
    </row>
    <row r="97" spans="1:14" x14ac:dyDescent="0.25">
      <c r="A97" s="127" t="s">
        <v>448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  <c r="N97" s="57" t="s">
        <v>138</v>
      </c>
    </row>
    <row r="98" spans="1:14" x14ac:dyDescent="0.25">
      <c r="A98" s="116" t="s">
        <v>185</v>
      </c>
      <c r="B98" s="96" t="s">
        <v>138</v>
      </c>
      <c r="C98" s="96" t="s">
        <v>138</v>
      </c>
      <c r="D98" s="96" t="s">
        <v>138</v>
      </c>
      <c r="E98" s="96" t="s">
        <v>138</v>
      </c>
      <c r="F98" s="96" t="s">
        <v>138</v>
      </c>
      <c r="G98" s="96" t="s">
        <v>138</v>
      </c>
      <c r="H98" s="96" t="s">
        <v>138</v>
      </c>
      <c r="I98" s="96" t="s">
        <v>138</v>
      </c>
      <c r="J98" s="96" t="s">
        <v>138</v>
      </c>
      <c r="K98" s="96" t="s">
        <v>138</v>
      </c>
      <c r="L98" s="96" t="s">
        <v>138</v>
      </c>
      <c r="M98" s="96" t="s">
        <v>138</v>
      </c>
      <c r="N98" s="96" t="s">
        <v>138</v>
      </c>
    </row>
    <row r="99" spans="1:14" x14ac:dyDescent="0.25">
      <c r="A99" s="143" t="s">
        <v>188</v>
      </c>
      <c r="B99" s="57" t="s">
        <v>138</v>
      </c>
      <c r="C99" s="57" t="s">
        <v>138</v>
      </c>
      <c r="D99" s="57" t="s">
        <v>138</v>
      </c>
      <c r="E99" s="57" t="s">
        <v>138</v>
      </c>
      <c r="F99" s="57" t="s">
        <v>138</v>
      </c>
      <c r="G99" s="57" t="s">
        <v>138</v>
      </c>
      <c r="H99" s="57" t="s">
        <v>138</v>
      </c>
      <c r="I99" s="57" t="s">
        <v>138</v>
      </c>
      <c r="J99" s="57" t="s">
        <v>138</v>
      </c>
      <c r="K99" s="58" t="s">
        <v>163</v>
      </c>
      <c r="L99" s="58" t="s">
        <v>163</v>
      </c>
      <c r="M99" s="58" t="s">
        <v>163</v>
      </c>
      <c r="N99" s="57" t="s">
        <v>138</v>
      </c>
    </row>
    <row r="100" spans="1:14" x14ac:dyDescent="0.25">
      <c r="A100" s="118" t="s">
        <v>484</v>
      </c>
      <c r="B100" s="80" t="s">
        <v>163</v>
      </c>
      <c r="C100" s="80" t="s">
        <v>163</v>
      </c>
      <c r="D100" s="80" t="s">
        <v>163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</row>
    <row r="101" spans="1:14" x14ac:dyDescent="0.25">
      <c r="A101" s="127" t="s">
        <v>298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8" t="s">
        <v>163</v>
      </c>
    </row>
    <row r="102" spans="1:14" x14ac:dyDescent="0.25">
      <c r="A102" s="118" t="s">
        <v>290</v>
      </c>
      <c r="B102" s="80" t="s">
        <v>163</v>
      </c>
      <c r="C102" s="80" t="s">
        <v>163</v>
      </c>
      <c r="D102" s="80" t="s">
        <v>163</v>
      </c>
      <c r="E102" s="96" t="s">
        <v>138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80" t="s">
        <v>163</v>
      </c>
      <c r="K102" s="80" t="s">
        <v>163</v>
      </c>
      <c r="L102" s="80" t="s">
        <v>163</v>
      </c>
      <c r="M102" s="80" t="s">
        <v>163</v>
      </c>
      <c r="N102" s="80" t="s">
        <v>163</v>
      </c>
    </row>
    <row r="103" spans="1:14" x14ac:dyDescent="0.25">
      <c r="A103" s="127" t="s">
        <v>483</v>
      </c>
      <c r="B103" s="58" t="s">
        <v>163</v>
      </c>
      <c r="C103" s="58" t="s">
        <v>163</v>
      </c>
      <c r="D103" s="58" t="s">
        <v>163</v>
      </c>
      <c r="E103" s="135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</row>
    <row r="104" spans="1:14" x14ac:dyDescent="0.25">
      <c r="A104" s="118" t="s">
        <v>482</v>
      </c>
      <c r="B104" s="80" t="s">
        <v>163</v>
      </c>
      <c r="C104" s="80" t="s">
        <v>163</v>
      </c>
      <c r="D104" s="80" t="s">
        <v>163</v>
      </c>
      <c r="E104" s="94" t="s">
        <v>138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  <c r="N104" s="80" t="s">
        <v>163</v>
      </c>
    </row>
    <row r="105" spans="1:14" x14ac:dyDescent="0.25">
      <c r="A105" s="127" t="s">
        <v>481</v>
      </c>
      <c r="B105" s="58" t="s">
        <v>163</v>
      </c>
      <c r="C105" s="58" t="s">
        <v>163</v>
      </c>
      <c r="D105" s="58" t="s">
        <v>163</v>
      </c>
      <c r="E105" s="135" t="s">
        <v>138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</row>
    <row r="106" spans="1:14" x14ac:dyDescent="0.25">
      <c r="A106" s="118" t="s">
        <v>478</v>
      </c>
      <c r="B106" s="94" t="s">
        <v>138</v>
      </c>
      <c r="C106" s="94" t="s">
        <v>138</v>
      </c>
      <c r="D106" s="94" t="s">
        <v>138</v>
      </c>
      <c r="E106" s="94" t="s">
        <v>138</v>
      </c>
      <c r="F106" s="94" t="s">
        <v>138</v>
      </c>
      <c r="G106" s="94" t="s">
        <v>138</v>
      </c>
      <c r="H106" s="94" t="s">
        <v>138</v>
      </c>
      <c r="I106" s="94" t="s">
        <v>138</v>
      </c>
      <c r="J106" s="94" t="s">
        <v>138</v>
      </c>
      <c r="K106" s="80" t="s">
        <v>163</v>
      </c>
      <c r="L106" s="94" t="s">
        <v>138</v>
      </c>
      <c r="M106" s="80" t="s">
        <v>163</v>
      </c>
      <c r="N106" s="80" t="s">
        <v>163</v>
      </c>
    </row>
    <row r="107" spans="1:14" x14ac:dyDescent="0.25">
      <c r="A107" s="143" t="s">
        <v>182</v>
      </c>
      <c r="B107" s="57" t="s">
        <v>138</v>
      </c>
      <c r="C107" s="57" t="s">
        <v>138</v>
      </c>
      <c r="D107" s="57" t="s">
        <v>138</v>
      </c>
      <c r="E107" s="57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7" t="s">
        <v>138</v>
      </c>
      <c r="N107" s="57" t="s">
        <v>138</v>
      </c>
    </row>
    <row r="108" spans="1:14" x14ac:dyDescent="0.25">
      <c r="A108" s="116" t="s">
        <v>205</v>
      </c>
      <c r="B108" s="96" t="s">
        <v>138</v>
      </c>
      <c r="C108" s="96" t="s">
        <v>138</v>
      </c>
      <c r="D108" s="96" t="s">
        <v>138</v>
      </c>
      <c r="E108" s="96" t="s">
        <v>138</v>
      </c>
      <c r="F108" s="96" t="s">
        <v>138</v>
      </c>
      <c r="G108" s="96" t="s">
        <v>138</v>
      </c>
      <c r="H108" s="96" t="s">
        <v>138</v>
      </c>
      <c r="I108" s="96" t="s">
        <v>138</v>
      </c>
      <c r="J108" s="96" t="s">
        <v>138</v>
      </c>
      <c r="K108" s="80" t="s">
        <v>163</v>
      </c>
      <c r="L108" s="96" t="s">
        <v>138</v>
      </c>
      <c r="M108" s="80" t="s">
        <v>163</v>
      </c>
      <c r="N108" s="80" t="s">
        <v>163</v>
      </c>
    </row>
    <row r="109" spans="1:14" x14ac:dyDescent="0.25">
      <c r="A109" s="127" t="s">
        <v>206</v>
      </c>
      <c r="B109" s="57" t="s">
        <v>138</v>
      </c>
      <c r="C109" s="57" t="s">
        <v>138</v>
      </c>
      <c r="D109" s="57" t="s">
        <v>138</v>
      </c>
      <c r="E109" s="57" t="s">
        <v>138</v>
      </c>
      <c r="F109" s="58" t="s">
        <v>163</v>
      </c>
      <c r="G109" s="58" t="s">
        <v>163</v>
      </c>
      <c r="H109" s="57" t="s">
        <v>138</v>
      </c>
      <c r="I109" s="57" t="s">
        <v>138</v>
      </c>
      <c r="J109" s="57" t="s">
        <v>138</v>
      </c>
      <c r="K109" s="58" t="s">
        <v>163</v>
      </c>
      <c r="L109" s="58" t="s">
        <v>163</v>
      </c>
      <c r="M109" s="58" t="s">
        <v>163</v>
      </c>
      <c r="N109" s="57" t="s">
        <v>138</v>
      </c>
    </row>
    <row r="110" spans="1:14" x14ac:dyDescent="0.25">
      <c r="A110" s="118" t="s">
        <v>275</v>
      </c>
      <c r="B110" s="80" t="s">
        <v>163</v>
      </c>
      <c r="C110" s="80" t="s">
        <v>163</v>
      </c>
      <c r="D110" s="80" t="s">
        <v>163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96" t="s">
        <v>138</v>
      </c>
      <c r="L110" s="96" t="s">
        <v>138</v>
      </c>
      <c r="M110" s="80" t="s">
        <v>163</v>
      </c>
      <c r="N110" s="80" t="s">
        <v>163</v>
      </c>
    </row>
    <row r="111" spans="1:14" x14ac:dyDescent="0.25">
      <c r="A111" s="127" t="s">
        <v>502</v>
      </c>
      <c r="B111" s="58" t="s">
        <v>163</v>
      </c>
      <c r="C111" s="58" t="s">
        <v>163</v>
      </c>
      <c r="D111" s="58" t="s">
        <v>163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</row>
    <row r="112" spans="1:14" x14ac:dyDescent="0.25">
      <c r="A112" s="118" t="s">
        <v>183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</row>
    <row r="113" spans="1:14" x14ac:dyDescent="0.25">
      <c r="A113" s="127" t="s">
        <v>501</v>
      </c>
      <c r="B113" s="135" t="s">
        <v>138</v>
      </c>
      <c r="C113" s="135" t="s">
        <v>138</v>
      </c>
      <c r="D113" s="135" t="s">
        <v>138</v>
      </c>
      <c r="E113" s="135" t="s">
        <v>138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  <c r="N113" s="58" t="s">
        <v>163</v>
      </c>
    </row>
    <row r="114" spans="1:14" x14ac:dyDescent="0.25">
      <c r="A114" s="118" t="s">
        <v>187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</row>
    <row r="115" spans="1:14" x14ac:dyDescent="0.25">
      <c r="A115" s="127" t="s">
        <v>260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7" t="s">
        <v>138</v>
      </c>
    </row>
    <row r="116" spans="1:14" x14ac:dyDescent="0.25">
      <c r="A116" s="118" t="s">
        <v>288</v>
      </c>
      <c r="B116" s="80" t="s">
        <v>163</v>
      </c>
      <c r="C116" s="96" t="s">
        <v>138</v>
      </c>
      <c r="D116" s="96" t="s">
        <v>138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</row>
    <row r="117" spans="1:14" x14ac:dyDescent="0.25">
      <c r="A117" s="127" t="s">
        <v>289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8" t="s">
        <v>163</v>
      </c>
    </row>
    <row r="118" spans="1:14" x14ac:dyDescent="0.25">
      <c r="A118" s="118" t="s">
        <v>195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</row>
    <row r="119" spans="1:14" x14ac:dyDescent="0.25">
      <c r="A119" s="127" t="s">
        <v>196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</row>
    <row r="120" spans="1:14" x14ac:dyDescent="0.25">
      <c r="A120" s="118" t="s">
        <v>495</v>
      </c>
      <c r="B120" s="80" t="s">
        <v>163</v>
      </c>
      <c r="C120" s="80" t="s">
        <v>163</v>
      </c>
      <c r="D120" s="80" t="s">
        <v>163</v>
      </c>
      <c r="E120" s="94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</row>
    <row r="121" spans="1:14" x14ac:dyDescent="0.25">
      <c r="A121" s="127" t="s">
        <v>197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</row>
    <row r="122" spans="1:14" x14ac:dyDescent="0.25">
      <c r="A122" s="118" t="s">
        <v>453</v>
      </c>
      <c r="B122" s="80" t="s">
        <v>163</v>
      </c>
      <c r="C122" s="80" t="s">
        <v>163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</row>
    <row r="123" spans="1:14" x14ac:dyDescent="0.25">
      <c r="A123" s="127" t="s">
        <v>494</v>
      </c>
      <c r="B123" s="58" t="s">
        <v>163</v>
      </c>
      <c r="C123" s="58" t="s">
        <v>163</v>
      </c>
      <c r="D123" s="58" t="s">
        <v>163</v>
      </c>
      <c r="E123" s="135" t="s">
        <v>138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</row>
    <row r="124" spans="1:14" x14ac:dyDescent="0.25">
      <c r="A124" s="118" t="s">
        <v>493</v>
      </c>
      <c r="B124" s="80" t="s">
        <v>163</v>
      </c>
      <c r="C124" s="80" t="s">
        <v>163</v>
      </c>
      <c r="D124" s="80" t="s">
        <v>163</v>
      </c>
      <c r="E124" s="94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</row>
    <row r="125" spans="1:14" x14ac:dyDescent="0.25">
      <c r="A125" s="127" t="s">
        <v>492</v>
      </c>
      <c r="B125" s="58" t="s">
        <v>163</v>
      </c>
      <c r="C125" s="58" t="s">
        <v>163</v>
      </c>
      <c r="D125" s="58" t="s">
        <v>163</v>
      </c>
      <c r="E125" s="135" t="s">
        <v>138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</row>
    <row r="126" spans="1:14" x14ac:dyDescent="0.25">
      <c r="A126" s="118" t="s">
        <v>491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</row>
    <row r="127" spans="1:14" x14ac:dyDescent="0.25">
      <c r="A127" s="127" t="s">
        <v>202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</row>
    <row r="128" spans="1:14" x14ac:dyDescent="0.25">
      <c r="A128" s="118" t="s">
        <v>496</v>
      </c>
      <c r="B128" s="80" t="s">
        <v>163</v>
      </c>
      <c r="C128" s="80" t="s">
        <v>163</v>
      </c>
      <c r="D128" s="80" t="s">
        <v>163</v>
      </c>
      <c r="E128" s="94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</row>
    <row r="129" spans="1:14" x14ac:dyDescent="0.25">
      <c r="A129" s="127" t="s">
        <v>490</v>
      </c>
      <c r="B129" s="58" t="s">
        <v>163</v>
      </c>
      <c r="C129" s="58" t="s">
        <v>163</v>
      </c>
      <c r="D129" s="58" t="s">
        <v>163</v>
      </c>
      <c r="E129" s="135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</row>
    <row r="130" spans="1:14" x14ac:dyDescent="0.25">
      <c r="A130" s="118" t="s">
        <v>489</v>
      </c>
      <c r="B130" s="80" t="s">
        <v>163</v>
      </c>
      <c r="C130" s="80" t="s">
        <v>163</v>
      </c>
      <c r="D130" s="80" t="s">
        <v>163</v>
      </c>
      <c r="E130" s="94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</row>
    <row r="131" spans="1:14" x14ac:dyDescent="0.25">
      <c r="A131" s="127" t="s">
        <v>488</v>
      </c>
      <c r="B131" s="58" t="s">
        <v>163</v>
      </c>
      <c r="C131" s="58" t="s">
        <v>163</v>
      </c>
      <c r="D131" s="58" t="s">
        <v>163</v>
      </c>
      <c r="E131" s="135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</row>
    <row r="132" spans="1:14" x14ac:dyDescent="0.25">
      <c r="A132" s="118" t="s">
        <v>487</v>
      </c>
      <c r="B132" s="80" t="s">
        <v>163</v>
      </c>
      <c r="C132" s="80" t="s">
        <v>163</v>
      </c>
      <c r="D132" s="80" t="s">
        <v>163</v>
      </c>
      <c r="E132" s="94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</row>
    <row r="133" spans="1:14" x14ac:dyDescent="0.25">
      <c r="A133" s="127" t="s">
        <v>486</v>
      </c>
      <c r="B133" s="58" t="s">
        <v>163</v>
      </c>
      <c r="C133" s="58" t="s">
        <v>163</v>
      </c>
      <c r="D133" s="58" t="s">
        <v>163</v>
      </c>
      <c r="E133" s="135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</row>
    <row r="134" spans="1:14" x14ac:dyDescent="0.25">
      <c r="A134" s="118" t="s">
        <v>204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96" t="s">
        <v>138</v>
      </c>
      <c r="K134" s="80" t="s">
        <v>163</v>
      </c>
      <c r="L134" s="80" t="s">
        <v>163</v>
      </c>
      <c r="M134" s="80" t="s">
        <v>163</v>
      </c>
      <c r="N134" s="80" t="s">
        <v>163</v>
      </c>
    </row>
    <row r="135" spans="1:14" x14ac:dyDescent="0.25">
      <c r="A135" s="127" t="s">
        <v>287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7" t="s">
        <v>138</v>
      </c>
      <c r="K135" s="58" t="s">
        <v>163</v>
      </c>
      <c r="L135" s="58" t="s">
        <v>163</v>
      </c>
      <c r="M135" s="58" t="s">
        <v>163</v>
      </c>
      <c r="N135" s="58" t="s">
        <v>163</v>
      </c>
    </row>
    <row r="136" spans="1:14" x14ac:dyDescent="0.25">
      <c r="A136" s="118" t="s">
        <v>208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96" t="s">
        <v>138</v>
      </c>
      <c r="K136" s="80" t="s">
        <v>163</v>
      </c>
      <c r="L136" s="80" t="s">
        <v>163</v>
      </c>
      <c r="M136" s="80" t="s">
        <v>163</v>
      </c>
      <c r="N136" s="80" t="s">
        <v>163</v>
      </c>
    </row>
    <row r="137" spans="1:14" x14ac:dyDescent="0.25">
      <c r="A137" s="127" t="s">
        <v>485</v>
      </c>
      <c r="B137" s="58" t="s">
        <v>163</v>
      </c>
      <c r="C137" s="58" t="s">
        <v>163</v>
      </c>
      <c r="D137" s="58" t="s">
        <v>163</v>
      </c>
      <c r="E137" s="135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</row>
    <row r="138" spans="1:14" x14ac:dyDescent="0.25">
      <c r="A138" s="118" t="s">
        <v>211</v>
      </c>
      <c r="B138" s="80" t="s">
        <v>163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</row>
    <row r="139" spans="1:14" x14ac:dyDescent="0.25">
      <c r="A139" s="127" t="s">
        <v>454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</row>
    <row r="140" spans="1:14" x14ac:dyDescent="0.25">
      <c r="A140" s="118" t="s">
        <v>257</v>
      </c>
      <c r="B140" s="96" t="s">
        <v>138</v>
      </c>
      <c r="C140" s="96" t="s">
        <v>138</v>
      </c>
      <c r="D140" s="96" t="s">
        <v>138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</row>
    <row r="141" spans="1:14" x14ac:dyDescent="0.25">
      <c r="A141" s="102" t="s">
        <v>249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</row>
    <row r="142" spans="1:14" x14ac:dyDescent="0.25">
      <c r="A142" s="118" t="s">
        <v>203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96" t="s">
        <v>138</v>
      </c>
      <c r="M142" s="80" t="s">
        <v>163</v>
      </c>
      <c r="N142" s="80" t="s">
        <v>163</v>
      </c>
    </row>
    <row r="143" spans="1:14" x14ac:dyDescent="0.25">
      <c r="A143" s="102" t="s">
        <v>270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8" t="s">
        <v>163</v>
      </c>
      <c r="H143" s="57" t="s">
        <v>138</v>
      </c>
      <c r="I143" s="57" t="s">
        <v>138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</row>
    <row r="144" spans="1:14" x14ac:dyDescent="0.25">
      <c r="A144" s="118" t="s">
        <v>276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96" t="s">
        <v>138</v>
      </c>
      <c r="M144" s="80" t="s">
        <v>163</v>
      </c>
      <c r="N144" s="80" t="s">
        <v>163</v>
      </c>
    </row>
    <row r="145" spans="1:14" x14ac:dyDescent="0.25">
      <c r="A145" s="127" t="s">
        <v>446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7" t="s">
        <v>138</v>
      </c>
      <c r="N145" s="58" t="s">
        <v>163</v>
      </c>
    </row>
    <row r="146" spans="1:14" x14ac:dyDescent="0.25">
      <c r="A146" s="118" t="s">
        <v>447</v>
      </c>
      <c r="B146" s="80" t="s">
        <v>163</v>
      </c>
      <c r="C146" s="80" t="s">
        <v>163</v>
      </c>
      <c r="D146" s="80" t="s">
        <v>163</v>
      </c>
      <c r="E146" s="80" t="s">
        <v>163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96" t="s">
        <v>138</v>
      </c>
      <c r="N146" s="80" t="s">
        <v>163</v>
      </c>
    </row>
    <row r="147" spans="1:14" x14ac:dyDescent="0.25">
      <c r="A147" s="102" t="s">
        <v>180</v>
      </c>
      <c r="B147" s="58" t="s">
        <v>163</v>
      </c>
      <c r="C147" s="58" t="s">
        <v>163</v>
      </c>
      <c r="D147" s="58" t="s">
        <v>163</v>
      </c>
      <c r="E147" s="58" t="s">
        <v>163</v>
      </c>
      <c r="F147" s="57" t="s">
        <v>138</v>
      </c>
      <c r="G147" s="57" t="s">
        <v>138</v>
      </c>
      <c r="H147" s="57" t="s">
        <v>138</v>
      </c>
      <c r="I147" s="57" t="s">
        <v>138</v>
      </c>
      <c r="J147" s="57" t="s">
        <v>138</v>
      </c>
      <c r="K147" s="58" t="s">
        <v>163</v>
      </c>
      <c r="L147" s="57" t="s">
        <v>138</v>
      </c>
      <c r="M147" s="58" t="s">
        <v>163</v>
      </c>
      <c r="N147" s="58" t="s">
        <v>163</v>
      </c>
    </row>
    <row r="148" spans="1:14" x14ac:dyDescent="0.25">
      <c r="A148" s="118" t="s">
        <v>184</v>
      </c>
      <c r="B148" s="80" t="s">
        <v>163</v>
      </c>
      <c r="C148" s="80" t="s">
        <v>163</v>
      </c>
      <c r="D148" s="80" t="s">
        <v>163</v>
      </c>
      <c r="E148" s="80" t="s">
        <v>163</v>
      </c>
      <c r="F148" s="96" t="s">
        <v>138</v>
      </c>
      <c r="G148" s="96" t="s">
        <v>138</v>
      </c>
      <c r="H148" s="96" t="s">
        <v>138</v>
      </c>
      <c r="I148" s="96" t="s">
        <v>138</v>
      </c>
      <c r="J148" s="96" t="s">
        <v>138</v>
      </c>
      <c r="K148" s="80" t="s">
        <v>163</v>
      </c>
      <c r="L148" s="96" t="s">
        <v>138</v>
      </c>
      <c r="M148" s="96" t="s">
        <v>138</v>
      </c>
      <c r="N148" s="80" t="s">
        <v>163</v>
      </c>
    </row>
    <row r="149" spans="1:14" x14ac:dyDescent="0.25">
      <c r="A149" s="102" t="s">
        <v>279</v>
      </c>
      <c r="B149" s="58" t="s">
        <v>163</v>
      </c>
      <c r="C149" s="58" t="s">
        <v>163</v>
      </c>
      <c r="D149" s="58" t="s">
        <v>163</v>
      </c>
      <c r="E149" s="58" t="s">
        <v>163</v>
      </c>
      <c r="F149" s="58" t="s">
        <v>163</v>
      </c>
      <c r="G149" s="58" t="s">
        <v>163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</row>
    <row r="150" spans="1:14" x14ac:dyDescent="0.25">
      <c r="A150" s="118" t="s">
        <v>181</v>
      </c>
      <c r="B150" s="80" t="s">
        <v>163</v>
      </c>
      <c r="C150" s="80" t="s">
        <v>163</v>
      </c>
      <c r="D150" s="80" t="s">
        <v>163</v>
      </c>
      <c r="E150" s="80" t="s">
        <v>163</v>
      </c>
      <c r="F150" s="80" t="s">
        <v>163</v>
      </c>
      <c r="G150" s="96" t="s">
        <v>138</v>
      </c>
      <c r="H150" s="96" t="s">
        <v>138</v>
      </c>
      <c r="I150" s="96" t="s">
        <v>138</v>
      </c>
      <c r="J150" s="96" t="s">
        <v>138</v>
      </c>
      <c r="K150" s="80" t="s">
        <v>163</v>
      </c>
      <c r="L150" s="80" t="s">
        <v>163</v>
      </c>
      <c r="M150" s="80" t="s">
        <v>163</v>
      </c>
      <c r="N150" s="80" t="s">
        <v>163</v>
      </c>
    </row>
    <row r="151" spans="1:14" x14ac:dyDescent="0.25">
      <c r="A151" s="102" t="s">
        <v>190</v>
      </c>
      <c r="B151" s="58" t="s">
        <v>163</v>
      </c>
      <c r="C151" s="58" t="s">
        <v>163</v>
      </c>
      <c r="D151" s="58" t="s">
        <v>163</v>
      </c>
      <c r="E151" s="58" t="s">
        <v>163</v>
      </c>
      <c r="F151" s="58" t="s">
        <v>163</v>
      </c>
      <c r="G151" s="58" t="s">
        <v>163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</row>
    <row r="152" spans="1:14" x14ac:dyDescent="0.25">
      <c r="A152" s="144" t="s">
        <v>286</v>
      </c>
      <c r="B152" s="80" t="s">
        <v>163</v>
      </c>
      <c r="C152" s="80" t="s">
        <v>163</v>
      </c>
      <c r="D152" s="80" t="s">
        <v>163</v>
      </c>
      <c r="E152" s="80" t="s">
        <v>163</v>
      </c>
      <c r="F152" s="80" t="s">
        <v>163</v>
      </c>
      <c r="G152" s="80" t="s">
        <v>163</v>
      </c>
      <c r="H152" s="80" t="s">
        <v>163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</row>
    <row r="153" spans="1:14" x14ac:dyDescent="0.25">
      <c r="A153" s="102" t="s">
        <v>191</v>
      </c>
      <c r="B153" s="58" t="s">
        <v>163</v>
      </c>
      <c r="C153" s="58" t="s">
        <v>163</v>
      </c>
      <c r="D153" s="58" t="s">
        <v>163</v>
      </c>
      <c r="E153" s="58" t="s">
        <v>163</v>
      </c>
      <c r="F153" s="58" t="s">
        <v>163</v>
      </c>
      <c r="G153" s="58" t="s">
        <v>163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</row>
    <row r="154" spans="1:14" x14ac:dyDescent="0.25">
      <c r="A154" s="118" t="s">
        <v>193</v>
      </c>
      <c r="B154" s="80" t="s">
        <v>163</v>
      </c>
      <c r="C154" s="80" t="s">
        <v>163</v>
      </c>
      <c r="D154" s="80" t="s">
        <v>163</v>
      </c>
      <c r="E154" s="80" t="s">
        <v>163</v>
      </c>
      <c r="F154" s="80" t="s">
        <v>163</v>
      </c>
      <c r="G154" s="80" t="s">
        <v>163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96" t="s">
        <v>138</v>
      </c>
      <c r="N154" s="80" t="s">
        <v>163</v>
      </c>
    </row>
    <row r="155" spans="1:14" x14ac:dyDescent="0.25">
      <c r="A155" s="102" t="s">
        <v>282</v>
      </c>
      <c r="B155" s="58" t="s">
        <v>163</v>
      </c>
      <c r="C155" s="58" t="s">
        <v>163</v>
      </c>
      <c r="D155" s="58" t="s">
        <v>163</v>
      </c>
      <c r="E155" s="58" t="s">
        <v>163</v>
      </c>
      <c r="F155" s="58" t="s">
        <v>163</v>
      </c>
      <c r="G155" s="58" t="s">
        <v>163</v>
      </c>
      <c r="H155" s="57" t="s">
        <v>138</v>
      </c>
      <c r="I155" s="57" t="s">
        <v>138</v>
      </c>
      <c r="J155" s="57" t="s">
        <v>138</v>
      </c>
      <c r="K155" s="58" t="s">
        <v>163</v>
      </c>
      <c r="L155" s="58" t="s">
        <v>163</v>
      </c>
      <c r="M155" s="58" t="s">
        <v>163</v>
      </c>
      <c r="N155" s="58" t="s">
        <v>163</v>
      </c>
    </row>
    <row r="156" spans="1:14" x14ac:dyDescent="0.25">
      <c r="A156" s="118" t="s">
        <v>283</v>
      </c>
      <c r="B156" s="69" t="s">
        <v>163</v>
      </c>
      <c r="C156" s="69" t="s">
        <v>163</v>
      </c>
      <c r="D156" s="69" t="s">
        <v>163</v>
      </c>
      <c r="E156" s="69" t="s">
        <v>163</v>
      </c>
      <c r="F156" s="96" t="s">
        <v>138</v>
      </c>
      <c r="G156" s="96" t="s">
        <v>138</v>
      </c>
      <c r="H156" s="96" t="s">
        <v>138</v>
      </c>
      <c r="I156" s="96" t="s">
        <v>138</v>
      </c>
      <c r="J156" s="96" t="s">
        <v>138</v>
      </c>
      <c r="K156" s="69" t="s">
        <v>163</v>
      </c>
      <c r="L156" s="69" t="s">
        <v>163</v>
      </c>
      <c r="M156" s="69" t="s">
        <v>163</v>
      </c>
      <c r="N156" s="69" t="s">
        <v>163</v>
      </c>
    </row>
    <row r="157" spans="1:14" x14ac:dyDescent="0.25">
      <c r="A157" s="102" t="s">
        <v>198</v>
      </c>
      <c r="B157" s="58" t="s">
        <v>163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7" t="s">
        <v>138</v>
      </c>
      <c r="K157" s="58" t="s">
        <v>163</v>
      </c>
      <c r="L157" s="58" t="s">
        <v>163</v>
      </c>
      <c r="M157" s="57" t="s">
        <v>138</v>
      </c>
      <c r="N157" s="58" t="s">
        <v>163</v>
      </c>
    </row>
    <row r="158" spans="1:14" x14ac:dyDescent="0.25">
      <c r="A158" s="118" t="s">
        <v>199</v>
      </c>
      <c r="B158" s="80" t="s">
        <v>163</v>
      </c>
      <c r="C158" s="80" t="s">
        <v>163</v>
      </c>
      <c r="D158" s="80" t="s">
        <v>163</v>
      </c>
      <c r="E158" s="80" t="s">
        <v>163</v>
      </c>
      <c r="F158" s="96" t="s">
        <v>138</v>
      </c>
      <c r="G158" s="96" t="s">
        <v>138</v>
      </c>
      <c r="H158" s="96" t="s">
        <v>138</v>
      </c>
      <c r="I158" s="96" t="s">
        <v>138</v>
      </c>
      <c r="J158" s="96" t="s">
        <v>138</v>
      </c>
      <c r="K158" s="80" t="s">
        <v>163</v>
      </c>
      <c r="L158" s="80" t="s">
        <v>163</v>
      </c>
      <c r="M158" s="80" t="s">
        <v>163</v>
      </c>
      <c r="N158" s="80" t="s">
        <v>163</v>
      </c>
    </row>
    <row r="159" spans="1:14" x14ac:dyDescent="0.25">
      <c r="A159" s="102" t="s">
        <v>200</v>
      </c>
      <c r="B159" s="58" t="s">
        <v>163</v>
      </c>
      <c r="C159" s="58" t="s">
        <v>163</v>
      </c>
      <c r="D159" s="58" t="s">
        <v>163</v>
      </c>
      <c r="E159" s="58" t="s">
        <v>163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8" t="s">
        <v>163</v>
      </c>
      <c r="L159" s="58" t="s">
        <v>163</v>
      </c>
      <c r="M159" s="58" t="s">
        <v>163</v>
      </c>
      <c r="N159" s="58" t="s">
        <v>163</v>
      </c>
    </row>
    <row r="160" spans="1:14" x14ac:dyDescent="0.25">
      <c r="A160" s="118" t="s">
        <v>201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96" t="s">
        <v>138</v>
      </c>
      <c r="G160" s="96" t="s">
        <v>138</v>
      </c>
      <c r="H160" s="96" t="s">
        <v>138</v>
      </c>
      <c r="I160" s="96" t="s">
        <v>138</v>
      </c>
      <c r="J160" s="96" t="s">
        <v>138</v>
      </c>
      <c r="K160" s="80" t="s">
        <v>163</v>
      </c>
      <c r="L160" s="80" t="s">
        <v>163</v>
      </c>
      <c r="M160" s="80" t="s">
        <v>163</v>
      </c>
      <c r="N160" s="80" t="s">
        <v>163</v>
      </c>
    </row>
    <row r="161" spans="1:14" x14ac:dyDescent="0.25">
      <c r="A161" s="127" t="s">
        <v>445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8" t="s">
        <v>163</v>
      </c>
      <c r="L161" s="58" t="s">
        <v>163</v>
      </c>
      <c r="M161" s="57" t="s">
        <v>138</v>
      </c>
      <c r="N161" s="58" t="s">
        <v>163</v>
      </c>
    </row>
    <row r="162" spans="1:14" x14ac:dyDescent="0.25">
      <c r="A162" s="118" t="s">
        <v>269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96" t="s">
        <v>138</v>
      </c>
      <c r="J162" s="96" t="s">
        <v>138</v>
      </c>
      <c r="K162" s="80" t="s">
        <v>163</v>
      </c>
      <c r="L162" s="80" t="s">
        <v>163</v>
      </c>
      <c r="M162" s="80" t="s">
        <v>163</v>
      </c>
      <c r="N162" s="80" t="s">
        <v>163</v>
      </c>
    </row>
    <row r="163" spans="1:14" x14ac:dyDescent="0.25">
      <c r="A163" s="127" t="s">
        <v>284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7" t="s">
        <v>138</v>
      </c>
      <c r="I163" s="57" t="s">
        <v>138</v>
      </c>
      <c r="J163" s="57" t="s">
        <v>138</v>
      </c>
      <c r="K163" s="58" t="s">
        <v>163</v>
      </c>
      <c r="L163" s="58" t="s">
        <v>163</v>
      </c>
      <c r="M163" s="58" t="s">
        <v>163</v>
      </c>
      <c r="N163" s="58" t="s">
        <v>163</v>
      </c>
    </row>
    <row r="164" spans="1:14" x14ac:dyDescent="0.25">
      <c r="A164" s="118" t="s">
        <v>281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80" t="s">
        <v>163</v>
      </c>
      <c r="M164" s="80" t="s">
        <v>163</v>
      </c>
      <c r="N164" s="80" t="s">
        <v>163</v>
      </c>
    </row>
    <row r="165" spans="1:14" x14ac:dyDescent="0.25">
      <c r="A165" s="127" t="s">
        <v>280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7" t="s">
        <v>138</v>
      </c>
      <c r="I165" s="57" t="s">
        <v>138</v>
      </c>
      <c r="J165" s="57" t="s">
        <v>138</v>
      </c>
      <c r="K165" s="58" t="s">
        <v>163</v>
      </c>
      <c r="L165" s="58" t="s">
        <v>163</v>
      </c>
      <c r="M165" s="58" t="s">
        <v>163</v>
      </c>
      <c r="N165" s="58" t="s">
        <v>163</v>
      </c>
    </row>
    <row r="166" spans="1:14" x14ac:dyDescent="0.25">
      <c r="A166" s="145" t="s">
        <v>285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80" t="s">
        <v>163</v>
      </c>
      <c r="M166" s="80" t="s">
        <v>163</v>
      </c>
      <c r="N166" s="80" t="s">
        <v>163</v>
      </c>
    </row>
    <row r="167" spans="1:14" x14ac:dyDescent="0.25">
      <c r="A167" s="127" t="s">
        <v>210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8" t="s">
        <v>163</v>
      </c>
      <c r="M167" s="58" t="s">
        <v>163</v>
      </c>
      <c r="N167" s="58" t="s">
        <v>163</v>
      </c>
    </row>
    <row r="168" spans="1:14" x14ac:dyDescent="0.25">
      <c r="A168" s="118" t="s">
        <v>224</v>
      </c>
      <c r="B168" s="96" t="s">
        <v>138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96" t="s">
        <v>138</v>
      </c>
    </row>
    <row r="169" spans="1:14" ht="15.75" thickBot="1" x14ac:dyDescent="0.3">
      <c r="A169" s="108" t="s">
        <v>123</v>
      </c>
      <c r="B169" s="6">
        <f t="shared" ref="B169:N169" si="10">COUNTIF(B$75:B$168,"V") / (COUNTIF(B$77:B$168,"V") + COUNTIF(B$75:B$168,"X"))</f>
        <v>0.43333333333333335</v>
      </c>
      <c r="C169" s="6">
        <f t="shared" si="10"/>
        <v>0.48888888888888887</v>
      </c>
      <c r="D169" s="6">
        <f t="shared" si="10"/>
        <v>0.5</v>
      </c>
      <c r="E169" s="6">
        <f t="shared" si="10"/>
        <v>0.68888888888888888</v>
      </c>
      <c r="F169" s="6">
        <f t="shared" si="10"/>
        <v>0.25274725274725274</v>
      </c>
      <c r="G169" s="6">
        <f t="shared" si="10"/>
        <v>0.27472527472527475</v>
      </c>
      <c r="H169" s="6">
        <f t="shared" si="10"/>
        <v>0.45054945054945056</v>
      </c>
      <c r="I169" s="6">
        <f t="shared" si="10"/>
        <v>0.47252747252747251</v>
      </c>
      <c r="J169" s="6">
        <f t="shared" si="10"/>
        <v>0.47252747252747251</v>
      </c>
      <c r="K169" s="6">
        <f t="shared" si="10"/>
        <v>0.1</v>
      </c>
      <c r="L169" s="6">
        <f t="shared" si="10"/>
        <v>0.16666666666666666</v>
      </c>
      <c r="M169" s="6">
        <f t="shared" si="10"/>
        <v>0.12087912087912088</v>
      </c>
      <c r="N169" s="6">
        <f t="shared" si="10"/>
        <v>9.8901098901098897E-2</v>
      </c>
    </row>
    <row r="170" spans="1:14" ht="15.75" thickBot="1" x14ac:dyDescent="0.3">
      <c r="A170" s="10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A171" s="108" t="s">
        <v>461</v>
      </c>
      <c r="B171" s="33" t="s">
        <v>294</v>
      </c>
      <c r="C171" s="33" t="s">
        <v>293</v>
      </c>
      <c r="D171" s="33" t="s">
        <v>459</v>
      </c>
      <c r="E171" s="33" t="s">
        <v>460</v>
      </c>
      <c r="F171" s="33" t="s">
        <v>271</v>
      </c>
      <c r="G171" s="33" t="s">
        <v>296</v>
      </c>
      <c r="H171" s="33" t="s">
        <v>165</v>
      </c>
      <c r="I171" s="33" t="s">
        <v>267</v>
      </c>
      <c r="J171" s="33" t="s">
        <v>291</v>
      </c>
      <c r="K171" s="33" t="s">
        <v>263</v>
      </c>
      <c r="L171" s="33" t="s">
        <v>264</v>
      </c>
      <c r="M171" s="33" t="s">
        <v>215</v>
      </c>
      <c r="N171" s="33" t="s">
        <v>179</v>
      </c>
    </row>
    <row r="172" spans="1:14" x14ac:dyDescent="0.25">
      <c r="A172" s="118" t="s">
        <v>472</v>
      </c>
      <c r="B172" s="94" t="s">
        <v>138</v>
      </c>
      <c r="C172" s="94" t="s">
        <v>138</v>
      </c>
      <c r="D172" s="94" t="s">
        <v>138</v>
      </c>
      <c r="E172" s="94" t="s">
        <v>138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</row>
    <row r="173" spans="1:14" x14ac:dyDescent="0.25">
      <c r="A173" s="127" t="s">
        <v>473</v>
      </c>
      <c r="B173" s="135" t="s">
        <v>138</v>
      </c>
      <c r="C173" s="135" t="s">
        <v>138</v>
      </c>
      <c r="D173" s="135" t="s">
        <v>138</v>
      </c>
      <c r="E173" s="135" t="s">
        <v>138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135" t="s">
        <v>138</v>
      </c>
      <c r="N173" s="58" t="s">
        <v>163</v>
      </c>
    </row>
    <row r="174" spans="1:14" x14ac:dyDescent="0.25">
      <c r="A174" s="118" t="s">
        <v>474</v>
      </c>
      <c r="B174" s="94" t="s">
        <v>138</v>
      </c>
      <c r="C174" s="94" t="s">
        <v>138</v>
      </c>
      <c r="D174" s="94" t="s">
        <v>138</v>
      </c>
      <c r="E174" s="94" t="s">
        <v>138</v>
      </c>
      <c r="F174" s="80" t="s">
        <v>163</v>
      </c>
      <c r="G174" s="80" t="s">
        <v>163</v>
      </c>
      <c r="H174" s="80" t="s">
        <v>163</v>
      </c>
      <c r="I174" s="80" t="s">
        <v>163</v>
      </c>
      <c r="J174" s="80" t="s">
        <v>163</v>
      </c>
      <c r="K174" s="80" t="s">
        <v>163</v>
      </c>
      <c r="L174" s="80" t="s">
        <v>163</v>
      </c>
      <c r="M174" s="80" t="s">
        <v>163</v>
      </c>
      <c r="N174" s="80" t="s">
        <v>163</v>
      </c>
    </row>
    <row r="175" spans="1:14" x14ac:dyDescent="0.25">
      <c r="A175" s="102" t="s">
        <v>462</v>
      </c>
      <c r="B175" s="135" t="s">
        <v>138</v>
      </c>
      <c r="C175" s="135" t="s">
        <v>138</v>
      </c>
      <c r="D175" s="135" t="s">
        <v>138</v>
      </c>
      <c r="E175" s="135" t="s">
        <v>138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</row>
    <row r="176" spans="1:14" x14ac:dyDescent="0.25">
      <c r="A176" s="118" t="s">
        <v>463</v>
      </c>
      <c r="B176" s="94" t="s">
        <v>138</v>
      </c>
      <c r="C176" s="94" t="s">
        <v>138</v>
      </c>
      <c r="D176" s="94" t="s">
        <v>138</v>
      </c>
      <c r="E176" s="94" t="s">
        <v>138</v>
      </c>
      <c r="F176" s="94" t="s">
        <v>138</v>
      </c>
      <c r="G176" s="94" t="s">
        <v>138</v>
      </c>
      <c r="H176" s="94" t="s">
        <v>138</v>
      </c>
      <c r="I176" s="94" t="s">
        <v>138</v>
      </c>
      <c r="J176" s="94" t="s">
        <v>138</v>
      </c>
      <c r="K176" s="80" t="s">
        <v>163</v>
      </c>
      <c r="L176" s="80" t="s">
        <v>163</v>
      </c>
      <c r="M176" s="94" t="s">
        <v>138</v>
      </c>
      <c r="N176" s="80" t="s">
        <v>163</v>
      </c>
    </row>
    <row r="177" spans="1:14" x14ac:dyDescent="0.25">
      <c r="A177" s="102" t="s">
        <v>464</v>
      </c>
      <c r="B177" s="135" t="s">
        <v>138</v>
      </c>
      <c r="C177" s="135" t="s">
        <v>138</v>
      </c>
      <c r="D177" s="135" t="s">
        <v>138</v>
      </c>
      <c r="E177" s="135" t="s">
        <v>138</v>
      </c>
      <c r="F177" s="135" t="s">
        <v>138</v>
      </c>
      <c r="G177" s="135" t="s">
        <v>138</v>
      </c>
      <c r="H177" s="135" t="s">
        <v>138</v>
      </c>
      <c r="I177" s="135" t="s">
        <v>138</v>
      </c>
      <c r="J177" s="135" t="s">
        <v>138</v>
      </c>
      <c r="K177" s="58" t="s">
        <v>163</v>
      </c>
      <c r="L177" s="58" t="s">
        <v>163</v>
      </c>
      <c r="M177" s="135" t="s">
        <v>138</v>
      </c>
      <c r="N177" s="58" t="s">
        <v>163</v>
      </c>
    </row>
    <row r="178" spans="1:14" x14ac:dyDescent="0.25">
      <c r="A178" s="118" t="s">
        <v>465</v>
      </c>
      <c r="B178" s="94" t="s">
        <v>138</v>
      </c>
      <c r="C178" s="94" t="s">
        <v>138</v>
      </c>
      <c r="D178" s="94" t="s">
        <v>138</v>
      </c>
      <c r="E178" s="94" t="s">
        <v>138</v>
      </c>
      <c r="F178" s="80" t="s">
        <v>163</v>
      </c>
      <c r="G178" s="80" t="s">
        <v>163</v>
      </c>
      <c r="H178" s="80" t="s">
        <v>163</v>
      </c>
      <c r="I178" s="80" t="s">
        <v>163</v>
      </c>
      <c r="J178" s="80" t="s">
        <v>163</v>
      </c>
      <c r="K178" s="80" t="s">
        <v>163</v>
      </c>
      <c r="L178" s="80" t="s">
        <v>163</v>
      </c>
      <c r="M178" s="80" t="s">
        <v>163</v>
      </c>
      <c r="N178" s="80" t="s">
        <v>163</v>
      </c>
    </row>
    <row r="179" spans="1:14" x14ac:dyDescent="0.25">
      <c r="A179" s="102" t="s">
        <v>466</v>
      </c>
      <c r="B179" s="135" t="s">
        <v>138</v>
      </c>
      <c r="C179" s="135" t="s">
        <v>138</v>
      </c>
      <c r="D179" s="135" t="s">
        <v>138</v>
      </c>
      <c r="E179" s="135" t="s">
        <v>138</v>
      </c>
      <c r="F179" s="135" t="s">
        <v>138</v>
      </c>
      <c r="G179" s="135" t="s">
        <v>138</v>
      </c>
      <c r="H179" s="135" t="s">
        <v>138</v>
      </c>
      <c r="I179" s="135" t="s">
        <v>138</v>
      </c>
      <c r="J179" s="135" t="s">
        <v>138</v>
      </c>
      <c r="K179" s="58" t="s">
        <v>163</v>
      </c>
      <c r="L179" s="58" t="s">
        <v>163</v>
      </c>
      <c r="M179" s="135" t="s">
        <v>138</v>
      </c>
      <c r="N179" s="58" t="s">
        <v>163</v>
      </c>
    </row>
    <row r="180" spans="1:14" x14ac:dyDescent="0.25">
      <c r="A180" s="118" t="s">
        <v>467</v>
      </c>
      <c r="B180" s="94" t="s">
        <v>138</v>
      </c>
      <c r="C180" s="94" t="s">
        <v>138</v>
      </c>
      <c r="D180" s="94" t="s">
        <v>138</v>
      </c>
      <c r="E180" s="94" t="s">
        <v>138</v>
      </c>
      <c r="F180" s="80" t="s">
        <v>163</v>
      </c>
      <c r="G180" s="80" t="s">
        <v>163</v>
      </c>
      <c r="H180" s="80" t="s">
        <v>163</v>
      </c>
      <c r="I180" s="80" t="s">
        <v>163</v>
      </c>
      <c r="J180" s="80" t="s">
        <v>163</v>
      </c>
      <c r="K180" s="80" t="s">
        <v>163</v>
      </c>
      <c r="L180" s="80" t="s">
        <v>163</v>
      </c>
      <c r="M180" s="80" t="s">
        <v>163</v>
      </c>
      <c r="N180" s="80" t="s">
        <v>163</v>
      </c>
    </row>
    <row r="181" spans="1:14" x14ac:dyDescent="0.25">
      <c r="A181" s="102" t="s">
        <v>468</v>
      </c>
      <c r="B181" s="135" t="s">
        <v>138</v>
      </c>
      <c r="C181" s="135" t="s">
        <v>138</v>
      </c>
      <c r="D181" s="135" t="s">
        <v>138</v>
      </c>
      <c r="E181" s="135" t="s">
        <v>138</v>
      </c>
      <c r="F181" s="135" t="s">
        <v>138</v>
      </c>
      <c r="G181" s="135" t="s">
        <v>138</v>
      </c>
      <c r="H181" s="135" t="s">
        <v>138</v>
      </c>
      <c r="I181" s="135" t="s">
        <v>138</v>
      </c>
      <c r="J181" s="135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</row>
    <row r="182" spans="1:14" x14ac:dyDescent="0.25">
      <c r="A182" s="118" t="s">
        <v>469</v>
      </c>
      <c r="B182" s="94" t="s">
        <v>138</v>
      </c>
      <c r="C182" s="94" t="s">
        <v>138</v>
      </c>
      <c r="D182" s="94" t="s">
        <v>138</v>
      </c>
      <c r="E182" s="94" t="s">
        <v>138</v>
      </c>
      <c r="F182" s="80" t="s">
        <v>163</v>
      </c>
      <c r="G182" s="80" t="s">
        <v>163</v>
      </c>
      <c r="H182" s="80" t="s">
        <v>163</v>
      </c>
      <c r="I182" s="80" t="s">
        <v>163</v>
      </c>
      <c r="J182" s="80" t="s">
        <v>163</v>
      </c>
      <c r="K182" s="80" t="s">
        <v>163</v>
      </c>
      <c r="L182" s="80" t="s">
        <v>163</v>
      </c>
      <c r="M182" s="80" t="s">
        <v>163</v>
      </c>
      <c r="N182" s="80" t="s">
        <v>163</v>
      </c>
    </row>
    <row r="183" spans="1:14" x14ac:dyDescent="0.25">
      <c r="A183" s="102" t="s">
        <v>470</v>
      </c>
      <c r="B183" s="135" t="s">
        <v>138</v>
      </c>
      <c r="C183" s="135" t="s">
        <v>138</v>
      </c>
      <c r="D183" s="135" t="s">
        <v>138</v>
      </c>
      <c r="E183" s="135" t="s">
        <v>138</v>
      </c>
      <c r="F183" s="135" t="s">
        <v>138</v>
      </c>
      <c r="G183" s="135" t="s">
        <v>138</v>
      </c>
      <c r="H183" s="135" t="s">
        <v>138</v>
      </c>
      <c r="I183" s="135" t="s">
        <v>138</v>
      </c>
      <c r="J183" s="135" t="s">
        <v>138</v>
      </c>
      <c r="K183" s="58" t="s">
        <v>163</v>
      </c>
      <c r="L183" s="58" t="s">
        <v>163</v>
      </c>
      <c r="M183" s="135" t="s">
        <v>138</v>
      </c>
      <c r="N183" s="58" t="s">
        <v>163</v>
      </c>
    </row>
    <row r="184" spans="1:14" ht="15.75" thickBot="1" x14ac:dyDescent="0.3">
      <c r="A184" s="108" t="s">
        <v>123</v>
      </c>
      <c r="B184" s="6">
        <f>COUNTIF(B$172:B$183,"V") / (COUNTIF(B$172:B$183,"V") + COUNTIF(B$172:B$183,"X"))</f>
        <v>1</v>
      </c>
      <c r="C184" s="6">
        <f t="shared" ref="C184:N184" si="11">COUNTIF(C$172:C$183,"V") / (COUNTIF(C$172:C$183,"V") + COUNTIF(C$172:C$183,"X"))</f>
        <v>1</v>
      </c>
      <c r="D184" s="6">
        <f t="shared" si="11"/>
        <v>1</v>
      </c>
      <c r="E184" s="6">
        <f t="shared" si="11"/>
        <v>1</v>
      </c>
      <c r="F184" s="6">
        <f t="shared" si="11"/>
        <v>0.41666666666666669</v>
      </c>
      <c r="G184" s="6">
        <f t="shared" si="11"/>
        <v>0.41666666666666669</v>
      </c>
      <c r="H184" s="6">
        <f t="shared" si="11"/>
        <v>0.41666666666666669</v>
      </c>
      <c r="I184" s="6">
        <f t="shared" si="11"/>
        <v>0.41666666666666669</v>
      </c>
      <c r="J184" s="6">
        <f t="shared" si="11"/>
        <v>0.41666666666666669</v>
      </c>
      <c r="K184" s="6">
        <f t="shared" si="11"/>
        <v>0</v>
      </c>
      <c r="L184" s="6">
        <f t="shared" si="11"/>
        <v>0</v>
      </c>
      <c r="M184" s="6">
        <f t="shared" si="11"/>
        <v>0.41666666666666669</v>
      </c>
      <c r="N184" s="6">
        <f t="shared" si="11"/>
        <v>0</v>
      </c>
    </row>
    <row r="185" spans="1:14" ht="15.75" thickBot="1" x14ac:dyDescent="0.3">
      <c r="A185" s="101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</row>
    <row r="186" spans="1:14" x14ac:dyDescent="0.25">
      <c r="A186" s="108" t="s">
        <v>240</v>
      </c>
      <c r="B186" s="33" t="s">
        <v>294</v>
      </c>
      <c r="C186" s="33" t="s">
        <v>293</v>
      </c>
      <c r="D186" s="33" t="s">
        <v>459</v>
      </c>
      <c r="E186" s="33" t="s">
        <v>460</v>
      </c>
      <c r="F186" s="33" t="s">
        <v>271</v>
      </c>
      <c r="G186" s="33" t="s">
        <v>296</v>
      </c>
      <c r="H186" s="33" t="s">
        <v>165</v>
      </c>
      <c r="I186" s="33" t="s">
        <v>267</v>
      </c>
      <c r="J186" s="33" t="s">
        <v>291</v>
      </c>
      <c r="K186" s="33" t="s">
        <v>263</v>
      </c>
      <c r="L186" s="33" t="s">
        <v>264</v>
      </c>
      <c r="M186" s="33" t="s">
        <v>215</v>
      </c>
      <c r="N186" s="33" t="s">
        <v>179</v>
      </c>
    </row>
    <row r="187" spans="1:14" x14ac:dyDescent="0.25">
      <c r="A187" s="102" t="s">
        <v>241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</row>
    <row r="188" spans="1:14" x14ac:dyDescent="0.25">
      <c r="A188" s="118" t="s">
        <v>242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96" t="s">
        <v>138</v>
      </c>
      <c r="N188" s="80" t="s">
        <v>163</v>
      </c>
    </row>
    <row r="189" spans="1:14" x14ac:dyDescent="0.25">
      <c r="A189" s="102" t="s">
        <v>243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</row>
    <row r="190" spans="1:14" x14ac:dyDescent="0.25">
      <c r="A190" s="118" t="s">
        <v>244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96" t="s">
        <v>138</v>
      </c>
      <c r="N190" s="80" t="s">
        <v>163</v>
      </c>
    </row>
    <row r="191" spans="1:14" x14ac:dyDescent="0.25">
      <c r="A191" s="102" t="s">
        <v>245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</row>
    <row r="192" spans="1:14" x14ac:dyDescent="0.25">
      <c r="A192" s="118" t="s">
        <v>246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96" t="s">
        <v>138</v>
      </c>
      <c r="N192" s="80" t="s">
        <v>163</v>
      </c>
    </row>
    <row r="193" spans="1:14" x14ac:dyDescent="0.25">
      <c r="A193" s="102" t="s">
        <v>247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8" t="s">
        <v>163</v>
      </c>
      <c r="L193" s="58" t="s">
        <v>163</v>
      </c>
      <c r="M193" s="58" t="s">
        <v>163</v>
      </c>
      <c r="N193" s="58" t="s">
        <v>163</v>
      </c>
    </row>
    <row r="194" spans="1:14" x14ac:dyDescent="0.25">
      <c r="A194" s="118" t="s">
        <v>248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96" t="s">
        <v>138</v>
      </c>
      <c r="N194" s="80" t="s">
        <v>163</v>
      </c>
    </row>
    <row r="195" spans="1:14" ht="15.75" thickBot="1" x14ac:dyDescent="0.3">
      <c r="A195" s="108" t="s">
        <v>123</v>
      </c>
      <c r="B195" s="6">
        <f t="shared" ref="B195:N195" si="12">COUNTIF(B$187:B$194,"V") / (COUNTIF(B$187:B$194,"V") + COUNTIF(B$187:B$194,"X"))</f>
        <v>1</v>
      </c>
      <c r="C195" s="6">
        <f t="shared" si="12"/>
        <v>1</v>
      </c>
      <c r="D195" s="6">
        <f t="shared" si="12"/>
        <v>1</v>
      </c>
      <c r="E195" s="6">
        <f t="shared" si="12"/>
        <v>1</v>
      </c>
      <c r="F195" s="6">
        <f t="shared" si="12"/>
        <v>1</v>
      </c>
      <c r="G195" s="6">
        <f t="shared" si="12"/>
        <v>1</v>
      </c>
      <c r="H195" s="6">
        <f t="shared" si="12"/>
        <v>1</v>
      </c>
      <c r="I195" s="6">
        <f t="shared" si="12"/>
        <v>1</v>
      </c>
      <c r="J195" s="6">
        <f t="shared" si="12"/>
        <v>1</v>
      </c>
      <c r="K195" s="6">
        <f t="shared" si="12"/>
        <v>0.125</v>
      </c>
      <c r="L195" s="6">
        <f t="shared" si="12"/>
        <v>0.125</v>
      </c>
      <c r="M195" s="6">
        <f t="shared" si="12"/>
        <v>0.625</v>
      </c>
      <c r="N195" s="6">
        <f t="shared" si="12"/>
        <v>0</v>
      </c>
    </row>
    <row r="196" spans="1:14" ht="15.75" thickBot="1" x14ac:dyDescent="0.3">
      <c r="A196" s="1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s="108" t="s">
        <v>33</v>
      </c>
      <c r="B197" s="33" t="s">
        <v>294</v>
      </c>
      <c r="C197" s="33" t="s">
        <v>293</v>
      </c>
      <c r="D197" s="33" t="s">
        <v>459</v>
      </c>
      <c r="E197" s="33" t="s">
        <v>460</v>
      </c>
      <c r="F197" s="33" t="s">
        <v>271</v>
      </c>
      <c r="G197" s="33" t="s">
        <v>296</v>
      </c>
      <c r="H197" s="33" t="s">
        <v>165</v>
      </c>
      <c r="I197" s="33" t="s">
        <v>267</v>
      </c>
      <c r="J197" s="33" t="s">
        <v>291</v>
      </c>
      <c r="K197" s="33" t="s">
        <v>263</v>
      </c>
      <c r="L197" s="33" t="s">
        <v>264</v>
      </c>
      <c r="M197" s="33" t="s">
        <v>215</v>
      </c>
      <c r="N197" s="33" t="s">
        <v>179</v>
      </c>
    </row>
    <row r="198" spans="1:14" x14ac:dyDescent="0.25">
      <c r="A198" s="116" t="s">
        <v>334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96" t="s">
        <v>138</v>
      </c>
      <c r="N198" s="80" t="s">
        <v>163</v>
      </c>
    </row>
    <row r="199" spans="1:14" x14ac:dyDescent="0.25">
      <c r="A199" s="101" t="s">
        <v>335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7" t="s">
        <v>138</v>
      </c>
      <c r="M199" s="57" t="s">
        <v>138</v>
      </c>
      <c r="N199" s="58" t="s">
        <v>163</v>
      </c>
    </row>
    <row r="200" spans="1:14" x14ac:dyDescent="0.25">
      <c r="A200" s="116" t="s">
        <v>336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96" t="s">
        <v>138</v>
      </c>
      <c r="N200" s="80" t="s">
        <v>163</v>
      </c>
    </row>
    <row r="201" spans="1:14" x14ac:dyDescent="0.25">
      <c r="A201" s="101" t="s">
        <v>337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7" t="s">
        <v>138</v>
      </c>
      <c r="M201" s="57" t="s">
        <v>138</v>
      </c>
      <c r="N201" s="58" t="s">
        <v>163</v>
      </c>
    </row>
    <row r="202" spans="1:14" x14ac:dyDescent="0.25">
      <c r="A202" s="116" t="s">
        <v>338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96" t="s">
        <v>138</v>
      </c>
      <c r="N202" s="80" t="s">
        <v>163</v>
      </c>
    </row>
    <row r="203" spans="1:14" x14ac:dyDescent="0.25">
      <c r="A203" s="101" t="s">
        <v>339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8" t="s">
        <v>163</v>
      </c>
    </row>
    <row r="204" spans="1:14" x14ac:dyDescent="0.25">
      <c r="A204" s="116" t="s">
        <v>340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96" t="s">
        <v>138</v>
      </c>
      <c r="M204" s="80" t="s">
        <v>163</v>
      </c>
      <c r="N204" s="80" t="s">
        <v>163</v>
      </c>
    </row>
    <row r="205" spans="1:14" x14ac:dyDescent="0.25">
      <c r="A205" s="101" t="s">
        <v>341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8" t="s">
        <v>163</v>
      </c>
      <c r="N205" s="58" t="s">
        <v>163</v>
      </c>
    </row>
    <row r="206" spans="1:14" x14ac:dyDescent="0.25">
      <c r="A206" s="116" t="s">
        <v>342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</row>
    <row r="207" spans="1:14" x14ac:dyDescent="0.25">
      <c r="A207" s="101" t="s">
        <v>343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8" t="s">
        <v>163</v>
      </c>
    </row>
    <row r="208" spans="1:14" x14ac:dyDescent="0.25">
      <c r="A208" s="116" t="s">
        <v>344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80" t="s">
        <v>163</v>
      </c>
      <c r="L208" s="96" t="s">
        <v>138</v>
      </c>
      <c r="M208" s="3" t="s">
        <v>138</v>
      </c>
      <c r="N208" s="80" t="s">
        <v>163</v>
      </c>
    </row>
    <row r="209" spans="1:14" x14ac:dyDescent="0.25">
      <c r="A209" s="101" t="s">
        <v>345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</row>
    <row r="210" spans="1:14" x14ac:dyDescent="0.25">
      <c r="A210" s="116" t="s">
        <v>346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</row>
    <row r="211" spans="1:14" x14ac:dyDescent="0.25">
      <c r="A211" s="101" t="s">
        <v>347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8" t="s">
        <v>163</v>
      </c>
    </row>
    <row r="212" spans="1:14" x14ac:dyDescent="0.25">
      <c r="A212" s="116" t="s">
        <v>348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80" t="s">
        <v>163</v>
      </c>
    </row>
    <row r="213" spans="1:14" x14ac:dyDescent="0.25">
      <c r="A213" s="101" t="s">
        <v>349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7" t="s">
        <v>138</v>
      </c>
      <c r="N213" s="58" t="s">
        <v>163</v>
      </c>
    </row>
    <row r="214" spans="1:14" x14ac:dyDescent="0.25">
      <c r="A214" s="116" t="s">
        <v>350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96" t="s">
        <v>138</v>
      </c>
      <c r="N214" s="80" t="s">
        <v>163</v>
      </c>
    </row>
    <row r="215" spans="1:14" x14ac:dyDescent="0.25">
      <c r="A215" s="101" t="s">
        <v>351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135" t="s">
        <v>138</v>
      </c>
      <c r="N215" s="58" t="s">
        <v>163</v>
      </c>
    </row>
    <row r="216" spans="1:14" x14ac:dyDescent="0.25">
      <c r="A216" s="116" t="s">
        <v>352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80" t="s">
        <v>163</v>
      </c>
      <c r="N216" s="80" t="s">
        <v>163</v>
      </c>
    </row>
    <row r="217" spans="1:14" x14ac:dyDescent="0.25">
      <c r="A217" s="101" t="s">
        <v>353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8" t="s">
        <v>163</v>
      </c>
    </row>
    <row r="218" spans="1:14" x14ac:dyDescent="0.25">
      <c r="A218" s="116" t="s">
        <v>354</v>
      </c>
      <c r="B218" s="8" t="s">
        <v>138</v>
      </c>
      <c r="C218" s="8" t="s">
        <v>138</v>
      </c>
      <c r="D218" s="8" t="s">
        <v>138</v>
      </c>
      <c r="E218" s="8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96" t="s">
        <v>138</v>
      </c>
      <c r="L218" s="96" t="s">
        <v>138</v>
      </c>
      <c r="M218" s="7" t="s">
        <v>163</v>
      </c>
      <c r="N218" s="7" t="s">
        <v>163</v>
      </c>
    </row>
    <row r="219" spans="1:14" ht="15.75" thickBot="1" x14ac:dyDescent="0.3">
      <c r="A219" s="108" t="s">
        <v>123</v>
      </c>
      <c r="B219" s="6">
        <f t="shared" ref="B219:N219" si="13">COUNTIF(B$198:B$218,"V") / (COUNTIF(B$198:B$218,"V") + COUNTIF(B$198:B$218,"X"))</f>
        <v>1</v>
      </c>
      <c r="C219" s="6">
        <f t="shared" si="13"/>
        <v>1</v>
      </c>
      <c r="D219" s="6">
        <f t="shared" si="13"/>
        <v>1</v>
      </c>
      <c r="E219" s="6">
        <f t="shared" si="13"/>
        <v>1</v>
      </c>
      <c r="F219" s="6">
        <f t="shared" si="13"/>
        <v>1</v>
      </c>
      <c r="G219" s="6">
        <f t="shared" si="13"/>
        <v>1</v>
      </c>
      <c r="H219" s="6">
        <f t="shared" si="13"/>
        <v>1</v>
      </c>
      <c r="I219" s="6">
        <f t="shared" si="13"/>
        <v>1</v>
      </c>
      <c r="J219" s="6">
        <f t="shared" si="13"/>
        <v>1</v>
      </c>
      <c r="K219" s="6">
        <f t="shared" si="13"/>
        <v>0.61904761904761907</v>
      </c>
      <c r="L219" s="6">
        <f t="shared" si="13"/>
        <v>1</v>
      </c>
      <c r="M219" s="6">
        <f t="shared" si="13"/>
        <v>0.66666666666666663</v>
      </c>
      <c r="N219" s="6">
        <f t="shared" si="13"/>
        <v>0</v>
      </c>
    </row>
    <row r="220" spans="1:14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5">
      <c r="A221" s="108" t="s">
        <v>34</v>
      </c>
      <c r="B221" s="33" t="s">
        <v>294</v>
      </c>
      <c r="C221" s="33" t="s">
        <v>293</v>
      </c>
      <c r="D221" s="33" t="s">
        <v>459</v>
      </c>
      <c r="E221" s="33" t="s">
        <v>460</v>
      </c>
      <c r="F221" s="33" t="s">
        <v>271</v>
      </c>
      <c r="G221" s="33" t="s">
        <v>296</v>
      </c>
      <c r="H221" s="33" t="s">
        <v>165</v>
      </c>
      <c r="I221" s="33" t="s">
        <v>267</v>
      </c>
      <c r="J221" s="33" t="s">
        <v>291</v>
      </c>
      <c r="K221" s="33" t="s">
        <v>263</v>
      </c>
      <c r="L221" s="33" t="s">
        <v>264</v>
      </c>
      <c r="M221" s="33" t="s">
        <v>215</v>
      </c>
      <c r="N221" s="33" t="s">
        <v>179</v>
      </c>
    </row>
    <row r="222" spans="1:14" x14ac:dyDescent="0.25">
      <c r="A222" s="101" t="s">
        <v>356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8" t="s">
        <v>163</v>
      </c>
    </row>
    <row r="223" spans="1:14" x14ac:dyDescent="0.25">
      <c r="A223" s="116" t="s">
        <v>357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80" t="s">
        <v>163</v>
      </c>
    </row>
    <row r="224" spans="1:14" x14ac:dyDescent="0.25">
      <c r="A224" s="101" t="s">
        <v>358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</row>
    <row r="225" spans="1:14" x14ac:dyDescent="0.25">
      <c r="A225" s="116" t="s">
        <v>359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96" t="s">
        <v>138</v>
      </c>
      <c r="L225" s="96" t="s">
        <v>138</v>
      </c>
      <c r="M225" s="3" t="s">
        <v>138</v>
      </c>
      <c r="N225" s="1" t="s">
        <v>163</v>
      </c>
    </row>
    <row r="226" spans="1:14" x14ac:dyDescent="0.25">
      <c r="A226" s="101" t="s">
        <v>360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8" t="s">
        <v>163</v>
      </c>
    </row>
    <row r="227" spans="1:14" x14ac:dyDescent="0.25">
      <c r="A227" s="116" t="s">
        <v>361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1" t="s">
        <v>163</v>
      </c>
      <c r="L227" s="96" t="s">
        <v>138</v>
      </c>
      <c r="M227" s="1" t="s">
        <v>163</v>
      </c>
      <c r="N227" s="1" t="s">
        <v>163</v>
      </c>
    </row>
    <row r="228" spans="1:14" x14ac:dyDescent="0.25">
      <c r="A228" s="101" t="s">
        <v>362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8" t="s">
        <v>163</v>
      </c>
    </row>
    <row r="229" spans="1:14" x14ac:dyDescent="0.25">
      <c r="A229" s="116" t="s">
        <v>363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96" t="s">
        <v>138</v>
      </c>
      <c r="L229" s="96" t="s">
        <v>138</v>
      </c>
      <c r="M229" s="96" t="s">
        <v>138</v>
      </c>
      <c r="N229" s="1" t="s">
        <v>163</v>
      </c>
    </row>
    <row r="230" spans="1:14" x14ac:dyDescent="0.25">
      <c r="A230" s="101" t="s">
        <v>364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</row>
    <row r="231" spans="1:14" x14ac:dyDescent="0.25">
      <c r="A231" s="116" t="s">
        <v>365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1" t="s">
        <v>163</v>
      </c>
    </row>
    <row r="232" spans="1:14" x14ac:dyDescent="0.25">
      <c r="A232" s="101" t="s">
        <v>355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8" t="s">
        <v>163</v>
      </c>
    </row>
    <row r="233" spans="1:14" x14ac:dyDescent="0.25">
      <c r="A233" s="116" t="s">
        <v>366</v>
      </c>
      <c r="B233" s="8" t="s">
        <v>138</v>
      </c>
      <c r="C233" s="8" t="s">
        <v>138</v>
      </c>
      <c r="D233" s="8" t="s">
        <v>138</v>
      </c>
      <c r="E233" s="8" t="s">
        <v>138</v>
      </c>
      <c r="F233" s="8" t="s">
        <v>138</v>
      </c>
      <c r="G233" s="8" t="s">
        <v>138</v>
      </c>
      <c r="H233" s="8" t="s">
        <v>138</v>
      </c>
      <c r="I233" s="8" t="s">
        <v>138</v>
      </c>
      <c r="J233" s="8" t="s">
        <v>138</v>
      </c>
      <c r="K233" s="8" t="s">
        <v>138</v>
      </c>
      <c r="L233" s="8" t="s">
        <v>138</v>
      </c>
      <c r="M233" s="8" t="s">
        <v>138</v>
      </c>
      <c r="N233" s="1" t="s">
        <v>163</v>
      </c>
    </row>
    <row r="234" spans="1:14" ht="15.75" thickBot="1" x14ac:dyDescent="0.3">
      <c r="A234" s="108" t="s">
        <v>123</v>
      </c>
      <c r="B234" s="6">
        <f t="shared" ref="B234:N234" si="14">COUNTIF(B$222:B$233,"V") / (COUNTIF(B$222:B$233,"V") + COUNTIF(B$222:B$233,"X"))</f>
        <v>1</v>
      </c>
      <c r="C234" s="6">
        <f t="shared" si="14"/>
        <v>1</v>
      </c>
      <c r="D234" s="6">
        <f t="shared" si="14"/>
        <v>1</v>
      </c>
      <c r="E234" s="6">
        <f t="shared" si="14"/>
        <v>1</v>
      </c>
      <c r="F234" s="6">
        <f t="shared" si="14"/>
        <v>1</v>
      </c>
      <c r="G234" s="6">
        <f t="shared" si="14"/>
        <v>1</v>
      </c>
      <c r="H234" s="6">
        <f t="shared" si="14"/>
        <v>1</v>
      </c>
      <c r="I234" s="6">
        <f t="shared" si="14"/>
        <v>1</v>
      </c>
      <c r="J234" s="6">
        <f t="shared" si="14"/>
        <v>1</v>
      </c>
      <c r="K234" s="6">
        <f t="shared" si="14"/>
        <v>0.91666666666666663</v>
      </c>
      <c r="L234" s="6">
        <f t="shared" si="14"/>
        <v>1</v>
      </c>
      <c r="M234" s="6">
        <f t="shared" si="14"/>
        <v>0.91666666666666663</v>
      </c>
      <c r="N234" s="6">
        <f t="shared" si="14"/>
        <v>0.16666666666666666</v>
      </c>
    </row>
    <row r="235" spans="1:14" ht="15.75" thickBot="1" x14ac:dyDescent="0.3">
      <c r="A235" s="1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25">
      <c r="A236" s="108" t="s">
        <v>124</v>
      </c>
      <c r="B236" s="33" t="s">
        <v>294</v>
      </c>
      <c r="C236" s="33" t="s">
        <v>293</v>
      </c>
      <c r="D236" s="33" t="s">
        <v>459</v>
      </c>
      <c r="E236" s="33" t="s">
        <v>460</v>
      </c>
      <c r="F236" s="33" t="s">
        <v>271</v>
      </c>
      <c r="G236" s="33" t="s">
        <v>296</v>
      </c>
      <c r="H236" s="33" t="s">
        <v>165</v>
      </c>
      <c r="I236" s="33" t="s">
        <v>267</v>
      </c>
      <c r="J236" s="33" t="s">
        <v>291</v>
      </c>
      <c r="K236" s="33" t="s">
        <v>263</v>
      </c>
      <c r="L236" s="33" t="s">
        <v>264</v>
      </c>
      <c r="M236" s="33" t="s">
        <v>215</v>
      </c>
      <c r="N236" s="33" t="s">
        <v>179</v>
      </c>
    </row>
    <row r="237" spans="1:14" x14ac:dyDescent="0.25">
      <c r="A237" s="101" t="s">
        <v>367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</row>
    <row r="238" spans="1:14" x14ac:dyDescent="0.25">
      <c r="A238" s="116" t="s">
        <v>368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1" t="s">
        <v>163</v>
      </c>
      <c r="N238" s="3" t="s">
        <v>138</v>
      </c>
    </row>
    <row r="239" spans="1:14" x14ac:dyDescent="0.25">
      <c r="A239" s="101" t="s">
        <v>369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8" t="s">
        <v>163</v>
      </c>
      <c r="N239" s="57" t="s">
        <v>138</v>
      </c>
    </row>
    <row r="240" spans="1:14" x14ac:dyDescent="0.25">
      <c r="A240" s="116" t="s">
        <v>370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</row>
    <row r="241" spans="1:14" x14ac:dyDescent="0.25">
      <c r="A241" s="101" t="s">
        <v>371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8" t="s">
        <v>163</v>
      </c>
    </row>
    <row r="242" spans="1:14" x14ac:dyDescent="0.25">
      <c r="A242" s="116" t="s">
        <v>372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8" t="s">
        <v>138</v>
      </c>
      <c r="G242" s="8" t="s">
        <v>138</v>
      </c>
      <c r="H242" s="8" t="s">
        <v>138</v>
      </c>
      <c r="I242" s="8" t="s">
        <v>138</v>
      </c>
      <c r="J242" s="8" t="s">
        <v>138</v>
      </c>
      <c r="K242" s="8" t="s">
        <v>138</v>
      </c>
      <c r="L242" s="8" t="s">
        <v>138</v>
      </c>
      <c r="M242" s="3" t="s">
        <v>138</v>
      </c>
      <c r="N242" s="8" t="s">
        <v>138</v>
      </c>
    </row>
    <row r="243" spans="1:14" ht="15.75" thickBot="1" x14ac:dyDescent="0.3">
      <c r="A243" s="108" t="s">
        <v>123</v>
      </c>
      <c r="B243" s="6">
        <f t="shared" ref="B243:N243" si="15">COUNTIF(B$237:B$242,"V") / (COUNTIF(B$237:B$242,"V") + COUNTIF(B$237:B$242,"X"))</f>
        <v>1</v>
      </c>
      <c r="C243" s="6">
        <f t="shared" si="15"/>
        <v>1</v>
      </c>
      <c r="D243" s="6">
        <f t="shared" si="15"/>
        <v>1</v>
      </c>
      <c r="E243" s="6">
        <f t="shared" si="15"/>
        <v>1</v>
      </c>
      <c r="F243" s="6">
        <f t="shared" si="15"/>
        <v>1</v>
      </c>
      <c r="G243" s="6">
        <f t="shared" si="15"/>
        <v>1</v>
      </c>
      <c r="H243" s="6">
        <f t="shared" si="15"/>
        <v>1</v>
      </c>
      <c r="I243" s="6">
        <f t="shared" si="15"/>
        <v>1</v>
      </c>
      <c r="J243" s="6">
        <f t="shared" si="15"/>
        <v>1</v>
      </c>
      <c r="K243" s="6">
        <f t="shared" si="15"/>
        <v>1</v>
      </c>
      <c r="L243" s="6">
        <f t="shared" si="15"/>
        <v>1</v>
      </c>
      <c r="M243" s="6">
        <f t="shared" si="15"/>
        <v>0.66666666666666663</v>
      </c>
      <c r="N243" s="6">
        <f t="shared" si="15"/>
        <v>0.83333333333333337</v>
      </c>
    </row>
    <row r="244" spans="1:14" ht="15.75" thickBot="1" x14ac:dyDescent="0.3">
      <c r="A244" s="1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5">
      <c r="A245" s="108" t="s">
        <v>125</v>
      </c>
      <c r="B245" s="33" t="s">
        <v>294</v>
      </c>
      <c r="C245" s="33" t="s">
        <v>293</v>
      </c>
      <c r="D245" s="33" t="s">
        <v>459</v>
      </c>
      <c r="E245" s="33" t="s">
        <v>460</v>
      </c>
      <c r="F245" s="33" t="s">
        <v>271</v>
      </c>
      <c r="G245" s="33" t="s">
        <v>296</v>
      </c>
      <c r="H245" s="33" t="s">
        <v>165</v>
      </c>
      <c r="I245" s="33" t="s">
        <v>267</v>
      </c>
      <c r="J245" s="33" t="s">
        <v>291</v>
      </c>
      <c r="K245" s="33" t="s">
        <v>263</v>
      </c>
      <c r="L245" s="33" t="s">
        <v>264</v>
      </c>
      <c r="M245" s="33" t="s">
        <v>215</v>
      </c>
      <c r="N245" s="33" t="s">
        <v>179</v>
      </c>
    </row>
    <row r="246" spans="1:14" x14ac:dyDescent="0.25">
      <c r="A246" s="116" t="s">
        <v>373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</row>
    <row r="247" spans="1:14" x14ac:dyDescent="0.25">
      <c r="A247" s="101" t="s">
        <v>374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</row>
    <row r="248" spans="1:14" x14ac:dyDescent="0.25">
      <c r="A248" s="116" t="s">
        <v>375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</row>
    <row r="249" spans="1:14" x14ac:dyDescent="0.25">
      <c r="A249" s="101" t="s">
        <v>376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</row>
    <row r="250" spans="1:14" x14ac:dyDescent="0.25">
      <c r="A250" s="116" t="s">
        <v>377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</row>
    <row r="251" spans="1:14" x14ac:dyDescent="0.25">
      <c r="A251" s="101" t="s">
        <v>378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</row>
    <row r="252" spans="1:14" x14ac:dyDescent="0.25">
      <c r="A252" s="116" t="s">
        <v>379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1" t="s">
        <v>163</v>
      </c>
      <c r="N252" s="3" t="s">
        <v>138</v>
      </c>
    </row>
    <row r="253" spans="1:14" x14ac:dyDescent="0.25">
      <c r="A253" s="101" t="s">
        <v>380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8" t="s">
        <v>163</v>
      </c>
      <c r="N253" s="57" t="s">
        <v>138</v>
      </c>
    </row>
    <row r="254" spans="1:14" x14ac:dyDescent="0.25">
      <c r="A254" s="116" t="s">
        <v>381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</row>
    <row r="255" spans="1:14" x14ac:dyDescent="0.25">
      <c r="A255" s="101" t="s">
        <v>382</v>
      </c>
      <c r="B255" s="57" t="s">
        <v>138</v>
      </c>
      <c r="C255" s="57" t="s">
        <v>138</v>
      </c>
      <c r="D255" s="57" t="s">
        <v>138</v>
      </c>
      <c r="E255" s="57" t="s">
        <v>138</v>
      </c>
      <c r="F255" s="57" t="s">
        <v>138</v>
      </c>
      <c r="G255" s="57" t="s">
        <v>138</v>
      </c>
      <c r="H255" s="57" t="s">
        <v>138</v>
      </c>
      <c r="I255" s="57" t="s">
        <v>138</v>
      </c>
      <c r="J255" s="57" t="s">
        <v>138</v>
      </c>
      <c r="K255" s="57" t="s">
        <v>138</v>
      </c>
      <c r="L255" s="57" t="s">
        <v>138</v>
      </c>
      <c r="M255" s="135" t="s">
        <v>138</v>
      </c>
      <c r="N255" s="57" t="s">
        <v>138</v>
      </c>
    </row>
    <row r="256" spans="1:14" x14ac:dyDescent="0.25">
      <c r="A256" s="116" t="s">
        <v>385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1" t="s">
        <v>163</v>
      </c>
      <c r="N256" s="3" t="s">
        <v>138</v>
      </c>
    </row>
    <row r="257" spans="1:14" x14ac:dyDescent="0.25">
      <c r="A257" s="101" t="s">
        <v>383</v>
      </c>
      <c r="B257" s="57" t="s">
        <v>138</v>
      </c>
      <c r="C257" s="57" t="s">
        <v>138</v>
      </c>
      <c r="D257" s="57" t="s">
        <v>138</v>
      </c>
      <c r="E257" s="57" t="s">
        <v>138</v>
      </c>
      <c r="F257" s="57" t="s">
        <v>138</v>
      </c>
      <c r="G257" s="57" t="s">
        <v>138</v>
      </c>
      <c r="H257" s="57" t="s">
        <v>138</v>
      </c>
      <c r="I257" s="57" t="s">
        <v>138</v>
      </c>
      <c r="J257" s="57" t="s">
        <v>138</v>
      </c>
      <c r="K257" s="57" t="s">
        <v>138</v>
      </c>
      <c r="L257" s="57" t="s">
        <v>138</v>
      </c>
      <c r="M257" s="57" t="s">
        <v>138</v>
      </c>
      <c r="N257" s="57" t="s">
        <v>138</v>
      </c>
    </row>
    <row r="258" spans="1:14" x14ac:dyDescent="0.25">
      <c r="A258" s="116" t="s">
        <v>384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</row>
    <row r="259" spans="1:14" ht="15.75" thickBot="1" x14ac:dyDescent="0.3">
      <c r="A259" s="108" t="s">
        <v>123</v>
      </c>
      <c r="B259" s="21">
        <f t="shared" ref="B259:N259" si="16">COUNTIF(B$246:B$258,"V") / (COUNTIF(B$246:B$258,"V") + COUNTIF(B$246:B$258,"X"))</f>
        <v>1</v>
      </c>
      <c r="C259" s="21">
        <f t="shared" si="16"/>
        <v>1</v>
      </c>
      <c r="D259" s="21">
        <f t="shared" si="16"/>
        <v>1</v>
      </c>
      <c r="E259" s="21">
        <f t="shared" si="16"/>
        <v>1</v>
      </c>
      <c r="F259" s="21">
        <f t="shared" si="16"/>
        <v>1</v>
      </c>
      <c r="G259" s="21">
        <f t="shared" si="16"/>
        <v>1</v>
      </c>
      <c r="H259" s="21">
        <f t="shared" si="16"/>
        <v>1</v>
      </c>
      <c r="I259" s="21">
        <f t="shared" si="16"/>
        <v>1</v>
      </c>
      <c r="J259" s="21">
        <f t="shared" si="16"/>
        <v>1</v>
      </c>
      <c r="K259" s="21">
        <f t="shared" si="16"/>
        <v>1</v>
      </c>
      <c r="L259" s="21">
        <f t="shared" si="16"/>
        <v>1</v>
      </c>
      <c r="M259" s="21">
        <f t="shared" si="16"/>
        <v>0.76923076923076927</v>
      </c>
      <c r="N259" s="21">
        <f t="shared" si="16"/>
        <v>1</v>
      </c>
    </row>
    <row r="260" spans="1:14" ht="15.75" thickBot="1" x14ac:dyDescent="0.3">
      <c r="A260" s="1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A261" s="108" t="s">
        <v>126</v>
      </c>
      <c r="B261" s="33" t="s">
        <v>294</v>
      </c>
      <c r="C261" s="33" t="s">
        <v>293</v>
      </c>
      <c r="D261" s="33" t="s">
        <v>459</v>
      </c>
      <c r="E261" s="33" t="s">
        <v>460</v>
      </c>
      <c r="F261" s="33" t="s">
        <v>271</v>
      </c>
      <c r="G261" s="33" t="s">
        <v>296</v>
      </c>
      <c r="H261" s="33" t="s">
        <v>165</v>
      </c>
      <c r="I261" s="33" t="s">
        <v>267</v>
      </c>
      <c r="J261" s="33" t="s">
        <v>291</v>
      </c>
      <c r="K261" s="33" t="s">
        <v>263</v>
      </c>
      <c r="L261" s="33" t="s">
        <v>264</v>
      </c>
      <c r="M261" s="33" t="s">
        <v>215</v>
      </c>
      <c r="N261" s="33" t="s">
        <v>179</v>
      </c>
    </row>
    <row r="262" spans="1:14" x14ac:dyDescent="0.25">
      <c r="A262" s="101" t="s">
        <v>386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</row>
    <row r="263" spans="1:14" x14ac:dyDescent="0.25">
      <c r="A263" s="116" t="s">
        <v>387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</row>
    <row r="264" spans="1:14" x14ac:dyDescent="0.25">
      <c r="A264" s="101" t="s">
        <v>388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</row>
    <row r="265" spans="1:14" x14ac:dyDescent="0.25">
      <c r="A265" s="116" t="s">
        <v>389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</row>
    <row r="266" spans="1:14" x14ac:dyDescent="0.25">
      <c r="A266" s="101" t="s">
        <v>390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</row>
    <row r="267" spans="1:14" x14ac:dyDescent="0.25">
      <c r="A267" s="116" t="s">
        <v>391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</row>
    <row r="268" spans="1:14" x14ac:dyDescent="0.25">
      <c r="A268" s="101" t="s">
        <v>392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</row>
    <row r="269" spans="1:14" x14ac:dyDescent="0.25">
      <c r="A269" s="116" t="s">
        <v>393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</row>
    <row r="270" spans="1:14" x14ac:dyDescent="0.25">
      <c r="A270" s="101" t="s">
        <v>394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</row>
    <row r="271" spans="1:14" x14ac:dyDescent="0.25">
      <c r="A271" s="116" t="s">
        <v>395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</row>
    <row r="272" spans="1:14" ht="15.75" thickBot="1" x14ac:dyDescent="0.3">
      <c r="A272" s="108" t="s">
        <v>123</v>
      </c>
      <c r="B272" s="21">
        <f t="shared" ref="B272:N272" si="17">COUNTIF(B$262:B$271,"V") / (COUNTIF(B$262:B$271,"V") + COUNTIF(B$262:B$271,"X"))</f>
        <v>1</v>
      </c>
      <c r="C272" s="21">
        <f t="shared" si="17"/>
        <v>1</v>
      </c>
      <c r="D272" s="21">
        <f t="shared" si="17"/>
        <v>1</v>
      </c>
      <c r="E272" s="21">
        <f t="shared" si="17"/>
        <v>1</v>
      </c>
      <c r="F272" s="21">
        <f t="shared" si="17"/>
        <v>1</v>
      </c>
      <c r="G272" s="21">
        <f t="shared" si="17"/>
        <v>1</v>
      </c>
      <c r="H272" s="21">
        <f t="shared" si="17"/>
        <v>1</v>
      </c>
      <c r="I272" s="21">
        <f t="shared" si="17"/>
        <v>1</v>
      </c>
      <c r="J272" s="21">
        <f t="shared" si="17"/>
        <v>1</v>
      </c>
      <c r="K272" s="21">
        <f t="shared" si="17"/>
        <v>1</v>
      </c>
      <c r="L272" s="21">
        <f t="shared" si="17"/>
        <v>1</v>
      </c>
      <c r="M272" s="21">
        <f t="shared" si="17"/>
        <v>1</v>
      </c>
      <c r="N272" s="21">
        <f t="shared" si="17"/>
        <v>1</v>
      </c>
    </row>
    <row r="273" spans="1:14" ht="15.75" thickBot="1" x14ac:dyDescent="0.3">
      <c r="A273" s="1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5">
      <c r="A274" s="108" t="s">
        <v>127</v>
      </c>
      <c r="B274" s="33" t="s">
        <v>294</v>
      </c>
      <c r="C274" s="33" t="s">
        <v>293</v>
      </c>
      <c r="D274" s="33" t="s">
        <v>459</v>
      </c>
      <c r="E274" s="33" t="s">
        <v>460</v>
      </c>
      <c r="F274" s="33" t="s">
        <v>271</v>
      </c>
      <c r="G274" s="33" t="s">
        <v>296</v>
      </c>
      <c r="H274" s="33" t="s">
        <v>165</v>
      </c>
      <c r="I274" s="33" t="s">
        <v>267</v>
      </c>
      <c r="J274" s="33" t="s">
        <v>291</v>
      </c>
      <c r="K274" s="33" t="s">
        <v>263</v>
      </c>
      <c r="L274" s="33" t="s">
        <v>264</v>
      </c>
      <c r="M274" s="33" t="s">
        <v>215</v>
      </c>
      <c r="N274" s="33" t="s">
        <v>179</v>
      </c>
    </row>
    <row r="275" spans="1:14" x14ac:dyDescent="0.25">
      <c r="A275" s="116" t="s">
        <v>396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</row>
    <row r="276" spans="1:14" x14ac:dyDescent="0.25">
      <c r="A276" s="101" t="s">
        <v>397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</row>
    <row r="277" spans="1:14" x14ac:dyDescent="0.25">
      <c r="A277" s="116" t="s">
        <v>398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</row>
    <row r="278" spans="1:14" x14ac:dyDescent="0.25">
      <c r="A278" s="101" t="s">
        <v>399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</row>
    <row r="279" spans="1:14" x14ac:dyDescent="0.25">
      <c r="A279" s="116" t="s">
        <v>400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</row>
    <row r="280" spans="1:14" x14ac:dyDescent="0.25">
      <c r="A280" s="101" t="s">
        <v>401</v>
      </c>
      <c r="B280" s="57" t="s">
        <v>138</v>
      </c>
      <c r="C280" s="57" t="s">
        <v>138</v>
      </c>
      <c r="D280" s="57" t="s">
        <v>138</v>
      </c>
      <c r="E280" s="57" t="s">
        <v>138</v>
      </c>
      <c r="F280" s="57" t="s">
        <v>138</v>
      </c>
      <c r="G280" s="57" t="s">
        <v>138</v>
      </c>
      <c r="H280" s="57" t="s">
        <v>138</v>
      </c>
      <c r="I280" s="57" t="s">
        <v>138</v>
      </c>
      <c r="J280" s="57" t="s">
        <v>138</v>
      </c>
      <c r="K280" s="57" t="s">
        <v>138</v>
      </c>
      <c r="L280" s="57" t="s">
        <v>138</v>
      </c>
      <c r="M280" s="57" t="s">
        <v>138</v>
      </c>
      <c r="N280" s="57" t="s">
        <v>138</v>
      </c>
    </row>
    <row r="281" spans="1:14" x14ac:dyDescent="0.25">
      <c r="A281" s="116" t="s">
        <v>402</v>
      </c>
      <c r="B281" s="3" t="s">
        <v>138</v>
      </c>
      <c r="C281" s="3" t="s">
        <v>138</v>
      </c>
      <c r="D281" s="3" t="s">
        <v>138</v>
      </c>
      <c r="E281" s="3" t="s">
        <v>138</v>
      </c>
      <c r="F281" s="3" t="s">
        <v>138</v>
      </c>
      <c r="G281" s="3" t="s">
        <v>138</v>
      </c>
      <c r="H281" s="3" t="s">
        <v>138</v>
      </c>
      <c r="I281" s="3" t="s">
        <v>138</v>
      </c>
      <c r="J281" s="3" t="s">
        <v>138</v>
      </c>
      <c r="K281" s="3" t="s">
        <v>138</v>
      </c>
      <c r="L281" s="3" t="s">
        <v>138</v>
      </c>
      <c r="M281" s="3" t="s">
        <v>138</v>
      </c>
      <c r="N281" s="3" t="s">
        <v>138</v>
      </c>
    </row>
    <row r="282" spans="1:14" x14ac:dyDescent="0.25">
      <c r="A282" s="101" t="s">
        <v>403</v>
      </c>
      <c r="B282" s="57" t="s">
        <v>138</v>
      </c>
      <c r="C282" s="57" t="s">
        <v>138</v>
      </c>
      <c r="D282" s="57" t="s">
        <v>138</v>
      </c>
      <c r="E282" s="57" t="s">
        <v>138</v>
      </c>
      <c r="F282" s="57" t="s">
        <v>138</v>
      </c>
      <c r="G282" s="57" t="s">
        <v>138</v>
      </c>
      <c r="H282" s="57" t="s">
        <v>138</v>
      </c>
      <c r="I282" s="57" t="s">
        <v>138</v>
      </c>
      <c r="J282" s="57" t="s">
        <v>138</v>
      </c>
      <c r="K282" s="57" t="s">
        <v>138</v>
      </c>
      <c r="L282" s="57" t="s">
        <v>138</v>
      </c>
      <c r="M282" s="57" t="s">
        <v>138</v>
      </c>
      <c r="N282" s="57" t="s">
        <v>138</v>
      </c>
    </row>
    <row r="283" spans="1:14" x14ac:dyDescent="0.25">
      <c r="A283" s="116" t="s">
        <v>404</v>
      </c>
      <c r="B283" s="3" t="s">
        <v>138</v>
      </c>
      <c r="C283" s="3" t="s">
        <v>138</v>
      </c>
      <c r="D283" s="3" t="s">
        <v>138</v>
      </c>
      <c r="E283" s="3" t="s">
        <v>138</v>
      </c>
      <c r="F283" s="3" t="s">
        <v>138</v>
      </c>
      <c r="G283" s="3" t="s">
        <v>138</v>
      </c>
      <c r="H283" s="3" t="s">
        <v>138</v>
      </c>
      <c r="I283" s="3" t="s">
        <v>138</v>
      </c>
      <c r="J283" s="3" t="s">
        <v>138</v>
      </c>
      <c r="K283" s="3" t="s">
        <v>138</v>
      </c>
      <c r="L283" s="3" t="s">
        <v>138</v>
      </c>
      <c r="M283" s="3" t="s">
        <v>138</v>
      </c>
      <c r="N283" s="3" t="s">
        <v>138</v>
      </c>
    </row>
    <row r="284" spans="1:14" ht="15.75" thickBot="1" x14ac:dyDescent="0.3">
      <c r="A284" s="108" t="s">
        <v>123</v>
      </c>
      <c r="B284" s="21">
        <f t="shared" ref="B284:N284" si="18">COUNTIF(B$275:B$283,"V") / (COUNTIF(B$275:B$283,"V") + COUNTIF(B$275:B$283,"X"))</f>
        <v>1</v>
      </c>
      <c r="C284" s="21">
        <f t="shared" si="18"/>
        <v>1</v>
      </c>
      <c r="D284" s="21">
        <f t="shared" si="18"/>
        <v>1</v>
      </c>
      <c r="E284" s="21">
        <f t="shared" si="18"/>
        <v>1</v>
      </c>
      <c r="F284" s="21">
        <f t="shared" si="18"/>
        <v>1</v>
      </c>
      <c r="G284" s="21">
        <f t="shared" si="18"/>
        <v>1</v>
      </c>
      <c r="H284" s="21">
        <f t="shared" si="18"/>
        <v>1</v>
      </c>
      <c r="I284" s="21">
        <f t="shared" si="18"/>
        <v>1</v>
      </c>
      <c r="J284" s="21">
        <f t="shared" si="18"/>
        <v>1</v>
      </c>
      <c r="K284" s="21">
        <f t="shared" si="18"/>
        <v>1</v>
      </c>
      <c r="L284" s="21">
        <f t="shared" si="18"/>
        <v>1</v>
      </c>
      <c r="M284" s="21">
        <f t="shared" si="18"/>
        <v>1</v>
      </c>
      <c r="N284" s="21">
        <f t="shared" si="18"/>
        <v>1</v>
      </c>
    </row>
  </sheetData>
  <mergeCells count="26">
    <mergeCell ref="A70:N70"/>
    <mergeCell ref="A25:N25"/>
    <mergeCell ref="B36:E36"/>
    <mergeCell ref="F36:J36"/>
    <mergeCell ref="K36:L36"/>
    <mergeCell ref="A67:N67"/>
    <mergeCell ref="A68:N68"/>
    <mergeCell ref="A69:N69"/>
    <mergeCell ref="A32:N32"/>
    <mergeCell ref="B34:E34"/>
    <mergeCell ref="F34:J34"/>
    <mergeCell ref="K34:L34"/>
    <mergeCell ref="B35:E35"/>
    <mergeCell ref="F35:J35"/>
    <mergeCell ref="A26:N26"/>
    <mergeCell ref="A27:N27"/>
    <mergeCell ref="A28:N28"/>
    <mergeCell ref="A29:N29"/>
    <mergeCell ref="A30:N30"/>
    <mergeCell ref="A31:N31"/>
    <mergeCell ref="A1:N1"/>
    <mergeCell ref="A2:N2"/>
    <mergeCell ref="A4:N4"/>
    <mergeCell ref="A22:N22"/>
    <mergeCell ref="A23:N23"/>
    <mergeCell ref="A24:N24"/>
  </mergeCells>
  <hyperlinks>
    <hyperlink ref="A4" r:id="rId1" display="http://www.g-truc.net"/>
    <hyperlink ref="A1:N1" r:id="rId2" location="menu" display="OpenGL extensions matrix"/>
    <hyperlink ref="A200" r:id="rId3" display="http://www.opengl.org/registry/specs/ARB/texture_storage_multisample.txt"/>
    <hyperlink ref="A201" r:id="rId4" display="http://www.opengl.org/registry/specs/ARB/texture_query_levels.txt"/>
    <hyperlink ref="A203" r:id="rId5" display="http://www.opengl.org/registry/specs/ARB/stencil_texturing.txt"/>
    <hyperlink ref="A204" r:id="rId6" display="http://www.opengl.org/registry/specs/ARB/shader_storage_buffer_object.txt"/>
    <hyperlink ref="A205" r:id="rId7" display="http://www.opengl.org/registry/specs/ARB/shader_image_size.txt"/>
    <hyperlink ref="A206" r:id="rId8" display="http://www.opengl.org/registry/specs/ARB/program_interface_query.txt"/>
    <hyperlink ref="A207" r:id="rId9" display="http://www.opengl.org/registry/specs/ARB/multi_draw_indirect.txt"/>
    <hyperlink ref="A208" r:id="rId10" display="http://www.opengl.org/registry/specs/ARB/invalidate_subdata.txt"/>
    <hyperlink ref="A209" r:id="rId11" display="http://www.opengl.org/registry/specs/ARB/internalformat_query2.txt"/>
    <hyperlink ref="A210" r:id="rId12" display="http://www.opengl.org/registry/specs/ARB/framebuffer_no_attachments.txt"/>
    <hyperlink ref="A211" r:id="rId13" display="http://www.opengl.org/registry/specs/ARB/fragment_layer_viewport.txt"/>
    <hyperlink ref="A212" r:id="rId14" display="http://www.opengl.org/registry/specs/ARB/explicit_uniform_location.txt"/>
    <hyperlink ref="A213" r:id="rId15" display="http://www.opengl.org/registry/specs/ARB/ES3_compatibility.txt"/>
    <hyperlink ref="A85" r:id="rId16" display="http://www.opengl.org/registry/specs/ARB/robustness_isolation.txt"/>
    <hyperlink ref="A198" r:id="rId17" display="http://www.opengl.org/registry/specs/ARB/vertex_attrib_binding.txt"/>
    <hyperlink ref="A199" r:id="rId18" display="http://www.opengl.org/registry/specs/ARB/texture_view.txt"/>
    <hyperlink ref="A215" r:id="rId19" display="http://www.opengl.org/registry/specs/ARB/copy_image.txt"/>
    <hyperlink ref="A216" r:id="rId20" display="http://www.opengl.org/registry/specs/ARB/compute_shader.txt"/>
    <hyperlink ref="A217" r:id="rId21" display="http://www.opengl.org/registry/specs/ARB/clear_buffer_object.txt"/>
    <hyperlink ref="A218" r:id="rId22" display="http://www.opengl.org/registry/specs/ARB/arrays_of_arrays.txt"/>
    <hyperlink ref="A214" r:id="rId23" display="http://www.opengl.org/registry/specs/KHR/debug.txt"/>
    <hyperlink ref="A202" r:id="rId24" display="http://www.opengl.org/registry/specs/ARB/texture_buffer_range.txt"/>
    <hyperlink ref="A224" r:id="rId25" display="http://www.opengl.org/registry/specs/ARB/texture_storage.txt"/>
    <hyperlink ref="A225" r:id="rId26" display="http://www.opengl.org/registry/specs/ARB/shading_language_packing.txt"/>
    <hyperlink ref="A227" r:id="rId27" display="http://www.opengl.org/registry/specs/ARB/shader_image_load_store.txt"/>
    <hyperlink ref="A228" r:id="rId28" display="http://www.opengl.org/registry/specs/ARB/shader_atomic_counters.txt"/>
    <hyperlink ref="A229" r:id="rId29" display="http://www.opengl.org/registry/specs/ARB/map_buffer_alignment.txt"/>
    <hyperlink ref="A230" r:id="rId30" display="http://www.opengl.org/registry/specs/ARB/internalformat_query.txt"/>
    <hyperlink ref="A231" r:id="rId31" display="http://www.opengl.org/registry/specs/ARB/conservative_depth.txt"/>
    <hyperlink ref="A232" r:id="rId32" display="http://www.opengl.org/registry/specs/ARB/compressed_texture_pixel_storage.txt"/>
    <hyperlink ref="A222" r:id="rId33" display="http://www.opengl.org/registry/specs/ARB/transform_feedback_instanced.txt"/>
    <hyperlink ref="A226" r:id="rId34" display="http://www.opengl.org/registry/specs/ARB/shading_language_420pack.txt"/>
    <hyperlink ref="A233" r:id="rId35" display="http://www.opengl.org/registry/specs/ARB/base_instance.txt"/>
    <hyperlink ref="A83" r:id="rId36"/>
    <hyperlink ref="A77" r:id="rId37" display="http://www.opengl.org/registry/specs/ARB/robustness.txt"/>
    <hyperlink ref="A87" r:id="rId38" display="http://www.opengl.org/registry/specs/ARB/debug_output.txt"/>
    <hyperlink ref="A91" r:id="rId39" display="http://www.opengl.org/registry/specs/ARB/cl_event.txt"/>
    <hyperlink ref="A237" r:id="rId40" display="http://www.opengl.org/registry/specs/ARB/viewport_array.txt"/>
    <hyperlink ref="A238" r:id="rId41" display="http://www.opengl.org/registry/specs/ARB/vertex_attrib_64bit.txt"/>
    <hyperlink ref="A239" r:id="rId42" display="http://www.opengl.org/registry/specs/ARB/shader_precision.txt"/>
    <hyperlink ref="A240" r:id="rId43" display="http://www.opengl.org/registry/specs/ARB/separate_shader_objects.txt"/>
    <hyperlink ref="A241" r:id="rId44" display="http://www.opengl.org/registry/specs/ARB/get_program_binary.txt"/>
    <hyperlink ref="A242" r:id="rId45" display="http://www.opengl.org/registry/specs/ARB/ES2_compatibility.txt"/>
    <hyperlink ref="A246" r:id="rId46" display="http://www.opengl.org/registry/specs/ARB/transform_feedback3.txt"/>
    <hyperlink ref="A247" r:id="rId47" display="http://www.opengl.org/registry/specs/ARB/transform_feedback2.txt"/>
    <hyperlink ref="A251" r:id="rId48" display="http://www.opengl.org/registry/specs/ARB/texture_buffer_object_rgb32.txt"/>
    <hyperlink ref="A252" r:id="rId49" display="http://www.opengl.org/registry/specs/ARB/tessellation_shader.txt"/>
    <hyperlink ref="A253" r:id="rId50" display="http://www.opengl.org/registry/specs/ARB/shader_subroutine.txt"/>
    <hyperlink ref="A256" r:id="rId51" display="http://www.opengl.org/registry/specs/ARB/gpu_shader_fp64.txt"/>
    <hyperlink ref="A255" r:id="rId52" display="http://www.opengl.org/registry/specs/ARB/gpu_shader5.txt"/>
    <hyperlink ref="A257" r:id="rId53" display="http://www.opengl.org/registry/specs/ARB/draw_indirect.txt"/>
    <hyperlink ref="A262" r:id="rId54" display="http://www.opengl.org/registry/specs/ARB/vertex_type_2_10_10_10_rev.txt"/>
    <hyperlink ref="A263" r:id="rId55" display="http://www.opengl.org/registry/specs/ARB/timer_query.txt"/>
    <hyperlink ref="A264" r:id="rId56" display="http://www.opengl.org/registry/specs/ARB/texture_swizzle.txt"/>
    <hyperlink ref="A265" r:id="rId57" display="http://www.opengl.org/registry/specs/ARB/texture_rgb10_a2ui.txt"/>
    <hyperlink ref="A266" r:id="rId58" display="http://www.opengl.org/registry/specs/ARB/shader_bit_encoding.txt"/>
    <hyperlink ref="A267" r:id="rId59" display="http://www.opengl.org/registry/specs/ARB/sampler_objects.txt"/>
    <hyperlink ref="A268" r:id="rId60" display="http://www.opengl.org/registry/specs/ARB/occlusion_query2.txt"/>
    <hyperlink ref="A270" r:id="rId61" display="http://www.opengl.org/registry/specs/ARB/explicit_attrib_location.txt"/>
    <hyperlink ref="A271" r:id="rId62" display="http://www.opengl.org/registry/specs/ARB/blend_func_extended.txt"/>
    <hyperlink ref="A223" r:id="rId63" display="http://www.opengl.org/registry/specs/ARB/texture_compression_bptc.txt"/>
    <hyperlink ref="A80" r:id="rId64" display="http://www.opengl.org/registry/specs/ARB/shading_language_include.txt"/>
    <hyperlink ref="A248" r:id="rId65" display="http://www.opengl.org/registry/specs/ARB/texture_query_lod.txt"/>
    <hyperlink ref="A249" r:id="rId66" display="http://www.opengl.org/registry/specs/ARB/texture_gather.txt"/>
    <hyperlink ref="A250" r:id="rId67" display="http://www.opengl.org/registry/specs/ARB/texture_cube_map_array.txt"/>
    <hyperlink ref="A254" r:id="rId68" display="http://www.opengl.org/registry/specs/ARB/sample_shading.txt"/>
    <hyperlink ref="A258" r:id="rId69" display="http://www.opengl.org/registry/specs/ARB/draw_buffers_blend.txt"/>
    <hyperlink ref="A275" r:id="rId70" display="http://www.opengl.org/registry/specs/ARB/vertex_array_bgra.txt"/>
    <hyperlink ref="A276" r:id="rId71" display="http://www.opengl.org/registry/specs/ARB/texture_multisample.txt"/>
    <hyperlink ref="A277" r:id="rId72" display="http://www.opengl.org/registry/specs/ARB/sync.txt"/>
    <hyperlink ref="A278" r:id="rId73" display="http://www.opengl.org/registry/specs/ARB/seamless_cube_map.txt"/>
    <hyperlink ref="A279" r:id="rId74" display="http://www.opengl.org/registry/specs/ARB/provoking_vertex.txt"/>
    <hyperlink ref="A283" r:id="rId75" display="http://www.opengl.org/registry/specs/ARB/draw_elements_base_vertex.txt"/>
    <hyperlink ref="A281" r:id="rId76" display="http://www.opengl.org/registry/specs/ARB/fragment_coord_conventions.txt"/>
    <hyperlink ref="A90" r:id="rId77" display="http://www.opengl.org/registry/specs/ARB/compatibility.txt"/>
    <hyperlink ref="A269" r:id="rId78" display="http://www.opengl.org/registry/specs/ARB/instanced_arrays.txt"/>
    <hyperlink ref="A280" r:id="rId79" display="http://www.opengl.org/registry/specs/ARB/geometry_shader4.txt"/>
    <hyperlink ref="A99" r:id="rId80" display="http://www.opengl.org/registry/specs/EXT/texture_mirror_clamp.txt"/>
    <hyperlink ref="A157" r:id="rId81" display="http://www.opengl.org/registry/specs/AMD/seamless_cubemap_per_texture.txt"/>
    <hyperlink ref="A150" r:id="rId82" display="http://www.opengl.org/registry/specs/AMD/transform_feedback3_lines_triangles.txt"/>
    <hyperlink ref="A158" r:id="rId83" display="http://www.opengl.org/registry/specs/AMD/sample_positions.txt"/>
    <hyperlink ref="A114" r:id="rId84" display="http://www.opengl.org/registry/specs/NV/texture_multisample.txt"/>
    <hyperlink ref="A98" r:id="rId85" display="http://www.opengl.org/registry/specs/EXT/texture_sRGB_decode.txt"/>
    <hyperlink ref="A155" r:id="rId86"/>
    <hyperlink ref="A153" r:id="rId87" display="http://www.opengl.org/registry/specs/AMD/sparse_texture.txt"/>
    <hyperlink ref="A159" r:id="rId88" display="http://www.opengl.org/registry/specs/AMD/query_buffer_object.txt"/>
    <hyperlink ref="A121" r:id="rId89" display="http://www.opengl.org/registry/specs/NV/shader_atomic_float.txt"/>
    <hyperlink ref="A148" r:id="rId90" display="http://www.opengl.org/registry/specs/AMD/vertex_shader_layer.txt"/>
    <hyperlink ref="A147" r:id="rId91" display="http://www.opengl.org/registry/specs/AMD/vertex_shader_viewport_index.txt"/>
    <hyperlink ref="A151" r:id="rId92" display="http://www.opengl.org/registry/specs/AMD/stencil_operation_extended.txt"/>
    <hyperlink ref="A161" r:id="rId93"/>
    <hyperlink ref="A118" r:id="rId94" display="http://www.opengl.org/registry/specs/NV/shader_buffer_store.txt"/>
    <hyperlink ref="A119" r:id="rId95" display="http://www.opengl.org/registry/specs/NV/shader_buffer_load.txt"/>
    <hyperlink ref="A112" r:id="rId96" display="http://www.opengl.org/registry/specs/NV/vertex_buffer_unified_memory.txt"/>
    <hyperlink ref="A136" r:id="rId97" display="http://www.opengl.org/registry/specs/NV/copy_image.txt"/>
    <hyperlink ref="A134" r:id="rId98" display="http://www.opengl.org/registry/specs/NV/explicit_multisample.txt"/>
    <hyperlink ref="A108" r:id="rId99" display="http://www.opengl.org/registry/specs/EXT/direct_state_access.txt"/>
    <hyperlink ref="A167" r:id="rId100" display="http://www.opengl.org/registry/specs/AMD/blend_minmax_factor.txt"/>
    <hyperlink ref="A107" r:id="rId101" display="http://www.opengl.org/registry/specs/EXT/framebuffer_multisample_blit_scaled.txt"/>
    <hyperlink ref="A127" r:id="rId102" display="http://www.opengl.org/registry/specs/NV/multisample_coverage.txt"/>
    <hyperlink ref="A109" r:id="rId103" display="http://www.opengl.org/registry/specs/EXT/depth_bounds_test.txt"/>
    <hyperlink ref="A168" r:id="rId104" display="http://www.opengl.org/registry/specs/INTEL/map_texture.txt"/>
    <hyperlink ref="A138" r:id="rId105" display="http://www.opengl.org/registry/specs/NV/bindless_texture.txt"/>
    <hyperlink ref="A141" r:id="rId106"/>
    <hyperlink ref="A92" r:id="rId107"/>
    <hyperlink ref="A84" r:id="rId108"/>
    <hyperlink ref="A89" r:id="rId109"/>
    <hyperlink ref="A88" r:id="rId110"/>
    <hyperlink ref="A81" r:id="rId111" display="http://www.opengl.org/registry/specs/ARB/shader_stencil_export.txt"/>
    <hyperlink ref="A82" r:id="rId112"/>
    <hyperlink ref="A78" r:id="rId113"/>
    <hyperlink ref="A140" r:id="rId114"/>
    <hyperlink ref="A115" r:id="rId115"/>
    <hyperlink ref="A142" r:id="rId116" display="http://www.opengl.org/registry/specs/INTEL/map_texture.txt"/>
    <hyperlink ref="A143" r:id="rId117"/>
    <hyperlink ref="A110" r:id="rId118"/>
    <hyperlink ref="A144" r:id="rId119"/>
    <hyperlink ref="A149" r:id="rId120"/>
    <hyperlink ref="A154" r:id="rId121" display="http://www.opengl.org/registry/specs/AMD/shader_trinary_minmax.txt"/>
    <hyperlink ref="A156" r:id="rId122"/>
    <hyperlink ref="A135" r:id="rId123"/>
    <hyperlink ref="A117" r:id="rId124"/>
    <hyperlink ref="A116" r:id="rId125"/>
    <hyperlink ref="A102" r:id="rId126"/>
    <hyperlink ref="A101" r:id="rId127" display="EXT_shader_image_load_formatted"/>
    <hyperlink ref="A165" r:id="rId128"/>
    <hyperlink ref="A164" r:id="rId129"/>
    <hyperlink ref="A163" r:id="rId130"/>
    <hyperlink ref="A162" r:id="rId131"/>
    <hyperlink ref="A160" r:id="rId132" display="http://www.opengl.org/registry/specs/AMD/pinned_memory.txt"/>
    <hyperlink ref="A97" r:id="rId133" display="EXT_texture_mirror_clamp"/>
    <hyperlink ref="A96" r:id="rId134" display="http://www.opengl.org/registry/specs/EXT/texture_sRGB_decode.txt"/>
    <hyperlink ref="A122" r:id="rId135"/>
    <hyperlink ref="A139" r:id="rId136"/>
    <hyperlink ref="D1" r:id="rId137" location="menu" display="OpenGL extensions matrix"/>
    <hyperlink ref="A191" r:id="rId138"/>
    <hyperlink ref="A188" r:id="rId139"/>
    <hyperlink ref="A187" r:id="rId140"/>
    <hyperlink ref="A194" r:id="rId141"/>
    <hyperlink ref="A193" r:id="rId142"/>
    <hyperlink ref="A192" r:id="rId143"/>
    <hyperlink ref="A190" r:id="rId144"/>
    <hyperlink ref="A189" r:id="rId145"/>
    <hyperlink ref="A179" r:id="rId146"/>
    <hyperlink ref="A176" r:id="rId147"/>
    <hyperlink ref="A175" r:id="rId148"/>
    <hyperlink ref="A182" r:id="rId149"/>
    <hyperlink ref="A181" r:id="rId150"/>
    <hyperlink ref="A180" r:id="rId151"/>
    <hyperlink ref="A178" r:id="rId152"/>
    <hyperlink ref="A177" r:id="rId153"/>
    <hyperlink ref="A183" r:id="rId154"/>
    <hyperlink ref="A86" r:id="rId155"/>
    <hyperlink ref="A79" r:id="rId156"/>
    <hyperlink ref="A76" r:id="rId157"/>
    <hyperlink ref="A100" r:id="rId158"/>
    <hyperlink ref="A137" r:id="rId159"/>
    <hyperlink ref="A133" r:id="rId160"/>
    <hyperlink ref="A132" r:id="rId161"/>
    <hyperlink ref="A131" r:id="rId162"/>
    <hyperlink ref="A130" r:id="rId163"/>
    <hyperlink ref="A129" r:id="rId164"/>
    <hyperlink ref="A126" r:id="rId165"/>
    <hyperlink ref="A125" r:id="rId166"/>
    <hyperlink ref="A124" r:id="rId167"/>
    <hyperlink ref="A123" r:id="rId168"/>
    <hyperlink ref="A120" r:id="rId169"/>
    <hyperlink ref="A128" r:id="rId170"/>
    <hyperlink ref="A113" r:id="rId171"/>
    <hyperlink ref="A73" r:id="rId172"/>
    <hyperlink ref="A74" r:id="rId173"/>
    <hyperlink ref="A106" r:id="rId174"/>
    <hyperlink ref="A105" r:id="rId175"/>
    <hyperlink ref="A104" r:id="rId176"/>
    <hyperlink ref="A103" r:id="rId177"/>
    <hyperlink ref="A174" r:id="rId178"/>
    <hyperlink ref="A173" r:id="rId179"/>
    <hyperlink ref="A172" r:id="rId180"/>
    <hyperlink ref="A75" r:id="rId181"/>
    <hyperlink ref="A111" r:id="rId182" display="NV_sample_mask_override_coverage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opLeftCell="A82" workbookViewId="0">
      <selection activeCell="L156" sqref="L156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spans="1:15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</row>
    <row r="4" spans="1:15" x14ac:dyDescent="0.25">
      <c r="A4" s="202" t="s">
        <v>451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</row>
    <row r="5" spans="1:15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2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2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2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2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2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2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2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25">
      <c r="A22" s="203" t="s">
        <v>308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</row>
    <row r="23" spans="1:17" x14ac:dyDescent="0.25">
      <c r="A23" s="198" t="s">
        <v>309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</row>
    <row r="24" spans="1:17" x14ac:dyDescent="0.25">
      <c r="A24" s="198" t="s">
        <v>310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</row>
    <row r="25" spans="1:17" x14ac:dyDescent="0.25">
      <c r="A25" s="198" t="s">
        <v>312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</row>
    <row r="26" spans="1:17" x14ac:dyDescent="0.25">
      <c r="A26" s="198" t="s">
        <v>311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</row>
    <row r="27" spans="1:17" x14ac:dyDescent="0.25">
      <c r="A27" s="198" t="s">
        <v>314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</row>
    <row r="28" spans="1:17" x14ac:dyDescent="0.25">
      <c r="A28" s="198" t="s">
        <v>315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</row>
    <row r="29" spans="1:17" x14ac:dyDescent="0.25">
      <c r="A29" s="198" t="s">
        <v>313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</row>
    <row r="30" spans="1:17" x14ac:dyDescent="0.25">
      <c r="A30" s="198" t="s">
        <v>329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</row>
    <row r="31" spans="1:17" x14ac:dyDescent="0.25">
      <c r="A31" s="198" t="s">
        <v>330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25">
      <c r="A33" s="124" t="s">
        <v>173</v>
      </c>
      <c r="B33" s="199" t="s">
        <v>3</v>
      </c>
      <c r="C33" s="199"/>
      <c r="D33" s="199"/>
      <c r="E33" s="199" t="s">
        <v>9</v>
      </c>
      <c r="F33" s="199"/>
      <c r="G33" s="199"/>
      <c r="H33" s="199"/>
      <c r="I33" s="199"/>
      <c r="J33" s="199" t="s">
        <v>169</v>
      </c>
      <c r="K33" s="199"/>
      <c r="L33" s="134" t="s">
        <v>215</v>
      </c>
      <c r="M33" s="134" t="s">
        <v>177</v>
      </c>
    </row>
    <row r="34" spans="1:13" x14ac:dyDescent="0.25">
      <c r="A34" s="129" t="s">
        <v>174</v>
      </c>
      <c r="B34" s="193" t="s">
        <v>458</v>
      </c>
      <c r="C34" s="193"/>
      <c r="D34" s="193"/>
      <c r="E34" s="193" t="s">
        <v>457</v>
      </c>
      <c r="F34" s="193"/>
      <c r="G34" s="193"/>
      <c r="H34" s="193"/>
      <c r="I34" s="193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25">
      <c r="A35" s="129" t="s">
        <v>175</v>
      </c>
      <c r="B35" s="194">
        <v>41807</v>
      </c>
      <c r="C35" s="193"/>
      <c r="D35" s="193"/>
      <c r="E35" s="194">
        <v>41829</v>
      </c>
      <c r="F35" s="193"/>
      <c r="G35" s="193"/>
      <c r="H35" s="193"/>
      <c r="I35" s="193"/>
      <c r="J35" s="194">
        <v>41814</v>
      </c>
      <c r="K35" s="194"/>
      <c r="L35" s="131">
        <v>41845</v>
      </c>
      <c r="M35" s="47">
        <v>41820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25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0.625</v>
      </c>
      <c r="M38" s="39">
        <f t="shared" si="1"/>
        <v>0</v>
      </c>
    </row>
    <row r="39" spans="1:13" x14ac:dyDescent="0.25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25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25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25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25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25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25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25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25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25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25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25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25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25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25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25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25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25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25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25">
      <c r="A66" s="196" t="s">
        <v>231</v>
      </c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</row>
    <row r="67" spans="1:13" x14ac:dyDescent="0.25">
      <c r="A67" s="190" t="s">
        <v>230</v>
      </c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</row>
    <row r="68" spans="1:13" x14ac:dyDescent="0.25">
      <c r="A68" s="191" t="s">
        <v>229</v>
      </c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</row>
    <row r="69" spans="1:13" x14ac:dyDescent="0.25">
      <c r="A69" s="192" t="s">
        <v>261</v>
      </c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</row>
    <row r="70" spans="1:13" ht="15.75" thickBot="1" x14ac:dyDescent="0.3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25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25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25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25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25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25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25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25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25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25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25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5.75" thickBot="1" x14ac:dyDescent="0.3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5.75" thickBot="1" x14ac:dyDescent="0.3">
      <c r="A91" s="109"/>
    </row>
    <row r="92" spans="1:13" x14ac:dyDescent="0.25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25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25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25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25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25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25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25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25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25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25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25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25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25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25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25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25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25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25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25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25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25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25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25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25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25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25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25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25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25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25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25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25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25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25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25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25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25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25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25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25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5.75" thickBot="1" x14ac:dyDescent="0.3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5.75" thickBot="1" x14ac:dyDescent="0.3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5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25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25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25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25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25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25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25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8" t="s">
        <v>163</v>
      </c>
      <c r="M156" s="58" t="s">
        <v>163</v>
      </c>
    </row>
    <row r="157" spans="1:13" x14ac:dyDescent="0.25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5.75" thickBot="1" x14ac:dyDescent="0.3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0.625</v>
      </c>
      <c r="M158" s="6">
        <f t="shared" si="10"/>
        <v>0</v>
      </c>
    </row>
    <row r="159" spans="1:13" ht="15.75" thickBot="1" x14ac:dyDescent="0.3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25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25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25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25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25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25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25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25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25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25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25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25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25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25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25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25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25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25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25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25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5.75" thickBot="1" x14ac:dyDescent="0.3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5.75" thickBot="1" x14ac:dyDescent="0.3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25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25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25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25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25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25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25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25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25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25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25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25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5.75" thickBot="1" x14ac:dyDescent="0.3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5.75" thickBot="1" x14ac:dyDescent="0.3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25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25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25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25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25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5.75" thickBot="1" x14ac:dyDescent="0.3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5.75" thickBot="1" x14ac:dyDescent="0.3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25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25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25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25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25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25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25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25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25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25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25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5.75" thickBot="1" x14ac:dyDescent="0.3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5.75" thickBot="1" x14ac:dyDescent="0.3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25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25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25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25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25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25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25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25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25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25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5.75" thickBot="1" x14ac:dyDescent="0.3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5.75" thickBot="1" x14ac:dyDescent="0.3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25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25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25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25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25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25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25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25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25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5.75" thickBot="1" x14ac:dyDescent="0.3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69:M69"/>
    <mergeCell ref="B35:D35"/>
    <mergeCell ref="E35:I35"/>
    <mergeCell ref="J35:K35"/>
    <mergeCell ref="A66:M66"/>
    <mergeCell ref="A67:M67"/>
    <mergeCell ref="A68:M68"/>
    <mergeCell ref="A31:M31"/>
    <mergeCell ref="B33:D33"/>
    <mergeCell ref="E33:I33"/>
    <mergeCell ref="J33:K33"/>
    <mergeCell ref="B34:D34"/>
    <mergeCell ref="E34:I34"/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</mergeCells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27" workbookViewId="0">
      <selection activeCell="L153" sqref="L153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spans="1:15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</row>
    <row r="4" spans="1:15" x14ac:dyDescent="0.25">
      <c r="A4" s="202" t="s">
        <v>317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203" t="s">
        <v>308</v>
      </c>
      <c r="B22" s="203"/>
      <c r="C22" s="203"/>
      <c r="D22" s="203"/>
      <c r="E22" s="203"/>
      <c r="F22" s="203"/>
      <c r="G22" s="203"/>
      <c r="H22" s="203"/>
      <c r="I22" s="203"/>
      <c r="J22" s="203"/>
      <c r="K22" s="203"/>
      <c r="L22" s="203"/>
      <c r="M22" s="203"/>
    </row>
    <row r="23" spans="1:17" x14ac:dyDescent="0.25">
      <c r="A23" s="198" t="s">
        <v>309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</row>
    <row r="24" spans="1:17" x14ac:dyDescent="0.25">
      <c r="A24" s="198" t="s">
        <v>310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</row>
    <row r="25" spans="1:17" x14ac:dyDescent="0.25">
      <c r="A25" s="198" t="s">
        <v>312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</row>
    <row r="26" spans="1:17" x14ac:dyDescent="0.25">
      <c r="A26" s="198" t="s">
        <v>311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</row>
    <row r="27" spans="1:17" x14ac:dyDescent="0.25">
      <c r="A27" s="198" t="s">
        <v>314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</row>
    <row r="28" spans="1:17" x14ac:dyDescent="0.25">
      <c r="A28" s="198" t="s">
        <v>315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</row>
    <row r="29" spans="1:17" x14ac:dyDescent="0.25">
      <c r="A29" s="198" t="s">
        <v>313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</row>
    <row r="30" spans="1:17" x14ac:dyDescent="0.25">
      <c r="A30" s="198" t="s">
        <v>329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</row>
    <row r="31" spans="1:17" x14ac:dyDescent="0.25">
      <c r="A31" s="198" t="s">
        <v>330</v>
      </c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24" t="s">
        <v>173</v>
      </c>
      <c r="B33" s="199" t="s">
        <v>3</v>
      </c>
      <c r="C33" s="199"/>
      <c r="D33" s="199"/>
      <c r="E33" s="199" t="s">
        <v>9</v>
      </c>
      <c r="F33" s="199"/>
      <c r="G33" s="199"/>
      <c r="H33" s="199"/>
      <c r="I33" s="199"/>
      <c r="J33" s="199" t="s">
        <v>169</v>
      </c>
      <c r="K33" s="199"/>
      <c r="L33" s="125" t="s">
        <v>215</v>
      </c>
      <c r="M33" s="125" t="s">
        <v>177</v>
      </c>
    </row>
    <row r="34" spans="1:13" x14ac:dyDescent="0.25">
      <c r="A34" s="24" t="s">
        <v>174</v>
      </c>
      <c r="B34" s="193" t="s">
        <v>442</v>
      </c>
      <c r="C34" s="193"/>
      <c r="D34" s="193"/>
      <c r="E34" s="193" t="s">
        <v>278</v>
      </c>
      <c r="F34" s="193"/>
      <c r="G34" s="193"/>
      <c r="H34" s="193"/>
      <c r="I34" s="193"/>
      <c r="J34" s="193">
        <v>3574</v>
      </c>
      <c r="K34" s="193"/>
      <c r="L34" s="74" t="s">
        <v>450</v>
      </c>
      <c r="M34" s="74" t="s">
        <v>443</v>
      </c>
    </row>
    <row r="35" spans="1:13" x14ac:dyDescent="0.25">
      <c r="A35" s="93" t="s">
        <v>175</v>
      </c>
      <c r="B35" s="194">
        <v>41746</v>
      </c>
      <c r="C35" s="193"/>
      <c r="D35" s="193"/>
      <c r="E35" s="194">
        <v>41744</v>
      </c>
      <c r="F35" s="193"/>
      <c r="G35" s="193"/>
      <c r="H35" s="193"/>
      <c r="I35" s="193"/>
      <c r="J35" s="194">
        <v>41759</v>
      </c>
      <c r="K35" s="194"/>
      <c r="L35" s="27">
        <v>41747</v>
      </c>
      <c r="M35" s="47">
        <v>41695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0.375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196" t="s">
        <v>231</v>
      </c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</row>
    <row r="67" spans="1:13" x14ac:dyDescent="0.25">
      <c r="A67" s="190" t="s">
        <v>230</v>
      </c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</row>
    <row r="68" spans="1:13" x14ac:dyDescent="0.25">
      <c r="A68" s="191" t="s">
        <v>229</v>
      </c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</row>
    <row r="69" spans="1:13" x14ac:dyDescent="0.25">
      <c r="A69" s="192" t="s">
        <v>261</v>
      </c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.75" thickBot="1" x14ac:dyDescent="0.3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.75" thickBot="1" x14ac:dyDescent="0.3">
      <c r="A90" s="109"/>
    </row>
    <row r="91" spans="1:13" x14ac:dyDescent="0.2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.75" thickBot="1" x14ac:dyDescent="0.3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.75" thickBot="1" x14ac:dyDescent="0.3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8" t="s">
        <v>163</v>
      </c>
      <c r="M153" s="58" t="s">
        <v>163</v>
      </c>
    </row>
    <row r="154" spans="1:13" x14ac:dyDescent="0.2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.75" thickBot="1" x14ac:dyDescent="0.3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0.375</v>
      </c>
      <c r="M155" s="6">
        <f t="shared" si="10"/>
        <v>0</v>
      </c>
    </row>
    <row r="156" spans="1:13" ht="15.75" thickBot="1" x14ac:dyDescent="0.3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.75" thickBot="1" x14ac:dyDescent="0.3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.75" thickBot="1" x14ac:dyDescent="0.3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.75" thickBot="1" x14ac:dyDescent="0.3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.75" thickBot="1" x14ac:dyDescent="0.3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.75" thickBot="1" x14ac:dyDescent="0.3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.75" thickBot="1" x14ac:dyDescent="0.3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.75" thickBot="1" x14ac:dyDescent="0.3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.75" thickBot="1" x14ac:dyDescent="0.3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.75" thickBot="1" x14ac:dyDescent="0.3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.75" thickBot="1" x14ac:dyDescent="0.3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1:M1"/>
    <mergeCell ref="A22:M22"/>
    <mergeCell ref="A23:M23"/>
    <mergeCell ref="A24:M24"/>
    <mergeCell ref="A25:M25"/>
    <mergeCell ref="A2:M2"/>
    <mergeCell ref="A4:M4"/>
    <mergeCell ref="A69:M69"/>
    <mergeCell ref="B35:D35"/>
    <mergeCell ref="E35:I35"/>
    <mergeCell ref="J35:K35"/>
    <mergeCell ref="A66:M66"/>
    <mergeCell ref="A67:M67"/>
    <mergeCell ref="A68:M68"/>
    <mergeCell ref="B34:D34"/>
    <mergeCell ref="E34:I34"/>
    <mergeCell ref="J34:K34"/>
    <mergeCell ref="B33:D33"/>
    <mergeCell ref="E33:I33"/>
    <mergeCell ref="J33:K33"/>
    <mergeCell ref="A26:M26"/>
    <mergeCell ref="A27:M27"/>
    <mergeCell ref="A31:M31"/>
    <mergeCell ref="A28:M28"/>
    <mergeCell ref="A29:M29"/>
    <mergeCell ref="A30:M30"/>
  </mergeCells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5703125" bestFit="1" customWidth="1"/>
    <col min="5" max="5" width="6.42578125" bestFit="1" customWidth="1"/>
    <col min="6" max="6" width="5.5703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200" t="s">
        <v>318</v>
      </c>
      <c r="B1" s="200"/>
      <c r="C1" s="200"/>
      <c r="D1" s="200"/>
      <c r="E1" s="200"/>
      <c r="F1" s="200"/>
      <c r="G1" s="200"/>
      <c r="H1" s="200"/>
      <c r="I1" s="200"/>
      <c r="J1" s="86"/>
      <c r="K1" s="86"/>
      <c r="L1" s="86"/>
      <c r="M1" s="86"/>
    </row>
    <row r="2" spans="1:13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87"/>
      <c r="K2" s="87"/>
      <c r="L2" s="87"/>
      <c r="M2" s="87"/>
    </row>
    <row r="4" spans="1:13" x14ac:dyDescent="0.25">
      <c r="A4" s="202" t="s">
        <v>319</v>
      </c>
      <c r="B4" s="202"/>
      <c r="C4" s="202"/>
      <c r="D4" s="202"/>
      <c r="E4" s="202"/>
      <c r="F4" s="202"/>
      <c r="G4" s="202"/>
      <c r="H4" s="202"/>
      <c r="I4" s="202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08" t="s">
        <v>173</v>
      </c>
      <c r="B7" s="207" t="s">
        <v>3</v>
      </c>
      <c r="C7" s="207"/>
      <c r="D7" s="207"/>
      <c r="E7" s="207"/>
      <c r="F7" s="207" t="s">
        <v>9</v>
      </c>
      <c r="G7" s="207"/>
      <c r="H7" s="207"/>
      <c r="I7" s="111" t="s">
        <v>331</v>
      </c>
    </row>
    <row r="8" spans="1:13" x14ac:dyDescent="0.25">
      <c r="A8" s="105" t="s">
        <v>174</v>
      </c>
      <c r="B8" s="205" t="s">
        <v>299</v>
      </c>
      <c r="C8" s="205"/>
      <c r="D8" s="205"/>
      <c r="E8" s="205"/>
      <c r="F8" s="205" t="s">
        <v>278</v>
      </c>
      <c r="G8" s="205"/>
      <c r="H8" s="205"/>
      <c r="I8" s="100">
        <v>3517</v>
      </c>
    </row>
    <row r="9" spans="1:13" x14ac:dyDescent="0.25">
      <c r="A9" s="105" t="s">
        <v>175</v>
      </c>
      <c r="B9" s="204">
        <v>41736</v>
      </c>
      <c r="C9" s="204"/>
      <c r="D9" s="204"/>
      <c r="E9" s="204"/>
      <c r="F9" s="204">
        <v>41744</v>
      </c>
      <c r="G9" s="205"/>
      <c r="H9" s="205"/>
      <c r="I9" s="119">
        <v>41740</v>
      </c>
      <c r="J9" s="92"/>
      <c r="K9" s="92"/>
    </row>
    <row r="10" spans="1:13" x14ac:dyDescent="0.2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.75" thickBot="1" x14ac:dyDescent="0.3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206" t="s">
        <v>231</v>
      </c>
      <c r="B50" s="206"/>
      <c r="C50" s="206"/>
      <c r="D50" s="206"/>
      <c r="E50" s="206"/>
      <c r="F50" s="206"/>
      <c r="G50" s="206"/>
      <c r="H50" s="206"/>
      <c r="I50" s="206"/>
    </row>
    <row r="51" spans="1:9" x14ac:dyDescent="0.25">
      <c r="A51" s="190" t="s">
        <v>230</v>
      </c>
      <c r="B51" s="190"/>
      <c r="C51" s="190"/>
      <c r="D51" s="190"/>
      <c r="E51" s="190"/>
      <c r="F51" s="190"/>
      <c r="G51" s="190"/>
      <c r="H51" s="190"/>
      <c r="I51" s="190"/>
    </row>
    <row r="52" spans="1:9" x14ac:dyDescent="0.25">
      <c r="A52" s="191" t="s">
        <v>229</v>
      </c>
      <c r="B52" s="191"/>
      <c r="C52" s="191"/>
      <c r="D52" s="191"/>
      <c r="E52" s="191"/>
      <c r="F52" s="191"/>
      <c r="G52" s="191"/>
      <c r="H52" s="191"/>
      <c r="I52" s="191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portrait" r:id="rId177"/>
  <drawing r:id="rId178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09" workbookViewId="0">
      <selection activeCell="P132" sqref="P1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200" t="s">
        <v>320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201" t="s">
        <v>316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202" t="s">
        <v>321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210" t="s">
        <v>3</v>
      </c>
      <c r="C33" s="210"/>
      <c r="D33" s="210"/>
      <c r="E33" s="210"/>
      <c r="F33" s="210"/>
      <c r="G33" s="210" t="s">
        <v>9</v>
      </c>
      <c r="H33" s="210"/>
      <c r="I33" s="210"/>
      <c r="J33" s="210"/>
      <c r="K33" s="210"/>
      <c r="L33" s="210"/>
      <c r="M33" s="210"/>
      <c r="N33" s="210" t="s">
        <v>169</v>
      </c>
      <c r="O33" s="210"/>
      <c r="P33" s="91" t="s">
        <v>215</v>
      </c>
      <c r="Q33" s="91" t="s">
        <v>177</v>
      </c>
    </row>
    <row r="34" spans="1:17" x14ac:dyDescent="0.25">
      <c r="A34" s="24" t="s">
        <v>174</v>
      </c>
      <c r="B34" s="193" t="s">
        <v>272</v>
      </c>
      <c r="C34" s="193"/>
      <c r="D34" s="193"/>
      <c r="E34" s="193"/>
      <c r="F34" s="193"/>
      <c r="G34" s="193" t="s">
        <v>273</v>
      </c>
      <c r="H34" s="193"/>
      <c r="I34" s="193"/>
      <c r="J34" s="193"/>
      <c r="K34" s="193"/>
      <c r="L34" s="193"/>
      <c r="M34" s="193"/>
      <c r="N34" s="211">
        <v>3412</v>
      </c>
      <c r="O34" s="211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208">
        <v>41688</v>
      </c>
      <c r="C35" s="209"/>
      <c r="D35" s="209"/>
      <c r="E35" s="209"/>
      <c r="F35" s="209"/>
      <c r="G35" s="208">
        <v>41671</v>
      </c>
      <c r="H35" s="209"/>
      <c r="I35" s="209"/>
      <c r="J35" s="209"/>
      <c r="K35" s="209"/>
      <c r="L35" s="209"/>
      <c r="M35" s="209"/>
      <c r="N35" s="208">
        <v>41668</v>
      </c>
      <c r="O35" s="208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0.25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0.25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2016-04</vt:lpstr>
      <vt:lpstr>2015-10</vt:lpstr>
      <vt:lpstr>2015-08</vt:lpstr>
      <vt:lpstr>2015-06-snb</vt:lpstr>
      <vt:lpstr>2015-01</vt:lpstr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4 Hardware Matrix</dc:title>
  <dc:creator>Christophe Riccio</dc:creator>
  <cp:lastModifiedBy>Christophe Riccio</cp:lastModifiedBy>
  <cp:lastPrinted>2015-08-02T16:43:50Z</cp:lastPrinted>
  <dcterms:created xsi:type="dcterms:W3CDTF">2012-12-27T14:16:21Z</dcterms:created>
  <dcterms:modified xsi:type="dcterms:W3CDTF">2016-07-19T17:31:24Z</dcterms:modified>
</cp:coreProperties>
</file>