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8345" windowHeight="18810"/>
  </bookViews>
  <sheets>
    <sheet name="2013-09" sheetId="8" r:id="rId1"/>
    <sheet name="2013-04" sheetId="7" r:id="rId2"/>
    <sheet name="2013-03" sheetId="6" r:id="rId3"/>
    <sheet name="2013-02" sheetId="5" r:id="rId4"/>
    <sheet name="2013-01" sheetId="4" r:id="rId5"/>
    <sheet name="2012-12" sheetId="3" r:id="rId6"/>
    <sheet name="2012-11" sheetId="1" r:id="rId7"/>
  </sheets>
  <calcPr calcId="144525"/>
</workbook>
</file>

<file path=xl/calcChain.xml><?xml version="1.0" encoding="utf-8"?>
<calcChain xmlns="http://schemas.openxmlformats.org/spreadsheetml/2006/main">
  <c r="C10" i="8" l="1"/>
  <c r="D10" i="8"/>
  <c r="E10" i="8"/>
  <c r="B10" i="8"/>
  <c r="C48" i="8"/>
  <c r="D48" i="8"/>
  <c r="E48" i="8"/>
  <c r="B48" i="8"/>
  <c r="B71" i="8"/>
  <c r="E46" i="8" l="1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E244" i="8"/>
  <c r="E245" i="8" s="1"/>
  <c r="E254" i="8"/>
  <c r="E255" i="8" s="1"/>
  <c r="B147" i="8"/>
  <c r="B14" i="8" s="1"/>
  <c r="B169" i="8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D71" i="8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B170" i="8"/>
  <c r="B15" i="8"/>
  <c r="D148" i="8"/>
  <c r="D14" i="8"/>
  <c r="E103" i="8"/>
  <c r="B115" i="8"/>
  <c r="B118" i="8" s="1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D115" i="8" l="1"/>
  <c r="D118" i="8" s="1"/>
  <c r="D119" i="8" s="1"/>
  <c r="E71" i="8"/>
  <c r="C170" i="8"/>
  <c r="C115" i="8"/>
  <c r="C118" i="8" s="1"/>
  <c r="C13" i="8" s="1"/>
  <c r="C148" i="8"/>
  <c r="D170" i="8"/>
  <c r="D11" i="8"/>
  <c r="D16" i="8"/>
  <c r="C103" i="8"/>
  <c r="D12" i="8"/>
  <c r="E119" i="8"/>
  <c r="E13" i="8"/>
  <c r="B119" i="8"/>
  <c r="B13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Not directly link to the ARB_debug extension but the sample generates rendering artifacts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52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73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84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<sst xmlns="http://schemas.openxmlformats.org/spreadsheetml/2006/main" count="5507" uniqueCount="341">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</sst>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0.875</c:v>
                </c:pt>
                <c:pt idx="4">
                  <c:v>0.95</c:v>
                </c:pt>
                <c:pt idx="5">
                  <c:v>0.92307692307692313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0.875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0.33333333333333331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0.92307692307692313</c:v>
                </c:pt>
                <c:pt idx="6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25440"/>
        <c:axId val="95673088"/>
      </c:barChart>
      <c:catAx>
        <c:axId val="100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5673088"/>
        <c:crosses val="autoZero"/>
        <c:auto val="1"/>
        <c:lblAlgn val="ctr"/>
        <c:lblOffset val="100"/>
        <c:noMultiLvlLbl val="0"/>
      </c:catAx>
      <c:valAx>
        <c:axId val="95673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9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3312"/>
        <c:axId val="108504192"/>
      </c:barChart>
      <c:catAx>
        <c:axId val="1004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04192"/>
        <c:crosses val="autoZero"/>
        <c:auto val="1"/>
        <c:lblAlgn val="ctr"/>
        <c:lblOffset val="100"/>
        <c:noMultiLvlLbl val="0"/>
      </c:catAx>
      <c:valAx>
        <c:axId val="1085041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4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06048"/>
        <c:axId val="108508224"/>
      </c:barChart>
      <c:catAx>
        <c:axId val="1047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08224"/>
        <c:crosses val="autoZero"/>
        <c:auto val="1"/>
        <c:lblAlgn val="ctr"/>
        <c:lblOffset val="100"/>
        <c:noMultiLvlLbl val="0"/>
      </c:catAx>
      <c:valAx>
        <c:axId val="1085082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7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21184"/>
        <c:axId val="109209856"/>
      </c:barChart>
      <c:catAx>
        <c:axId val="1010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09856"/>
        <c:crosses val="autoZero"/>
        <c:auto val="1"/>
        <c:lblAlgn val="ctr"/>
        <c:lblOffset val="100"/>
        <c:noMultiLvlLbl val="0"/>
      </c:catAx>
      <c:valAx>
        <c:axId val="1092098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10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29088"/>
        <c:axId val="109213312"/>
      </c:barChart>
      <c:catAx>
        <c:axId val="1207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13312"/>
        <c:crosses val="autoZero"/>
        <c:auto val="1"/>
        <c:lblAlgn val="ctr"/>
        <c:lblOffset val="100"/>
        <c:noMultiLvlLbl val="0"/>
      </c:catAx>
      <c:valAx>
        <c:axId val="109213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07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83904"/>
        <c:axId val="104284160"/>
      </c:barChart>
      <c:catAx>
        <c:axId val="1306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284160"/>
        <c:crosses val="autoZero"/>
        <c:auto val="1"/>
        <c:lblAlgn val="ctr"/>
        <c:lblOffset val="100"/>
        <c:noMultiLvlLbl val="0"/>
      </c:catAx>
      <c:valAx>
        <c:axId val="1042841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6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abSelected="1" topLeftCell="A4" workbookViewId="0">
      <selection activeCell="H16" sqref="H1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332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0.33333333333333331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0.875</v>
      </c>
      <c r="C13" s="20">
        <f>IF(C$118=0, 0, (C$113+C$114)/C$118)</f>
        <v>0.875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0.92307692307692313</v>
      </c>
      <c r="C15" s="20">
        <f>IF(C$169=0, 0, (C$164+C$165)/C$169)</f>
        <v>0.92307692307692313</v>
      </c>
      <c r="D15" s="20">
        <f>IF(D$169=0, 0, (D$164+D$165)/D$169)</f>
        <v>0.92307692307692313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0.95454545454545459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8" t="s">
        <v>7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48" t="s">
        <v>177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2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3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0.33333333333333331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COUNTIF(B137:B170,"workaround")</f>
        <v>1</v>
      </c>
      <c r="C115" s="11">
        <f>COUNTIF(C137:C170,"workaround")</f>
        <v>1</v>
      </c>
      <c r="D115" s="11">
        <f>COUNTIF(D137:D170,"workaround")</f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8</v>
      </c>
      <c r="C118" s="2">
        <f>C113+C116+C115+C117+C114</f>
        <v>8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0.875</v>
      </c>
      <c r="C119" s="6">
        <f>IF(C$118=0, 0, (C$113+C$114)/C$118)</f>
        <v>0.875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8" t="s">
        <v>7</v>
      </c>
      <c r="C153" s="8" t="s">
        <v>7</v>
      </c>
      <c r="D153" s="8" t="s">
        <v>7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12</v>
      </c>
      <c r="C164" s="10">
        <f>COUNTIF(C151:C163,"pass")</f>
        <v>12</v>
      </c>
      <c r="D164" s="10">
        <f>COUNTIF(D151:D163,"pass")</f>
        <v>12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1</v>
      </c>
      <c r="C167" s="12">
        <f>COUNTIF(C151:C163,"Fail")</f>
        <v>1</v>
      </c>
      <c r="D167" s="12">
        <f>COUNTIF(D151:D163,"Fail")</f>
        <v>1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0.92307692307692313</v>
      </c>
      <c r="C170" s="6">
        <f>IF(C$169=0, 0, (C$164+C$165)/C$169)</f>
        <v>0.92307692307692313</v>
      </c>
      <c r="D170" s="6">
        <f>IF(D$169=0, 0, (D$164+D$165)/D$169)</f>
        <v>0.92307692307692313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8" t="s">
        <v>7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8" t="s">
        <v>7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42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2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0.95454545454545459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330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318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197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0" t="s">
        <v>170</v>
      </c>
      <c r="B1" s="50"/>
      <c r="C1" s="50"/>
      <c r="D1" s="50"/>
      <c r="E1" s="50"/>
      <c r="F1" s="50"/>
      <c r="G1" s="50"/>
    </row>
    <row r="2" spans="1:7" x14ac:dyDescent="0.25">
      <c r="A2" s="51" t="s">
        <v>168</v>
      </c>
      <c r="B2" s="52"/>
      <c r="C2" s="52"/>
      <c r="D2" s="52"/>
      <c r="E2" s="52"/>
      <c r="F2" s="52"/>
      <c r="G2" s="5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3" t="s">
        <v>5</v>
      </c>
      <c r="C4" s="53"/>
      <c r="D4" s="54" t="s">
        <v>151</v>
      </c>
      <c r="E4" s="54"/>
      <c r="F4" s="54" t="s">
        <v>150</v>
      </c>
      <c r="G4" s="54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0" t="s">
        <v>169</v>
      </c>
      <c r="B1" s="50"/>
      <c r="C1" s="50"/>
      <c r="D1" s="50"/>
      <c r="E1" s="50"/>
      <c r="F1" s="50"/>
      <c r="G1" s="50"/>
    </row>
    <row r="2" spans="1:7" x14ac:dyDescent="0.25">
      <c r="A2" s="51" t="s">
        <v>168</v>
      </c>
      <c r="B2" s="52"/>
      <c r="C2" s="52"/>
      <c r="D2" s="52"/>
      <c r="E2" s="52"/>
      <c r="F2" s="52"/>
      <c r="G2" s="5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3" t="s">
        <v>5</v>
      </c>
      <c r="C4" s="53"/>
      <c r="D4" s="54" t="s">
        <v>151</v>
      </c>
      <c r="E4" s="54"/>
      <c r="F4" s="54" t="s">
        <v>150</v>
      </c>
      <c r="G4" s="54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55" t="s">
        <v>5</v>
      </c>
      <c r="C1" s="55"/>
      <c r="D1" s="56" t="s">
        <v>151</v>
      </c>
      <c r="E1" s="56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2013-09-08T20:01:14Z</cp:lastPrinted>
  <dcterms:created xsi:type="dcterms:W3CDTF">2012-12-22T17:12:30Z</dcterms:created>
  <dcterms:modified xsi:type="dcterms:W3CDTF">2013-09-09T18:55:20Z</dcterms:modified>
</cp:coreProperties>
</file>