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795" windowHeight="15075"/>
  </bookViews>
  <sheets>
    <sheet name="Mac" sheetId="5" r:id="rId1"/>
    <sheet name="Ultra" sheetId="4" r:id="rId2"/>
    <sheet name="Low" sheetId="1" r:id="rId3"/>
  </sheets>
  <calcPr calcId="144525"/>
</workbook>
</file>

<file path=xl/calcChain.xml><?xml version="1.0" encoding="utf-8"?>
<calcChain xmlns="http://schemas.openxmlformats.org/spreadsheetml/2006/main">
  <c r="L30" i="5" l="1"/>
  <c r="K30" i="5"/>
  <c r="J30" i="5"/>
  <c r="L29" i="5"/>
  <c r="K29" i="5"/>
  <c r="J29" i="5"/>
  <c r="L7" i="5" l="1"/>
  <c r="L6" i="5"/>
  <c r="K7" i="5"/>
  <c r="K6" i="5"/>
  <c r="J7" i="5"/>
  <c r="J6" i="5"/>
  <c r="I61" i="4" l="1"/>
  <c r="H61" i="4"/>
  <c r="D61" i="4"/>
  <c r="C61" i="4"/>
  <c r="I60" i="4"/>
  <c r="H60" i="4"/>
  <c r="D60" i="4"/>
  <c r="C60" i="4"/>
  <c r="I59" i="4"/>
  <c r="H59" i="4"/>
  <c r="D59" i="4"/>
  <c r="C59" i="4"/>
  <c r="I48" i="4"/>
  <c r="H48" i="4"/>
  <c r="D48" i="4"/>
  <c r="C48" i="4"/>
  <c r="I47" i="4"/>
  <c r="H47" i="4"/>
  <c r="D47" i="4"/>
  <c r="C47" i="4"/>
  <c r="I46" i="4"/>
  <c r="H46" i="4"/>
  <c r="D46" i="4"/>
  <c r="C46" i="4"/>
  <c r="I35" i="4"/>
  <c r="H35" i="4"/>
  <c r="D35" i="4"/>
  <c r="C35" i="4"/>
  <c r="I34" i="4"/>
  <c r="H34" i="4"/>
  <c r="D34" i="4"/>
  <c r="C34" i="4"/>
  <c r="I33" i="4"/>
  <c r="H33" i="4"/>
  <c r="D33" i="4"/>
  <c r="C33" i="4"/>
  <c r="I61" i="1"/>
  <c r="H61" i="1"/>
  <c r="D61" i="1"/>
  <c r="C61" i="1"/>
  <c r="I60" i="1"/>
  <c r="H60" i="1"/>
  <c r="D60" i="1"/>
  <c r="C60" i="1"/>
  <c r="I59" i="1"/>
  <c r="H59" i="1"/>
  <c r="D59" i="1"/>
  <c r="C59" i="1"/>
  <c r="I48" i="1"/>
  <c r="H48" i="1"/>
  <c r="D48" i="1"/>
  <c r="C48" i="1"/>
  <c r="I47" i="1"/>
  <c r="H47" i="1"/>
  <c r="D47" i="1"/>
  <c r="C47" i="1"/>
  <c r="I46" i="1"/>
  <c r="H46" i="1"/>
  <c r="D46" i="1"/>
  <c r="C46" i="1"/>
  <c r="I34" i="1"/>
  <c r="I35" i="1"/>
  <c r="I33" i="1"/>
  <c r="H34" i="1"/>
  <c r="H35" i="1"/>
  <c r="H33" i="1"/>
  <c r="D34" i="1"/>
  <c r="D35" i="1"/>
  <c r="D33" i="1"/>
  <c r="C34" i="1"/>
  <c r="C35" i="1"/>
  <c r="C33" i="1"/>
</calcChain>
</file>

<file path=xl/sharedStrings.xml><?xml version="1.0" encoding="utf-8"?>
<sst xmlns="http://schemas.openxmlformats.org/spreadsheetml/2006/main" count="267" uniqueCount="28">
  <si>
    <t>Low quality 640 x 480 no tessellation</t>
  </si>
  <si>
    <t>Valley</t>
  </si>
  <si>
    <t>Direct3D9</t>
  </si>
  <si>
    <t>Direct3D11</t>
  </si>
  <si>
    <t>OpenGL 4</t>
  </si>
  <si>
    <t>Score</t>
  </si>
  <si>
    <t>NVIDIA</t>
  </si>
  <si>
    <t>Average FPS</t>
  </si>
  <si>
    <t>Max FPS</t>
  </si>
  <si>
    <t>Min FPS</t>
  </si>
  <si>
    <t>AMD</t>
  </si>
  <si>
    <t>Intel</t>
  </si>
  <si>
    <t>Heaven</t>
  </si>
  <si>
    <t>Relative average FPS</t>
  </si>
  <si>
    <t>Relative mininum FPS</t>
  </si>
  <si>
    <t>Relative maximum FPS</t>
  </si>
  <si>
    <t>Ultra quality 1920 x 1200 no tessellation</t>
  </si>
  <si>
    <t>Apple OpenGL</t>
  </si>
  <si>
    <t>NVIDIA OpenGL</t>
  </si>
  <si>
    <t>NVIDIA Direct3D 11</t>
  </si>
  <si>
    <t>NVIDIA Direct3D 9</t>
  </si>
  <si>
    <t>MacBook Pro late 2009, MacOS X 10.7.5 - Windows 7</t>
  </si>
  <si>
    <t>Absolute average FPS</t>
  </si>
  <si>
    <t>AMD OpenGL</t>
  </si>
  <si>
    <t>AMD Direct3D 11</t>
  </si>
  <si>
    <t>AMD Direct3D 9</t>
  </si>
  <si>
    <t>Radeon 6750M, MacOS X 10.7.5 - Windows 7</t>
  </si>
  <si>
    <t>GeForce 9400M, MacOS X 10.7.5 - Windows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</si>
</sst>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/>
    <xf numFmtId="0" fontId="1" fillId="0" borderId="0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CD19"/>
      <color rgb="FFF9F900"/>
      <color rgb="FF5781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Valley: absolute average FPS</a:t>
            </a:r>
            <a:br>
              <a:rPr lang="fr-FR" sz="1800" b="1" i="0" u="none" strike="noStrike" baseline="0">
                <a:effectLst/>
              </a:rPr>
            </a:br>
            <a:r>
              <a:rPr lang="fr-FR" sz="1400" b="0" i="0" u="none" strike="noStrike" baseline="0">
                <a:effectLst/>
              </a:rPr>
              <a:t>MacBook Pro late 2009, MacOS X 10.7.5 - Windows 7</a:t>
            </a:r>
            <a:endParaRPr lang="fr-FR" sz="14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Mac!$B$5</c:f>
              <c:strCache>
                <c:ptCount val="1"/>
                <c:pt idx="0">
                  <c:v>NVIDIA Direct3D 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Mac!$A$6:$A$7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Mac!$B$6:$B$7</c:f>
              <c:numCache>
                <c:formatCode>General</c:formatCode>
                <c:ptCount val="2"/>
                <c:pt idx="0">
                  <c:v>7.9</c:v>
                </c:pt>
                <c:pt idx="1">
                  <c:v>14.8</c:v>
                </c:pt>
              </c:numCache>
            </c:numRef>
          </c:val>
        </c:ser>
        <c:ser>
          <c:idx val="1"/>
          <c:order val="1"/>
          <c:tx>
            <c:strRef>
              <c:f>Mac!$C$5</c:f>
              <c:strCache>
                <c:ptCount val="1"/>
                <c:pt idx="0">
                  <c:v>NVIDIA Direct3D 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Mac!$A$6:$A$7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Mac!$C$6:$C$7</c:f>
              <c:numCache>
                <c:formatCode>General</c:formatCode>
                <c:ptCount val="2"/>
                <c:pt idx="0">
                  <c:v>7.5</c:v>
                </c:pt>
                <c:pt idx="1">
                  <c:v>14.5</c:v>
                </c:pt>
              </c:numCache>
            </c:numRef>
          </c:val>
        </c:ser>
        <c:ser>
          <c:idx val="2"/>
          <c:order val="2"/>
          <c:tx>
            <c:strRef>
              <c:f>Mac!$D$5</c:f>
              <c:strCache>
                <c:ptCount val="1"/>
                <c:pt idx="0">
                  <c:v>NVIDIA OpenGL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Mac!$A$6:$A$7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Mac!$D$6:$D$7</c:f>
              <c:numCache>
                <c:formatCode>General</c:formatCode>
                <c:ptCount val="2"/>
                <c:pt idx="0">
                  <c:v>7.4</c:v>
                </c:pt>
                <c:pt idx="1">
                  <c:v>12.6</c:v>
                </c:pt>
              </c:numCache>
            </c:numRef>
          </c:val>
        </c:ser>
        <c:ser>
          <c:idx val="3"/>
          <c:order val="3"/>
          <c:tx>
            <c:strRef>
              <c:f>Mac!$E$5</c:f>
              <c:strCache>
                <c:ptCount val="1"/>
                <c:pt idx="0">
                  <c:v>Apple OpenGL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Mac!$A$6:$A$7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Mac!$E$6:$E$7</c:f>
              <c:numCache>
                <c:formatCode>General</c:formatCode>
                <c:ptCount val="2"/>
                <c:pt idx="0">
                  <c:v>7.8</c:v>
                </c:pt>
                <c:pt idx="1">
                  <c:v>13.6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50816"/>
        <c:axId val="129252352"/>
      </c:barChart>
      <c:catAx>
        <c:axId val="129250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252352"/>
        <c:crosses val="autoZero"/>
        <c:auto val="1"/>
        <c:lblAlgn val="ctr"/>
        <c:lblOffset val="100"/>
        <c:noMultiLvlLbl val="0"/>
      </c:catAx>
      <c:valAx>
        <c:axId val="129252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25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Ultra!$G$58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Ultra!$G$59:$G$61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Ultra!$H$58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Ultra!$H$59:$H$61</c:f>
              <c:numCache>
                <c:formatCode>General</c:formatCode>
                <c:ptCount val="3"/>
                <c:pt idx="0">
                  <c:v>79.411764705882348</c:v>
                </c:pt>
                <c:pt idx="1">
                  <c:v>88.034188034188034</c:v>
                </c:pt>
                <c:pt idx="2">
                  <c:v>107.05882352941177</c:v>
                </c:pt>
              </c:numCache>
            </c:numRef>
          </c:val>
        </c:ser>
        <c:ser>
          <c:idx val="2"/>
          <c:order val="2"/>
          <c:tx>
            <c:strRef>
              <c:f>Ultra!$I$58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Ultra!$I$59:$I$61</c:f>
              <c:numCache>
                <c:formatCode>General</c:formatCode>
                <c:ptCount val="3"/>
                <c:pt idx="0">
                  <c:v>88.235294117647058</c:v>
                </c:pt>
                <c:pt idx="1">
                  <c:v>97.435897435897445</c:v>
                </c:pt>
                <c:pt idx="2">
                  <c:v>84.803921568627445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43360"/>
        <c:axId val="130144896"/>
      </c:barChart>
      <c:catAx>
        <c:axId val="130143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144896"/>
        <c:crosses val="autoZero"/>
        <c:auto val="1"/>
        <c:lblAlgn val="ctr"/>
        <c:lblOffset val="100"/>
        <c:noMultiLvlLbl val="0"/>
      </c:catAx>
      <c:valAx>
        <c:axId val="130144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14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r-FR" sz="1800" b="1" i="0" baseline="0">
                <a:effectLst/>
              </a:rPr>
              <a:t>Unigine Heaven: relative average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640x480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Low!$G$32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Low!$G$33:$G$35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Low!$H$32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Low!$H$33:$H$35</c:f>
              <c:numCache>
                <c:formatCode>General</c:formatCode>
                <c:ptCount val="3"/>
                <c:pt idx="0">
                  <c:v>104.15368639667706</c:v>
                </c:pt>
                <c:pt idx="1">
                  <c:v>98.269230769230774</c:v>
                </c:pt>
                <c:pt idx="2">
                  <c:v>104.3</c:v>
                </c:pt>
              </c:numCache>
            </c:numRef>
          </c:val>
        </c:ser>
        <c:ser>
          <c:idx val="2"/>
          <c:order val="2"/>
          <c:tx>
            <c:strRef>
              <c:f>Low!$I$32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Low!$I$33:$I$35</c:f>
              <c:numCache>
                <c:formatCode>General</c:formatCode>
                <c:ptCount val="3"/>
                <c:pt idx="0">
                  <c:v>91.069574247144345</c:v>
                </c:pt>
                <c:pt idx="1">
                  <c:v>103.84615384615384</c:v>
                </c:pt>
                <c:pt idx="2">
                  <c:v>74.3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90336"/>
        <c:axId val="129791872"/>
      </c:barChart>
      <c:catAx>
        <c:axId val="129790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791872"/>
        <c:crosses val="autoZero"/>
        <c:auto val="1"/>
        <c:lblAlgn val="ctr"/>
        <c:lblOffset val="100"/>
        <c:noMultiLvlLbl val="0"/>
      </c:catAx>
      <c:valAx>
        <c:axId val="129791872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790336"/>
        <c:crosses val="autoZero"/>
        <c:crossBetween val="between"/>
        <c:minorUnit val="2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</a:t>
            </a:r>
            <a:r>
              <a:rPr lang="fr-FR"/>
              <a:t>Valley</a:t>
            </a:r>
            <a:r>
              <a:rPr lang="fr-FR" sz="1800" b="1" i="0" u="none" strike="noStrike" baseline="0">
                <a:effectLst/>
              </a:rPr>
              <a:t>: relative average FPS</a:t>
            </a:r>
            <a:r>
              <a:rPr lang="fr-FR"/>
              <a:t/>
            </a:r>
            <a:br>
              <a:rPr lang="fr-FR"/>
            </a:br>
            <a:r>
              <a:rPr lang="fr-FR" sz="1400" b="0" i="0" u="none" strike="noStrike" baseline="0">
                <a:effectLst/>
              </a:rPr>
              <a:t>Low quality 640 x 480 no tessellation</a:t>
            </a:r>
            <a:r>
              <a:rPr lang="fr-FR" sz="1400" b="1" i="0" u="none" strike="noStrike" baseline="0"/>
              <a:t> </a:t>
            </a:r>
            <a:endParaRPr lang="fr-FR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Low!$B$32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Low!$B$33:$B$35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Low!$C$32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Low!$C$33:$C$35</c:f>
              <c:numCache>
                <c:formatCode>General</c:formatCode>
                <c:ptCount val="3"/>
                <c:pt idx="0">
                  <c:v>100.78585461689588</c:v>
                </c:pt>
                <c:pt idx="1">
                  <c:v>103.61010830324911</c:v>
                </c:pt>
                <c:pt idx="2">
                  <c:v>101.36986301369863</c:v>
                </c:pt>
              </c:numCache>
            </c:numRef>
          </c:val>
        </c:ser>
        <c:ser>
          <c:idx val="2"/>
          <c:order val="2"/>
          <c:tx>
            <c:strRef>
              <c:f>Low!$D$32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Low!$D$33:$D$35</c:f>
              <c:numCache>
                <c:formatCode>General</c:formatCode>
                <c:ptCount val="3"/>
                <c:pt idx="0">
                  <c:v>93.320235756385074</c:v>
                </c:pt>
                <c:pt idx="1">
                  <c:v>98.194945848375454</c:v>
                </c:pt>
                <c:pt idx="2">
                  <c:v>67.514677103718199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26176"/>
        <c:axId val="129696896"/>
      </c:barChart>
      <c:catAx>
        <c:axId val="129826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696896"/>
        <c:crosses val="autoZero"/>
        <c:auto val="1"/>
        <c:lblAlgn val="ctr"/>
        <c:lblOffset val="100"/>
        <c:noMultiLvlLbl val="0"/>
      </c:catAx>
      <c:valAx>
        <c:axId val="129696896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82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Valley: relative minimum FPS</a:t>
            </a:r>
            <a:br>
              <a:rPr lang="fr-FR" sz="1800" b="1" i="0" u="none" strike="noStrike" baseline="0">
                <a:effectLst/>
              </a:rPr>
            </a:br>
            <a:r>
              <a:rPr lang="fr-FR" sz="1400" b="0" i="0" u="none" strike="noStrike" baseline="0">
                <a:effectLst/>
              </a:rPr>
              <a:t>Low quality 640 x 480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/>
          </a:p>
        </c:rich>
      </c:tx>
      <c:layout>
        <c:manualLayout>
          <c:xMode val="edge"/>
          <c:yMode val="edge"/>
          <c:x val="0.1203193350831146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Low!$B$45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Low!$B$46:$B$48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Low!$C$45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Low!$C$46:$C$48</c:f>
              <c:numCache>
                <c:formatCode>General</c:formatCode>
                <c:ptCount val="3"/>
                <c:pt idx="0">
                  <c:v>100</c:v>
                </c:pt>
                <c:pt idx="1">
                  <c:v>88.957055214723923</c:v>
                </c:pt>
                <c:pt idx="2">
                  <c:v>104.43037974683544</c:v>
                </c:pt>
              </c:numCache>
            </c:numRef>
          </c:val>
        </c:ser>
        <c:ser>
          <c:idx val="2"/>
          <c:order val="2"/>
          <c:tx>
            <c:strRef>
              <c:f>Low!$D$45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Low!$D$46:$D$48</c:f>
              <c:numCache>
                <c:formatCode>General</c:formatCode>
                <c:ptCount val="3"/>
                <c:pt idx="0">
                  <c:v>97.005988023952099</c:v>
                </c:pt>
                <c:pt idx="1">
                  <c:v>90.184049079754601</c:v>
                </c:pt>
                <c:pt idx="2">
                  <c:v>58.860759493670891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35296"/>
        <c:axId val="129741184"/>
      </c:barChart>
      <c:catAx>
        <c:axId val="129735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741184"/>
        <c:crosses val="autoZero"/>
        <c:auto val="1"/>
        <c:lblAlgn val="ctr"/>
        <c:lblOffset val="100"/>
        <c:noMultiLvlLbl val="0"/>
      </c:catAx>
      <c:valAx>
        <c:axId val="129741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73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min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 x 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Low!$G$45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Low!$G$46:$G$48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Low!$H$45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Low!$H$46:$H$48</c:f>
              <c:numCache>
                <c:formatCode>General</c:formatCode>
                <c:ptCount val="3"/>
                <c:pt idx="0">
                  <c:v>99.009900990099013</c:v>
                </c:pt>
                <c:pt idx="1">
                  <c:v>40.358744394618832</c:v>
                </c:pt>
                <c:pt idx="2">
                  <c:v>107.88177339901478</c:v>
                </c:pt>
              </c:numCache>
            </c:numRef>
          </c:val>
        </c:ser>
        <c:ser>
          <c:idx val="2"/>
          <c:order val="2"/>
          <c:tx>
            <c:strRef>
              <c:f>Low!$I$45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Low!$I$46:$I$48</c:f>
              <c:numCache>
                <c:formatCode>General</c:formatCode>
                <c:ptCount val="3"/>
                <c:pt idx="0">
                  <c:v>46.534653465346537</c:v>
                </c:pt>
                <c:pt idx="1">
                  <c:v>58.744394618834079</c:v>
                </c:pt>
                <c:pt idx="2">
                  <c:v>45.320197044334968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92288"/>
        <c:axId val="130493824"/>
      </c:barChart>
      <c:catAx>
        <c:axId val="130492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493824"/>
        <c:crosses val="autoZero"/>
        <c:auto val="1"/>
        <c:lblAlgn val="ctr"/>
        <c:lblOffset val="100"/>
        <c:noMultiLvlLbl val="0"/>
      </c:catAx>
      <c:valAx>
        <c:axId val="130493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49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Unigine Valley: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 x 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Low!$B$58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Low!$B$59:$B$61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Low!$C$58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Low!$C$59:$C$61</c:f>
              <c:numCache>
                <c:formatCode>General</c:formatCode>
                <c:ptCount val="3"/>
                <c:pt idx="0">
                  <c:v>102.04081632653062</c:v>
                </c:pt>
                <c:pt idx="1">
                  <c:v>104.4883303411131</c:v>
                </c:pt>
                <c:pt idx="2">
                  <c:v>101.04895104895105</c:v>
                </c:pt>
              </c:numCache>
            </c:numRef>
          </c:val>
        </c:ser>
        <c:ser>
          <c:idx val="2"/>
          <c:order val="2"/>
          <c:tx>
            <c:strRef>
              <c:f>Low!$D$58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Low!$D$59:$D$61</c:f>
              <c:numCache>
                <c:formatCode>General</c:formatCode>
                <c:ptCount val="3"/>
                <c:pt idx="0">
                  <c:v>94.837935174069628</c:v>
                </c:pt>
                <c:pt idx="1">
                  <c:v>98.563734290843797</c:v>
                </c:pt>
                <c:pt idx="2">
                  <c:v>63.403263403263402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20192"/>
        <c:axId val="130521728"/>
      </c:barChart>
      <c:catAx>
        <c:axId val="130520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521728"/>
        <c:crosses val="autoZero"/>
        <c:auto val="1"/>
        <c:lblAlgn val="ctr"/>
        <c:lblOffset val="100"/>
        <c:noMultiLvlLbl val="0"/>
      </c:catAx>
      <c:valAx>
        <c:axId val="130521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52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 x 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Low!$G$58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Low!$G$59:$G$61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Low!$H$58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Low!$H$59:$H$61</c:f>
              <c:numCache>
                <c:formatCode>General</c:formatCode>
                <c:ptCount val="3"/>
                <c:pt idx="0">
                  <c:v>101.29701686121919</c:v>
                </c:pt>
                <c:pt idx="1">
                  <c:v>81.614708233413268</c:v>
                </c:pt>
                <c:pt idx="2">
                  <c:v>106.9052102950408</c:v>
                </c:pt>
              </c:numCache>
            </c:numRef>
          </c:val>
        </c:ser>
        <c:ser>
          <c:idx val="2"/>
          <c:order val="2"/>
          <c:tx>
            <c:strRef>
              <c:f>Low!$I$58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Low!$I$59:$I$61</c:f>
              <c:numCache>
                <c:formatCode>General</c:formatCode>
                <c:ptCount val="3"/>
                <c:pt idx="0">
                  <c:v>100.77821011673153</c:v>
                </c:pt>
                <c:pt idx="1">
                  <c:v>96.562749800159878</c:v>
                </c:pt>
                <c:pt idx="2">
                  <c:v>70.433145009416194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60384"/>
        <c:axId val="130561920"/>
      </c:barChart>
      <c:catAx>
        <c:axId val="130560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561920"/>
        <c:crosses val="autoZero"/>
        <c:auto val="1"/>
        <c:lblAlgn val="ctr"/>
        <c:lblOffset val="100"/>
        <c:noMultiLvlLbl val="0"/>
      </c:catAx>
      <c:valAx>
        <c:axId val="130561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5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Unigine: Relative average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GeForce 9400M, MacOS X 10.7.5 - Windows 7</a:t>
            </a:r>
            <a:endParaRPr lang="fr-FR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Mac!$I$5</c:f>
              <c:strCache>
                <c:ptCount val="1"/>
                <c:pt idx="0">
                  <c:v>NVIDIA Direct3D 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Mac!$H$6:$H$7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Mac!$I$6:$I$7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Mac!$J$5</c:f>
              <c:strCache>
                <c:ptCount val="1"/>
                <c:pt idx="0">
                  <c:v>NVIDIA Direct3D 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Mac!$H$6:$H$7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Mac!$J$6:$J$7</c:f>
              <c:numCache>
                <c:formatCode>General</c:formatCode>
                <c:ptCount val="2"/>
                <c:pt idx="0">
                  <c:v>94.936708860759495</c:v>
                </c:pt>
                <c:pt idx="1">
                  <c:v>97.972972972972968</c:v>
                </c:pt>
              </c:numCache>
            </c:numRef>
          </c:val>
        </c:ser>
        <c:ser>
          <c:idx val="2"/>
          <c:order val="2"/>
          <c:tx>
            <c:strRef>
              <c:f>Mac!$K$5</c:f>
              <c:strCache>
                <c:ptCount val="1"/>
                <c:pt idx="0">
                  <c:v>NVIDIA OpenGL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Mac!$H$6:$H$7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Mac!$K$6:$K$7</c:f>
              <c:numCache>
                <c:formatCode>General</c:formatCode>
                <c:ptCount val="2"/>
                <c:pt idx="0">
                  <c:v>93.670886075949369</c:v>
                </c:pt>
                <c:pt idx="1">
                  <c:v>85.13513513513513</c:v>
                </c:pt>
              </c:numCache>
            </c:numRef>
          </c:val>
        </c:ser>
        <c:ser>
          <c:idx val="3"/>
          <c:order val="3"/>
          <c:tx>
            <c:strRef>
              <c:f>Mac!$L$5</c:f>
              <c:strCache>
                <c:ptCount val="1"/>
                <c:pt idx="0">
                  <c:v>Apple OpenGL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Mac!$H$6:$H$7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Mac!$L$6:$L$7</c:f>
              <c:numCache>
                <c:formatCode>General</c:formatCode>
                <c:ptCount val="2"/>
                <c:pt idx="0">
                  <c:v>98.734177215189874</c:v>
                </c:pt>
                <c:pt idx="1">
                  <c:v>91.891891891891888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85280"/>
        <c:axId val="129186816"/>
      </c:barChart>
      <c:catAx>
        <c:axId val="129185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186816"/>
        <c:crosses val="autoZero"/>
        <c:auto val="1"/>
        <c:lblAlgn val="ctr"/>
        <c:lblOffset val="100"/>
        <c:noMultiLvlLbl val="0"/>
      </c:catAx>
      <c:valAx>
        <c:axId val="1291868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18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Unigine: Relative average FPS</a:t>
            </a:r>
            <a:br>
              <a:rPr lang="fr-FR" sz="1800" b="1" i="0" u="none" strike="noStrike" baseline="0">
                <a:effectLst/>
              </a:rPr>
            </a:br>
            <a:r>
              <a:rPr lang="fr-FR" sz="1400" b="0" i="0" u="none" strike="noStrike" baseline="0">
                <a:effectLst/>
              </a:rPr>
              <a:t>Radeon 6750M, MacOS X 10.8.2 - Windows 7</a:t>
            </a:r>
            <a:endParaRPr lang="fr-FR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Mac!$I$28</c:f>
              <c:strCache>
                <c:ptCount val="1"/>
                <c:pt idx="0">
                  <c:v>AMD Direct3D 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Mac!$H$29:$H$30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Mac!$I$29:$I$30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Mac!$J$28</c:f>
              <c:strCache>
                <c:ptCount val="1"/>
                <c:pt idx="0">
                  <c:v>AMD Direct3D 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Mac!$H$29:$H$30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Mac!$J$29:$J$30</c:f>
              <c:numCache>
                <c:formatCode>General</c:formatCode>
                <c:ptCount val="2"/>
                <c:pt idx="0">
                  <c:v>100.51194539249147</c:v>
                </c:pt>
                <c:pt idx="1">
                  <c:v>97.104945717732207</c:v>
                </c:pt>
              </c:numCache>
            </c:numRef>
          </c:val>
        </c:ser>
        <c:ser>
          <c:idx val="2"/>
          <c:order val="2"/>
          <c:tx>
            <c:strRef>
              <c:f>Mac!$K$28</c:f>
              <c:strCache>
                <c:ptCount val="1"/>
                <c:pt idx="0">
                  <c:v>AMD OpenGL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Mac!$H$29:$H$30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Mac!$K$29:$K$30</c:f>
              <c:numCache>
                <c:formatCode>General</c:formatCode>
                <c:ptCount val="2"/>
                <c:pt idx="0">
                  <c:v>79.522184300341294</c:v>
                </c:pt>
                <c:pt idx="1">
                  <c:v>76.357056694813025</c:v>
                </c:pt>
              </c:numCache>
            </c:numRef>
          </c:val>
        </c:ser>
        <c:ser>
          <c:idx val="3"/>
          <c:order val="3"/>
          <c:tx>
            <c:strRef>
              <c:f>Mac!$L$28</c:f>
              <c:strCache>
                <c:ptCount val="1"/>
                <c:pt idx="0">
                  <c:v>Apple OpenGL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Mac!$H$29:$H$30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Mac!$L$29:$L$30</c:f>
              <c:numCache>
                <c:formatCode>General</c:formatCode>
                <c:ptCount val="2"/>
                <c:pt idx="0">
                  <c:v>85.836177474402731</c:v>
                </c:pt>
                <c:pt idx="1">
                  <c:v>87.092882991556081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13952"/>
        <c:axId val="129215488"/>
      </c:barChart>
      <c:catAx>
        <c:axId val="129213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215488"/>
        <c:crosses val="autoZero"/>
        <c:auto val="1"/>
        <c:lblAlgn val="ctr"/>
        <c:lblOffset val="100"/>
        <c:noMultiLvlLbl val="0"/>
      </c:catAx>
      <c:valAx>
        <c:axId val="129215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2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Mac!$B$28</c:f>
              <c:strCache>
                <c:ptCount val="1"/>
                <c:pt idx="0">
                  <c:v>AMD Direct3D 9</c:v>
                </c:pt>
              </c:strCache>
            </c:strRef>
          </c:tx>
          <c:invertIfNegative val="0"/>
          <c:cat>
            <c:strRef>
              <c:f>Mac!$A$29:$A$30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Mac!$B$29:$B$30</c:f>
              <c:numCache>
                <c:formatCode>General</c:formatCode>
                <c:ptCount val="2"/>
                <c:pt idx="0">
                  <c:v>58.6</c:v>
                </c:pt>
                <c:pt idx="1">
                  <c:v>82.9</c:v>
                </c:pt>
              </c:numCache>
            </c:numRef>
          </c:val>
        </c:ser>
        <c:ser>
          <c:idx val="1"/>
          <c:order val="1"/>
          <c:tx>
            <c:strRef>
              <c:f>Mac!$C$28</c:f>
              <c:strCache>
                <c:ptCount val="1"/>
                <c:pt idx="0">
                  <c:v>AMD Direct3D 11</c:v>
                </c:pt>
              </c:strCache>
            </c:strRef>
          </c:tx>
          <c:invertIfNegative val="0"/>
          <c:cat>
            <c:strRef>
              <c:f>Mac!$A$29:$A$30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Mac!$C$29:$C$30</c:f>
              <c:numCache>
                <c:formatCode>General</c:formatCode>
                <c:ptCount val="2"/>
                <c:pt idx="0">
                  <c:v>58.9</c:v>
                </c:pt>
                <c:pt idx="1">
                  <c:v>80.5</c:v>
                </c:pt>
              </c:numCache>
            </c:numRef>
          </c:val>
        </c:ser>
        <c:ser>
          <c:idx val="2"/>
          <c:order val="2"/>
          <c:tx>
            <c:strRef>
              <c:f>Mac!$D$28</c:f>
              <c:strCache>
                <c:ptCount val="1"/>
                <c:pt idx="0">
                  <c:v>AMD OpenGL</c:v>
                </c:pt>
              </c:strCache>
            </c:strRef>
          </c:tx>
          <c:invertIfNegative val="0"/>
          <c:cat>
            <c:strRef>
              <c:f>Mac!$A$29:$A$30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Mac!$D$29:$D$30</c:f>
              <c:numCache>
                <c:formatCode>General</c:formatCode>
                <c:ptCount val="2"/>
                <c:pt idx="0">
                  <c:v>46.6</c:v>
                </c:pt>
                <c:pt idx="1">
                  <c:v>63.3</c:v>
                </c:pt>
              </c:numCache>
            </c:numRef>
          </c:val>
        </c:ser>
        <c:ser>
          <c:idx val="3"/>
          <c:order val="3"/>
          <c:tx>
            <c:strRef>
              <c:f>Mac!$E$28</c:f>
              <c:strCache>
                <c:ptCount val="1"/>
                <c:pt idx="0">
                  <c:v>Apple OpenGL</c:v>
                </c:pt>
              </c:strCache>
            </c:strRef>
          </c:tx>
          <c:invertIfNegative val="0"/>
          <c:cat>
            <c:strRef>
              <c:f>Mac!$A$29:$A$30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Mac!$E$29:$E$30</c:f>
              <c:numCache>
                <c:formatCode>General</c:formatCode>
                <c:ptCount val="2"/>
                <c:pt idx="0">
                  <c:v>50.3</c:v>
                </c:pt>
                <c:pt idx="1">
                  <c:v>72.2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12256"/>
        <c:axId val="129313792"/>
      </c:barChart>
      <c:catAx>
        <c:axId val="129312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313792"/>
        <c:crosses val="autoZero"/>
        <c:auto val="1"/>
        <c:lblAlgn val="ctr"/>
        <c:lblOffset val="100"/>
        <c:noMultiLvlLbl val="0"/>
      </c:catAx>
      <c:valAx>
        <c:axId val="129313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31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r-FR" sz="1800" b="1" i="0" baseline="0">
                <a:effectLst/>
              </a:rPr>
              <a:t>Unigine Heaven: relative average FPS</a:t>
            </a:r>
            <a:br>
              <a:rPr lang="fr-FR" sz="1800" b="1" i="0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Ultra!$G$32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Ultra!$G$33:$G$35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Ultra!$H$32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Ultra!$H$33:$H$35</c:f>
              <c:numCache>
                <c:formatCode>General</c:formatCode>
                <c:ptCount val="3"/>
                <c:pt idx="0">
                  <c:v>105.36912751677852</c:v>
                </c:pt>
                <c:pt idx="1">
                  <c:v>113.72549019607844</c:v>
                </c:pt>
                <c:pt idx="2">
                  <c:v>136.22828784119108</c:v>
                </c:pt>
              </c:numCache>
            </c:numRef>
          </c:val>
        </c:ser>
        <c:ser>
          <c:idx val="2"/>
          <c:order val="2"/>
          <c:tx>
            <c:strRef>
              <c:f>Ultra!$I$32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Ultra!$I$33:$I$35</c:f>
              <c:numCache>
                <c:formatCode>General</c:formatCode>
                <c:ptCount val="3"/>
                <c:pt idx="0">
                  <c:v>83.892617449664428</c:v>
                </c:pt>
                <c:pt idx="1">
                  <c:v>105.88235294117648</c:v>
                </c:pt>
                <c:pt idx="2">
                  <c:v>102.48138957816379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54368"/>
        <c:axId val="129835392"/>
      </c:barChart>
      <c:catAx>
        <c:axId val="129354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835392"/>
        <c:crosses val="autoZero"/>
        <c:auto val="1"/>
        <c:lblAlgn val="ctr"/>
        <c:lblOffset val="100"/>
        <c:noMultiLvlLbl val="0"/>
      </c:catAx>
      <c:valAx>
        <c:axId val="129835392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354368"/>
        <c:crosses val="autoZero"/>
        <c:crossBetween val="between"/>
        <c:minorUnit val="2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</a:t>
            </a:r>
            <a:r>
              <a:rPr lang="fr-FR"/>
              <a:t>Valley</a:t>
            </a:r>
            <a:r>
              <a:rPr lang="fr-FR" sz="1800" b="1" i="0" u="none" strike="noStrike" baseline="0">
                <a:effectLst/>
              </a:rPr>
              <a:t>: relative average FPS</a:t>
            </a:r>
            <a:r>
              <a:rPr lang="fr-FR"/>
              <a:t/>
            </a:r>
            <a:br>
              <a:rPr lang="fr-FR"/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/>
              <a:t> </a:t>
            </a:r>
            <a:endParaRPr lang="fr-FR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Ultra!$B$32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Ultra!$B$33:$B$35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Ultra!$C$32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Ultra!$C$33:$C$35</c:f>
              <c:numCache>
                <c:formatCode>General</c:formatCode>
                <c:ptCount val="3"/>
                <c:pt idx="0">
                  <c:v>103.35570469798658</c:v>
                </c:pt>
                <c:pt idx="1">
                  <c:v>103.92156862745098</c:v>
                </c:pt>
                <c:pt idx="2">
                  <c:v>101.68421052631579</c:v>
                </c:pt>
              </c:numCache>
            </c:numRef>
          </c:val>
        </c:ser>
        <c:ser>
          <c:idx val="2"/>
          <c:order val="2"/>
          <c:tx>
            <c:strRef>
              <c:f>Ultra!$D$32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Ultra!$D$33:$D$35</c:f>
              <c:numCache>
                <c:formatCode>General</c:formatCode>
                <c:ptCount val="3"/>
                <c:pt idx="0">
                  <c:v>83.892617449664428</c:v>
                </c:pt>
                <c:pt idx="1">
                  <c:v>96.078431372549034</c:v>
                </c:pt>
                <c:pt idx="2">
                  <c:v>67.999999999999986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49600"/>
        <c:axId val="129855488"/>
      </c:barChart>
      <c:catAx>
        <c:axId val="129849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855488"/>
        <c:crosses val="autoZero"/>
        <c:auto val="1"/>
        <c:lblAlgn val="ctr"/>
        <c:lblOffset val="100"/>
        <c:noMultiLvlLbl val="0"/>
      </c:catAx>
      <c:valAx>
        <c:axId val="129855488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84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Valley: relative minimum FPS</a:t>
            </a:r>
            <a:br>
              <a:rPr lang="fr-FR" sz="1800" b="1" i="0" u="none" strike="noStrike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/>
          </a:p>
        </c:rich>
      </c:tx>
      <c:layout>
        <c:manualLayout>
          <c:xMode val="edge"/>
          <c:yMode val="edge"/>
          <c:x val="0.1203193350831146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Ultra!$B$45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Ultra!$B$46:$B$48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Ultra!$C$45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Ultra!$C$46:$C$48</c:f>
              <c:numCache>
                <c:formatCode>General</c:formatCode>
                <c:ptCount val="3"/>
                <c:pt idx="0">
                  <c:v>91.489361702127653</c:v>
                </c:pt>
                <c:pt idx="1">
                  <c:v>94.736842105263165</c:v>
                </c:pt>
                <c:pt idx="2">
                  <c:v>65.789473684210535</c:v>
                </c:pt>
              </c:numCache>
            </c:numRef>
          </c:val>
        </c:ser>
        <c:ser>
          <c:idx val="2"/>
          <c:order val="2"/>
          <c:tx>
            <c:strRef>
              <c:f>Ultra!$D$45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Ultra!$D$46:$D$48</c:f>
              <c:numCache>
                <c:formatCode>General</c:formatCode>
                <c:ptCount val="3"/>
                <c:pt idx="0">
                  <c:v>77.659574468085097</c:v>
                </c:pt>
                <c:pt idx="1">
                  <c:v>89.473684210526315</c:v>
                </c:pt>
                <c:pt idx="2">
                  <c:v>78.289473684210535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96448"/>
        <c:axId val="129897984"/>
      </c:barChart>
      <c:catAx>
        <c:axId val="129896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897984"/>
        <c:crosses val="autoZero"/>
        <c:auto val="1"/>
        <c:lblAlgn val="ctr"/>
        <c:lblOffset val="100"/>
        <c:noMultiLvlLbl val="0"/>
      </c:catAx>
      <c:valAx>
        <c:axId val="1298979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89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min FPS</a:t>
            </a:r>
            <a:br>
              <a:rPr lang="fr-FR" sz="1800" b="1" i="0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Ultra!$G$45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Ultra!$G$46:$G$48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Ultra!$H$45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Ultra!$H$46:$H$48</c:f>
              <c:numCache>
                <c:formatCode>General</c:formatCode>
                <c:ptCount val="3"/>
                <c:pt idx="0">
                  <c:v>170.68965517241381</c:v>
                </c:pt>
                <c:pt idx="1">
                  <c:v>112.5</c:v>
                </c:pt>
                <c:pt idx="2">
                  <c:v>107.7922077922078</c:v>
                </c:pt>
              </c:numCache>
            </c:numRef>
          </c:val>
        </c:ser>
        <c:ser>
          <c:idx val="2"/>
          <c:order val="2"/>
          <c:tx>
            <c:strRef>
              <c:f>Ultra!$I$45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Ultra!$I$46:$I$48</c:f>
              <c:numCache>
                <c:formatCode>General</c:formatCode>
                <c:ptCount val="3"/>
                <c:pt idx="0">
                  <c:v>112.06896551724138</c:v>
                </c:pt>
                <c:pt idx="1">
                  <c:v>106.25</c:v>
                </c:pt>
                <c:pt idx="2">
                  <c:v>101.2987012987013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919616"/>
        <c:axId val="129937792"/>
      </c:barChart>
      <c:catAx>
        <c:axId val="129919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937792"/>
        <c:crosses val="autoZero"/>
        <c:auto val="1"/>
        <c:lblAlgn val="ctr"/>
        <c:lblOffset val="100"/>
        <c:noMultiLvlLbl val="0"/>
      </c:catAx>
      <c:valAx>
        <c:axId val="129937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99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Unigine Valley: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Ultra!$B$58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Ultra!$B$59:$B$61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Ultra!$C$58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Ultra!$C$59:$C$61</c:f>
              <c:numCache>
                <c:formatCode>General</c:formatCode>
                <c:ptCount val="3"/>
                <c:pt idx="0">
                  <c:v>104.66101694915254</c:v>
                </c:pt>
                <c:pt idx="1">
                  <c:v>107.7922077922078</c:v>
                </c:pt>
                <c:pt idx="2">
                  <c:v>96.678529062870709</c:v>
                </c:pt>
              </c:numCache>
            </c:numRef>
          </c:val>
        </c:ser>
        <c:ser>
          <c:idx val="2"/>
          <c:order val="2"/>
          <c:tx>
            <c:strRef>
              <c:f>Ultra!$D$58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Ultra!$D$59:$D$61</c:f>
              <c:numCache>
                <c:formatCode>General</c:formatCode>
                <c:ptCount val="3"/>
                <c:pt idx="0">
                  <c:v>106.77966101694915</c:v>
                </c:pt>
                <c:pt idx="1">
                  <c:v>96.103896103896105</c:v>
                </c:pt>
                <c:pt idx="2">
                  <c:v>60.379596678529062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99072"/>
        <c:axId val="130100608"/>
      </c:barChart>
      <c:catAx>
        <c:axId val="130099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100608"/>
        <c:crosses val="autoZero"/>
        <c:auto val="1"/>
        <c:lblAlgn val="ctr"/>
        <c:lblOffset val="100"/>
        <c:noMultiLvlLbl val="0"/>
      </c:catAx>
      <c:valAx>
        <c:axId val="130100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009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5</xdr:col>
      <xdr:colOff>152400</xdr:colOff>
      <xdr:row>22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5</xdr:row>
      <xdr:rowOff>190499</xdr:rowOff>
    </xdr:from>
    <xdr:to>
      <xdr:col>21</xdr:col>
      <xdr:colOff>1</xdr:colOff>
      <xdr:row>21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</xdr:colOff>
      <xdr:row>37</xdr:row>
      <xdr:rowOff>0</xdr:rowOff>
    </xdr:from>
    <xdr:to>
      <xdr:col>21</xdr:col>
      <xdr:colOff>1</xdr:colOff>
      <xdr:row>52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252412</xdr:colOff>
      <xdr:row>32</xdr:row>
      <xdr:rowOff>19050</xdr:rowOff>
    </xdr:from>
    <xdr:to>
      <xdr:col>5</xdr:col>
      <xdr:colOff>42862</xdr:colOff>
      <xdr:row>45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609599</xdr:colOff>
      <xdr:row>17</xdr:row>
      <xdr:rowOff>0</xdr:rowOff>
    </xdr:from>
    <xdr:to>
      <xdr:col>27</xdr:col>
      <xdr:colOff>0</xdr:colOff>
      <xdr:row>31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31</xdr:row>
      <xdr:rowOff>190499</xdr:rowOff>
    </xdr:from>
    <xdr:to>
      <xdr:col>18</xdr:col>
      <xdr:colOff>0</xdr:colOff>
      <xdr:row>45</xdr:row>
      <xdr:rowOff>190499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31</xdr:row>
      <xdr:rowOff>190499</xdr:rowOff>
    </xdr:from>
    <xdr:to>
      <xdr:col>27</xdr:col>
      <xdr:colOff>0</xdr:colOff>
      <xdr:row>45</xdr:row>
      <xdr:rowOff>190499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609599</xdr:colOff>
      <xdr:row>17</xdr:row>
      <xdr:rowOff>0</xdr:rowOff>
    </xdr:from>
    <xdr:to>
      <xdr:col>27</xdr:col>
      <xdr:colOff>0</xdr:colOff>
      <xdr:row>31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31</xdr:row>
      <xdr:rowOff>190499</xdr:rowOff>
    </xdr:from>
    <xdr:to>
      <xdr:col>18</xdr:col>
      <xdr:colOff>0</xdr:colOff>
      <xdr:row>45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31</xdr:row>
      <xdr:rowOff>190499</xdr:rowOff>
    </xdr:from>
    <xdr:to>
      <xdr:col>27</xdr:col>
      <xdr:colOff>0</xdr:colOff>
      <xdr:row>45</xdr:row>
      <xdr:rowOff>190499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B1" workbookViewId="0">
      <selection activeCell="S34" sqref="S34"/>
    </sheetView>
  </sheetViews>
  <sheetFormatPr defaultRowHeight="15" x14ac:dyDescent="0.25"/>
  <cols>
    <col min="1" max="1" width="7.7109375" bestFit="1" customWidth="1"/>
    <col min="2" max="2" width="17" bestFit="1" customWidth="1"/>
    <col min="3" max="3" width="18.140625" bestFit="1" customWidth="1"/>
    <col min="4" max="4" width="15" bestFit="1" customWidth="1"/>
    <col min="5" max="5" width="13.85546875" bestFit="1" customWidth="1"/>
    <col min="6" max="6" width="9.5703125" bestFit="1" customWidth="1"/>
    <col min="7" max="7" width="10.5703125" bestFit="1" customWidth="1"/>
    <col min="8" max="8" width="7.7109375" bestFit="1" customWidth="1"/>
    <col min="9" max="9" width="17" bestFit="1" customWidth="1"/>
    <col min="10" max="10" width="18.140625" bestFit="1" customWidth="1"/>
    <col min="11" max="11" width="15" bestFit="1" customWidth="1"/>
    <col min="12" max="12" width="13.85546875" bestFit="1" customWidth="1"/>
  </cols>
  <sheetData>
    <row r="1" spans="1:12" ht="15.75" thickBot="1" x14ac:dyDescent="0.3">
      <c r="A1" s="18"/>
      <c r="B1" s="18"/>
      <c r="C1" s="18"/>
      <c r="D1" s="18"/>
    </row>
    <row r="2" spans="1:12" ht="23.25" x14ac:dyDescent="0.35">
      <c r="A2" s="12" t="s">
        <v>22</v>
      </c>
      <c r="B2" s="13"/>
      <c r="C2" s="13"/>
      <c r="D2" s="13"/>
      <c r="E2" s="14"/>
      <c r="H2" s="12" t="s">
        <v>13</v>
      </c>
      <c r="I2" s="13"/>
      <c r="J2" s="13"/>
      <c r="K2" s="13"/>
      <c r="L2" s="14"/>
    </row>
    <row r="3" spans="1:12" x14ac:dyDescent="0.25">
      <c r="A3" s="15" t="s">
        <v>21</v>
      </c>
      <c r="B3" s="16"/>
      <c r="C3" s="16"/>
      <c r="D3" s="16"/>
      <c r="E3" s="17"/>
      <c r="H3" s="15" t="s">
        <v>27</v>
      </c>
      <c r="I3" s="16"/>
      <c r="J3" s="16"/>
      <c r="K3" s="16"/>
      <c r="L3" s="17"/>
    </row>
    <row r="4" spans="1:12" x14ac:dyDescent="0.25">
      <c r="A4" s="1"/>
      <c r="B4" s="2"/>
      <c r="C4" s="2"/>
      <c r="D4" s="2"/>
      <c r="E4" s="3"/>
      <c r="H4" s="1"/>
      <c r="I4" s="2"/>
      <c r="J4" s="2"/>
      <c r="K4" s="2"/>
      <c r="L4" s="3"/>
    </row>
    <row r="5" spans="1:12" x14ac:dyDescent="0.25">
      <c r="A5" s="1"/>
      <c r="B5" s="2" t="s">
        <v>20</v>
      </c>
      <c r="C5" s="2" t="s">
        <v>19</v>
      </c>
      <c r="D5" s="2" t="s">
        <v>18</v>
      </c>
      <c r="E5" s="3" t="s">
        <v>17</v>
      </c>
      <c r="H5" s="1"/>
      <c r="I5" s="2" t="s">
        <v>20</v>
      </c>
      <c r="J5" s="2" t="s">
        <v>19</v>
      </c>
      <c r="K5" s="2" t="s">
        <v>18</v>
      </c>
      <c r="L5" s="3" t="s">
        <v>17</v>
      </c>
    </row>
    <row r="6" spans="1:12" x14ac:dyDescent="0.25">
      <c r="A6" s="1" t="s">
        <v>1</v>
      </c>
      <c r="B6" s="2">
        <v>7.9</v>
      </c>
      <c r="C6" s="2">
        <v>7.5</v>
      </c>
      <c r="D6" s="2">
        <v>7.4</v>
      </c>
      <c r="E6" s="3">
        <v>7.8</v>
      </c>
      <c r="H6" s="1" t="s">
        <v>1</v>
      </c>
      <c r="I6" s="2">
        <v>100</v>
      </c>
      <c r="J6" s="2">
        <f>C6*I6/B6</f>
        <v>94.936708860759495</v>
      </c>
      <c r="K6" s="2">
        <f>D6*I6/B6</f>
        <v>93.670886075949369</v>
      </c>
      <c r="L6" s="3">
        <f>E6*I6/B6</f>
        <v>98.734177215189874</v>
      </c>
    </row>
    <row r="7" spans="1:12" ht="15.75" thickBot="1" x14ac:dyDescent="0.3">
      <c r="A7" s="4" t="s">
        <v>12</v>
      </c>
      <c r="B7" s="5">
        <v>14.8</v>
      </c>
      <c r="C7" s="5">
        <v>14.5</v>
      </c>
      <c r="D7" s="5">
        <v>12.6</v>
      </c>
      <c r="E7" s="6">
        <v>13.6</v>
      </c>
      <c r="H7" s="4" t="s">
        <v>12</v>
      </c>
      <c r="I7" s="5">
        <v>100</v>
      </c>
      <c r="J7" s="5">
        <f>C7*I7/B7</f>
        <v>97.972972972972968</v>
      </c>
      <c r="K7" s="5">
        <f>D7*I7/B7</f>
        <v>85.13513513513513</v>
      </c>
      <c r="L7" s="6">
        <f>E7*I7/B7</f>
        <v>91.891891891891888</v>
      </c>
    </row>
    <row r="24" spans="1:12" ht="24" thickBot="1" x14ac:dyDescent="0.4">
      <c r="F24" s="11"/>
      <c r="G24" s="11"/>
      <c r="H24" s="11"/>
      <c r="I24" s="11"/>
    </row>
    <row r="25" spans="1:12" ht="23.25" x14ac:dyDescent="0.35">
      <c r="A25" s="12" t="s">
        <v>22</v>
      </c>
      <c r="B25" s="13"/>
      <c r="C25" s="13"/>
      <c r="D25" s="13"/>
      <c r="E25" s="14"/>
      <c r="H25" s="12" t="s">
        <v>13</v>
      </c>
      <c r="I25" s="13"/>
      <c r="J25" s="13"/>
      <c r="K25" s="13"/>
      <c r="L25" s="14"/>
    </row>
    <row r="26" spans="1:12" x14ac:dyDescent="0.25">
      <c r="A26" s="15" t="s">
        <v>21</v>
      </c>
      <c r="B26" s="16"/>
      <c r="C26" s="16"/>
      <c r="D26" s="16"/>
      <c r="E26" s="17"/>
      <c r="H26" s="15" t="s">
        <v>26</v>
      </c>
      <c r="I26" s="16"/>
      <c r="J26" s="16"/>
      <c r="K26" s="16"/>
      <c r="L26" s="17"/>
    </row>
    <row r="27" spans="1:12" x14ac:dyDescent="0.25">
      <c r="A27" s="1"/>
      <c r="B27" s="2"/>
      <c r="C27" s="2"/>
      <c r="D27" s="2"/>
      <c r="E27" s="3"/>
      <c r="H27" s="1"/>
      <c r="I27" s="2"/>
      <c r="J27" s="2"/>
      <c r="K27" s="2"/>
      <c r="L27" s="3"/>
    </row>
    <row r="28" spans="1:12" x14ac:dyDescent="0.25">
      <c r="A28" s="1"/>
      <c r="B28" s="2" t="s">
        <v>25</v>
      </c>
      <c r="C28" s="2" t="s">
        <v>24</v>
      </c>
      <c r="D28" s="2" t="s">
        <v>23</v>
      </c>
      <c r="E28" s="3" t="s">
        <v>17</v>
      </c>
      <c r="H28" s="1"/>
      <c r="I28" s="2" t="s">
        <v>25</v>
      </c>
      <c r="J28" s="2" t="s">
        <v>24</v>
      </c>
      <c r="K28" s="2" t="s">
        <v>23</v>
      </c>
      <c r="L28" s="3" t="s">
        <v>17</v>
      </c>
    </row>
    <row r="29" spans="1:12" x14ac:dyDescent="0.25">
      <c r="A29" s="1" t="s">
        <v>1</v>
      </c>
      <c r="B29" s="2">
        <v>58.6</v>
      </c>
      <c r="C29" s="2">
        <v>58.9</v>
      </c>
      <c r="D29" s="2">
        <v>46.6</v>
      </c>
      <c r="E29" s="3">
        <v>50.3</v>
      </c>
      <c r="H29" s="1" t="s">
        <v>1</v>
      </c>
      <c r="I29" s="2">
        <v>100</v>
      </c>
      <c r="J29" s="2">
        <f>C29*I29/B29</f>
        <v>100.51194539249147</v>
      </c>
      <c r="K29" s="2">
        <f>D29*I29/B29</f>
        <v>79.522184300341294</v>
      </c>
      <c r="L29" s="3">
        <f>E29*I29/B29</f>
        <v>85.836177474402731</v>
      </c>
    </row>
    <row r="30" spans="1:12" ht="15.75" thickBot="1" x14ac:dyDescent="0.3">
      <c r="A30" s="4" t="s">
        <v>12</v>
      </c>
      <c r="B30" s="5">
        <v>82.9</v>
      </c>
      <c r="C30" s="5">
        <v>80.5</v>
      </c>
      <c r="D30" s="5">
        <v>63.3</v>
      </c>
      <c r="E30" s="6">
        <v>72.2</v>
      </c>
      <c r="H30" s="4" t="s">
        <v>12</v>
      </c>
      <c r="I30" s="5">
        <v>100</v>
      </c>
      <c r="J30" s="5">
        <f>C30*I30/B30</f>
        <v>97.104945717732207</v>
      </c>
      <c r="K30" s="5">
        <f>D30*I30/B30</f>
        <v>76.357056694813025</v>
      </c>
      <c r="L30" s="6">
        <f>E30*I30/B30</f>
        <v>87.092882991556081</v>
      </c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ht="23.25" x14ac:dyDescent="0.35">
      <c r="A37" s="11"/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5">
      <c r="A39" s="8"/>
      <c r="B39" s="8"/>
      <c r="C39" s="8"/>
      <c r="D39" s="8"/>
      <c r="E39" s="2"/>
      <c r="F39" s="8"/>
      <c r="G39" s="8"/>
      <c r="H39" s="8"/>
      <c r="I39" s="8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10"/>
      <c r="H41" s="10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10"/>
      <c r="H43" s="10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ht="15.75" customHeight="1" x14ac:dyDescent="0.35">
      <c r="A50" s="11"/>
      <c r="B50" s="11"/>
      <c r="C50" s="11"/>
      <c r="D50" s="11"/>
      <c r="E50" s="11"/>
      <c r="F50" s="11"/>
      <c r="G50" s="11"/>
      <c r="H50" s="11"/>
      <c r="I50" s="11"/>
    </row>
    <row r="51" spans="1:9" x14ac:dyDescent="0.25">
      <c r="A51" s="8"/>
      <c r="B51" s="8"/>
      <c r="C51" s="8"/>
      <c r="D51" s="8"/>
      <c r="E51" s="8"/>
      <c r="F51" s="8"/>
      <c r="G51" s="8"/>
      <c r="H51" s="8"/>
      <c r="I51" s="8"/>
    </row>
    <row r="52" spans="1:9" x14ac:dyDescent="0.25">
      <c r="A52" s="8"/>
      <c r="B52" s="8"/>
      <c r="C52" s="8"/>
      <c r="D52" s="8"/>
      <c r="E52" s="2"/>
      <c r="F52" s="8"/>
      <c r="G52" s="8"/>
      <c r="H52" s="8"/>
      <c r="I52" s="8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10"/>
      <c r="H54" s="10"/>
      <c r="I54" s="2"/>
    </row>
    <row r="55" spans="1:9" x14ac:dyDescent="0.25">
      <c r="A55" s="2"/>
      <c r="B55" s="2"/>
      <c r="C55" s="2"/>
      <c r="D55" s="2"/>
      <c r="E55" s="2"/>
      <c r="F55" s="2"/>
      <c r="G55" s="10"/>
      <c r="H55" s="10"/>
      <c r="I55" s="2"/>
    </row>
    <row r="56" spans="1:9" x14ac:dyDescent="0.25">
      <c r="A56" s="2"/>
      <c r="B56" s="2"/>
      <c r="C56" s="2"/>
      <c r="D56" s="2"/>
      <c r="E56" s="2"/>
      <c r="F56" s="2"/>
      <c r="G56" s="10"/>
      <c r="H56" s="10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</sheetData>
  <mergeCells count="9">
    <mergeCell ref="A1:D1"/>
    <mergeCell ref="A25:E25"/>
    <mergeCell ref="H25:L25"/>
    <mergeCell ref="A26:E26"/>
    <mergeCell ref="H26:L26"/>
    <mergeCell ref="A2:E2"/>
    <mergeCell ref="A3:E3"/>
    <mergeCell ref="H2:L2"/>
    <mergeCell ref="H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16" workbookViewId="0">
      <selection activeCell="S28" sqref="S28"/>
    </sheetView>
  </sheetViews>
  <sheetFormatPr defaultRowHeight="15" x14ac:dyDescent="0.25"/>
  <cols>
    <col min="1" max="1" width="11.85546875" bestFit="1" customWidth="1"/>
    <col min="2" max="2" width="9.5703125" bestFit="1" customWidth="1"/>
    <col min="3" max="3" width="10.5703125" bestFit="1" customWidth="1"/>
    <col min="4" max="4" width="9.42578125" bestFit="1" customWidth="1"/>
    <col min="6" max="6" width="11.85546875" bestFit="1" customWidth="1"/>
    <col min="7" max="7" width="9.5703125" bestFit="1" customWidth="1"/>
    <col min="8" max="8" width="10.5703125" bestFit="1" customWidth="1"/>
    <col min="9" max="9" width="9.42578125" bestFit="1" customWidth="1"/>
  </cols>
  <sheetData>
    <row r="1" spans="1:4" x14ac:dyDescent="0.25">
      <c r="A1" s="18"/>
      <c r="B1" s="18"/>
      <c r="C1" s="18"/>
      <c r="D1" s="18"/>
    </row>
    <row r="23" spans="1:9" ht="15.75" thickBot="1" x14ac:dyDescent="0.3"/>
    <row r="24" spans="1:9" ht="23.25" x14ac:dyDescent="0.35">
      <c r="A24" s="12" t="s">
        <v>13</v>
      </c>
      <c r="B24" s="13"/>
      <c r="C24" s="13"/>
      <c r="D24" s="13"/>
      <c r="E24" s="13"/>
      <c r="F24" s="13"/>
      <c r="G24" s="13"/>
      <c r="H24" s="13"/>
      <c r="I24" s="14"/>
    </row>
    <row r="25" spans="1:9" x14ac:dyDescent="0.25">
      <c r="A25" s="15" t="s">
        <v>16</v>
      </c>
      <c r="B25" s="16"/>
      <c r="C25" s="16"/>
      <c r="D25" s="16"/>
      <c r="E25" s="16"/>
      <c r="F25" s="16"/>
      <c r="G25" s="16"/>
      <c r="H25" s="16"/>
      <c r="I25" s="17"/>
    </row>
    <row r="26" spans="1:9" x14ac:dyDescent="0.25">
      <c r="A26" s="7"/>
      <c r="B26" s="8"/>
      <c r="C26" s="8"/>
      <c r="D26" s="8"/>
      <c r="E26" s="2"/>
      <c r="F26" s="8"/>
      <c r="G26" s="8"/>
      <c r="H26" s="8"/>
      <c r="I26" s="9"/>
    </row>
    <row r="27" spans="1:9" x14ac:dyDescent="0.25">
      <c r="A27" s="1" t="s">
        <v>1</v>
      </c>
      <c r="B27" s="2" t="s">
        <v>2</v>
      </c>
      <c r="C27" s="2" t="s">
        <v>3</v>
      </c>
      <c r="D27" s="2" t="s">
        <v>4</v>
      </c>
      <c r="E27" s="2"/>
      <c r="F27" s="2" t="s">
        <v>12</v>
      </c>
      <c r="G27" s="2" t="s">
        <v>2</v>
      </c>
      <c r="H27" s="2" t="s">
        <v>3</v>
      </c>
      <c r="I27" s="3" t="s">
        <v>4</v>
      </c>
    </row>
    <row r="28" spans="1:9" x14ac:dyDescent="0.25">
      <c r="A28" s="1" t="s">
        <v>10</v>
      </c>
      <c r="B28" s="2">
        <v>14.9</v>
      </c>
      <c r="C28" s="2">
        <v>15.4</v>
      </c>
      <c r="D28" s="2">
        <v>12.5</v>
      </c>
      <c r="E28" s="2"/>
      <c r="F28" s="2" t="s">
        <v>10</v>
      </c>
      <c r="G28" s="10">
        <v>14.9</v>
      </c>
      <c r="H28" s="10">
        <v>15.7</v>
      </c>
      <c r="I28" s="3">
        <v>12.5</v>
      </c>
    </row>
    <row r="29" spans="1:9" x14ac:dyDescent="0.25">
      <c r="A29" s="1" t="s">
        <v>11</v>
      </c>
      <c r="B29" s="2">
        <v>5.0999999999999996</v>
      </c>
      <c r="C29" s="2">
        <v>5.3</v>
      </c>
      <c r="D29" s="2">
        <v>4.9000000000000004</v>
      </c>
      <c r="E29" s="2"/>
      <c r="F29" s="2" t="s">
        <v>11</v>
      </c>
      <c r="G29" s="10">
        <v>5.0999999999999996</v>
      </c>
      <c r="H29" s="10">
        <v>5.8</v>
      </c>
      <c r="I29" s="3">
        <v>5.4</v>
      </c>
    </row>
    <row r="30" spans="1:9" x14ac:dyDescent="0.25">
      <c r="A30" s="1" t="s">
        <v>6</v>
      </c>
      <c r="B30" s="2">
        <v>47.5</v>
      </c>
      <c r="C30" s="2">
        <v>48.3</v>
      </c>
      <c r="D30" s="2">
        <v>32.299999999999997</v>
      </c>
      <c r="E30" s="2"/>
      <c r="F30" s="2" t="s">
        <v>6</v>
      </c>
      <c r="G30" s="10">
        <v>40.299999999999997</v>
      </c>
      <c r="H30" s="10">
        <v>54.9</v>
      </c>
      <c r="I30" s="3">
        <v>41.3</v>
      </c>
    </row>
    <row r="31" spans="1:9" x14ac:dyDescent="0.25">
      <c r="A31" s="1"/>
      <c r="B31" s="2"/>
      <c r="C31" s="2"/>
      <c r="D31" s="2"/>
      <c r="E31" s="2"/>
      <c r="F31" s="2"/>
      <c r="G31" s="2"/>
      <c r="H31" s="2"/>
      <c r="I31" s="3"/>
    </row>
    <row r="32" spans="1:9" x14ac:dyDescent="0.25">
      <c r="A32" s="1" t="s">
        <v>1</v>
      </c>
      <c r="B32" s="2" t="s">
        <v>2</v>
      </c>
      <c r="C32" s="2" t="s">
        <v>3</v>
      </c>
      <c r="D32" s="2" t="s">
        <v>4</v>
      </c>
      <c r="E32" s="2"/>
      <c r="F32" s="2" t="s">
        <v>12</v>
      </c>
      <c r="G32" s="2" t="s">
        <v>2</v>
      </c>
      <c r="H32" s="2" t="s">
        <v>3</v>
      </c>
      <c r="I32" s="3" t="s">
        <v>4</v>
      </c>
    </row>
    <row r="33" spans="1:9" x14ac:dyDescent="0.25">
      <c r="A33" s="1" t="s">
        <v>10</v>
      </c>
      <c r="B33" s="2">
        <v>100</v>
      </c>
      <c r="C33" s="2">
        <f>C28*B33/B28</f>
        <v>103.35570469798658</v>
      </c>
      <c r="D33" s="2">
        <f>D28*B33/B28</f>
        <v>83.892617449664428</v>
      </c>
      <c r="E33" s="2"/>
      <c r="F33" s="2" t="s">
        <v>10</v>
      </c>
      <c r="G33" s="2">
        <v>100</v>
      </c>
      <c r="H33" s="2">
        <f>H28*G33/G28</f>
        <v>105.36912751677852</v>
      </c>
      <c r="I33" s="3">
        <f>I28*G33/G28</f>
        <v>83.892617449664428</v>
      </c>
    </row>
    <row r="34" spans="1:9" x14ac:dyDescent="0.25">
      <c r="A34" s="1" t="s">
        <v>11</v>
      </c>
      <c r="B34" s="2">
        <v>100</v>
      </c>
      <c r="C34" s="2">
        <f>C29*B34/B29</f>
        <v>103.92156862745098</v>
      </c>
      <c r="D34" s="2">
        <f>D29*B34/B29</f>
        <v>96.078431372549034</v>
      </c>
      <c r="E34" s="2"/>
      <c r="F34" s="2" t="s">
        <v>11</v>
      </c>
      <c r="G34" s="2">
        <v>100</v>
      </c>
      <c r="H34" s="2">
        <f>H29*G34/G29</f>
        <v>113.72549019607844</v>
      </c>
      <c r="I34" s="3">
        <f>I29*G34/G29</f>
        <v>105.88235294117648</v>
      </c>
    </row>
    <row r="35" spans="1:9" ht="15.75" thickBot="1" x14ac:dyDescent="0.3">
      <c r="A35" s="4" t="s">
        <v>6</v>
      </c>
      <c r="B35" s="5">
        <v>100</v>
      </c>
      <c r="C35" s="5">
        <f>C30*B35/B30</f>
        <v>101.68421052631579</v>
      </c>
      <c r="D35" s="5">
        <f>D30*B35/B30</f>
        <v>67.999999999999986</v>
      </c>
      <c r="E35" s="5"/>
      <c r="F35" s="5" t="s">
        <v>6</v>
      </c>
      <c r="G35" s="5">
        <v>100</v>
      </c>
      <c r="H35" s="5">
        <f>H30*G35/G30</f>
        <v>136.22828784119108</v>
      </c>
      <c r="I35" s="6">
        <f>I30*G35/G30</f>
        <v>102.48138957816379</v>
      </c>
    </row>
    <row r="36" spans="1:9" ht="15.75" thickBot="1" x14ac:dyDescent="0.3"/>
    <row r="37" spans="1:9" ht="23.25" x14ac:dyDescent="0.35">
      <c r="A37" s="12" t="s">
        <v>14</v>
      </c>
      <c r="B37" s="13"/>
      <c r="C37" s="13"/>
      <c r="D37" s="13"/>
      <c r="E37" s="13"/>
      <c r="F37" s="13"/>
      <c r="G37" s="13"/>
      <c r="H37" s="13"/>
      <c r="I37" s="14"/>
    </row>
    <row r="38" spans="1:9" x14ac:dyDescent="0.25">
      <c r="A38" s="15" t="s">
        <v>16</v>
      </c>
      <c r="B38" s="16"/>
      <c r="C38" s="16"/>
      <c r="D38" s="16"/>
      <c r="E38" s="16"/>
      <c r="F38" s="16"/>
      <c r="G38" s="16"/>
      <c r="H38" s="16"/>
      <c r="I38" s="17"/>
    </row>
    <row r="39" spans="1:9" x14ac:dyDescent="0.25">
      <c r="A39" s="7"/>
      <c r="B39" s="8"/>
      <c r="C39" s="8"/>
      <c r="D39" s="8"/>
      <c r="E39" s="2"/>
      <c r="F39" s="8"/>
      <c r="G39" s="8"/>
      <c r="H39" s="8"/>
      <c r="I39" s="9"/>
    </row>
    <row r="40" spans="1:9" x14ac:dyDescent="0.25">
      <c r="A40" s="1" t="s">
        <v>1</v>
      </c>
      <c r="B40" s="2" t="s">
        <v>2</v>
      </c>
      <c r="C40" s="2" t="s">
        <v>3</v>
      </c>
      <c r="D40" s="2" t="s">
        <v>4</v>
      </c>
      <c r="E40" s="2"/>
      <c r="F40" s="2" t="s">
        <v>12</v>
      </c>
      <c r="G40" s="2" t="s">
        <v>2</v>
      </c>
      <c r="H40" s="2" t="s">
        <v>3</v>
      </c>
      <c r="I40" s="3" t="s">
        <v>4</v>
      </c>
    </row>
    <row r="41" spans="1:9" x14ac:dyDescent="0.25">
      <c r="A41" s="1" t="s">
        <v>10</v>
      </c>
      <c r="B41" s="2">
        <v>9.4</v>
      </c>
      <c r="C41" s="2">
        <v>8.6</v>
      </c>
      <c r="D41" s="2">
        <v>7.3</v>
      </c>
      <c r="E41" s="2"/>
      <c r="F41" s="2" t="s">
        <v>10</v>
      </c>
      <c r="G41" s="10">
        <v>5.8</v>
      </c>
      <c r="H41" s="10">
        <v>9.9</v>
      </c>
      <c r="I41" s="3">
        <v>6.5</v>
      </c>
    </row>
    <row r="42" spans="1:9" x14ac:dyDescent="0.25">
      <c r="A42" s="1" t="s">
        <v>11</v>
      </c>
      <c r="B42" s="2">
        <v>3.8</v>
      </c>
      <c r="C42" s="2">
        <v>3.6</v>
      </c>
      <c r="D42" s="2">
        <v>3.4</v>
      </c>
      <c r="E42" s="2"/>
      <c r="F42" s="2" t="s">
        <v>11</v>
      </c>
      <c r="G42" s="2">
        <v>3.2</v>
      </c>
      <c r="H42" s="2">
        <v>3.6</v>
      </c>
      <c r="I42" s="3">
        <v>3.4</v>
      </c>
    </row>
    <row r="43" spans="1:9" x14ac:dyDescent="0.25">
      <c r="A43" s="1" t="s">
        <v>6</v>
      </c>
      <c r="B43" s="2">
        <v>15.2</v>
      </c>
      <c r="C43" s="2">
        <v>10</v>
      </c>
      <c r="D43" s="2">
        <v>11.9</v>
      </c>
      <c r="E43" s="2"/>
      <c r="F43" s="2" t="s">
        <v>6</v>
      </c>
      <c r="G43" s="10">
        <v>7.7</v>
      </c>
      <c r="H43" s="10">
        <v>8.3000000000000007</v>
      </c>
      <c r="I43" s="3">
        <v>7.8</v>
      </c>
    </row>
    <row r="44" spans="1:9" x14ac:dyDescent="0.25">
      <c r="A44" s="1"/>
      <c r="B44" s="2"/>
      <c r="C44" s="2"/>
      <c r="D44" s="2"/>
      <c r="E44" s="2"/>
      <c r="F44" s="2"/>
      <c r="G44" s="2"/>
      <c r="H44" s="2"/>
      <c r="I44" s="3"/>
    </row>
    <row r="45" spans="1:9" x14ac:dyDescent="0.25">
      <c r="A45" s="1" t="s">
        <v>1</v>
      </c>
      <c r="B45" s="2" t="s">
        <v>2</v>
      </c>
      <c r="C45" s="2" t="s">
        <v>3</v>
      </c>
      <c r="D45" s="2" t="s">
        <v>4</v>
      </c>
      <c r="E45" s="2"/>
      <c r="F45" s="2" t="s">
        <v>12</v>
      </c>
      <c r="G45" s="2" t="s">
        <v>2</v>
      </c>
      <c r="H45" s="2" t="s">
        <v>3</v>
      </c>
      <c r="I45" s="3" t="s">
        <v>4</v>
      </c>
    </row>
    <row r="46" spans="1:9" x14ac:dyDescent="0.25">
      <c r="A46" s="1" t="s">
        <v>10</v>
      </c>
      <c r="B46" s="2">
        <v>100</v>
      </c>
      <c r="C46" s="2">
        <f>C41*B46/B41</f>
        <v>91.489361702127653</v>
      </c>
      <c r="D46" s="2">
        <f>D41*B46/B41</f>
        <v>77.659574468085097</v>
      </c>
      <c r="E46" s="2"/>
      <c r="F46" s="2" t="s">
        <v>10</v>
      </c>
      <c r="G46" s="2">
        <v>100</v>
      </c>
      <c r="H46" s="2">
        <f>H41*G46/G41</f>
        <v>170.68965517241381</v>
      </c>
      <c r="I46" s="3">
        <f>I41*G46/G41</f>
        <v>112.06896551724138</v>
      </c>
    </row>
    <row r="47" spans="1:9" x14ac:dyDescent="0.25">
      <c r="A47" s="1" t="s">
        <v>11</v>
      </c>
      <c r="B47" s="2">
        <v>100</v>
      </c>
      <c r="C47" s="2">
        <f>C42*B47/B42</f>
        <v>94.736842105263165</v>
      </c>
      <c r="D47" s="2">
        <f>D42*B47/B42</f>
        <v>89.473684210526315</v>
      </c>
      <c r="E47" s="2"/>
      <c r="F47" s="2" t="s">
        <v>11</v>
      </c>
      <c r="G47" s="2">
        <v>100</v>
      </c>
      <c r="H47" s="2">
        <f>H42*G47/G42</f>
        <v>112.5</v>
      </c>
      <c r="I47" s="3">
        <f>I42*G47/G42</f>
        <v>106.25</v>
      </c>
    </row>
    <row r="48" spans="1:9" ht="15.75" thickBot="1" x14ac:dyDescent="0.3">
      <c r="A48" s="4" t="s">
        <v>6</v>
      </c>
      <c r="B48" s="5">
        <v>100</v>
      </c>
      <c r="C48" s="5">
        <f>C43*B48/B43</f>
        <v>65.789473684210535</v>
      </c>
      <c r="D48" s="5">
        <f>D43*B48/B43</f>
        <v>78.289473684210535</v>
      </c>
      <c r="E48" s="5"/>
      <c r="F48" s="5" t="s">
        <v>6</v>
      </c>
      <c r="G48" s="5">
        <v>100</v>
      </c>
      <c r="H48" s="5">
        <f>H43*G48/G43</f>
        <v>107.7922077922078</v>
      </c>
      <c r="I48" s="6">
        <f>I43*G48/G43</f>
        <v>101.2987012987013</v>
      </c>
    </row>
    <row r="49" spans="1:9" ht="15.75" thickBot="1" x14ac:dyDescent="0.3"/>
    <row r="50" spans="1:9" ht="23.25" x14ac:dyDescent="0.35">
      <c r="A50" s="12" t="s">
        <v>15</v>
      </c>
      <c r="B50" s="13"/>
      <c r="C50" s="13"/>
      <c r="D50" s="13"/>
      <c r="E50" s="13"/>
      <c r="F50" s="13"/>
      <c r="G50" s="13"/>
      <c r="H50" s="13"/>
      <c r="I50" s="14"/>
    </row>
    <row r="51" spans="1:9" x14ac:dyDescent="0.25">
      <c r="A51" s="15" t="s">
        <v>16</v>
      </c>
      <c r="B51" s="16"/>
      <c r="C51" s="16"/>
      <c r="D51" s="16"/>
      <c r="E51" s="16"/>
      <c r="F51" s="16"/>
      <c r="G51" s="16"/>
      <c r="H51" s="16"/>
      <c r="I51" s="17"/>
    </row>
    <row r="52" spans="1:9" x14ac:dyDescent="0.25">
      <c r="A52" s="7"/>
      <c r="B52" s="8"/>
      <c r="C52" s="8"/>
      <c r="D52" s="8"/>
      <c r="E52" s="2"/>
      <c r="F52" s="8"/>
      <c r="G52" s="8"/>
      <c r="H52" s="8"/>
      <c r="I52" s="9"/>
    </row>
    <row r="53" spans="1:9" x14ac:dyDescent="0.25">
      <c r="A53" s="1" t="s">
        <v>1</v>
      </c>
      <c r="B53" s="2" t="s">
        <v>2</v>
      </c>
      <c r="C53" s="2" t="s">
        <v>3</v>
      </c>
      <c r="D53" s="2" t="s">
        <v>4</v>
      </c>
      <c r="E53" s="2"/>
      <c r="F53" s="2" t="s">
        <v>12</v>
      </c>
      <c r="G53" s="2" t="s">
        <v>2</v>
      </c>
      <c r="H53" s="2" t="s">
        <v>3</v>
      </c>
      <c r="I53" s="3" t="s">
        <v>4</v>
      </c>
    </row>
    <row r="54" spans="1:9" x14ac:dyDescent="0.25">
      <c r="A54" s="1" t="s">
        <v>10</v>
      </c>
      <c r="B54" s="2">
        <v>23.6</v>
      </c>
      <c r="C54" s="2">
        <v>24.7</v>
      </c>
      <c r="D54" s="2">
        <v>25.2</v>
      </c>
      <c r="E54" s="2"/>
      <c r="F54" s="2" t="s">
        <v>10</v>
      </c>
      <c r="G54" s="10">
        <v>34</v>
      </c>
      <c r="H54" s="10">
        <v>27</v>
      </c>
      <c r="I54" s="3">
        <v>30</v>
      </c>
    </row>
    <row r="55" spans="1:9" x14ac:dyDescent="0.25">
      <c r="A55" s="1" t="s">
        <v>11</v>
      </c>
      <c r="B55" s="2">
        <v>7.7</v>
      </c>
      <c r="C55" s="2">
        <v>8.3000000000000007</v>
      </c>
      <c r="D55" s="2">
        <v>7.4</v>
      </c>
      <c r="E55" s="2"/>
      <c r="F55" s="2" t="s">
        <v>11</v>
      </c>
      <c r="G55" s="10">
        <v>11.7</v>
      </c>
      <c r="H55" s="10">
        <v>10.3</v>
      </c>
      <c r="I55" s="3">
        <v>11.4</v>
      </c>
    </row>
    <row r="56" spans="1:9" x14ac:dyDescent="0.25">
      <c r="A56" s="1" t="s">
        <v>6</v>
      </c>
      <c r="B56" s="2">
        <v>84.3</v>
      </c>
      <c r="C56" s="2">
        <v>81.5</v>
      </c>
      <c r="D56" s="2">
        <v>50.9</v>
      </c>
      <c r="E56" s="2"/>
      <c r="F56" s="2" t="s">
        <v>6</v>
      </c>
      <c r="G56" s="10">
        <v>102</v>
      </c>
      <c r="H56" s="10">
        <v>109.2</v>
      </c>
      <c r="I56" s="3">
        <v>86.5</v>
      </c>
    </row>
    <row r="57" spans="1:9" x14ac:dyDescent="0.25">
      <c r="A57" s="1"/>
      <c r="B57" s="2"/>
      <c r="C57" s="2"/>
      <c r="D57" s="2"/>
      <c r="E57" s="2"/>
      <c r="F57" s="2"/>
      <c r="G57" s="2"/>
      <c r="H57" s="2"/>
      <c r="I57" s="3"/>
    </row>
    <row r="58" spans="1:9" x14ac:dyDescent="0.25">
      <c r="A58" s="1" t="s">
        <v>1</v>
      </c>
      <c r="B58" s="2" t="s">
        <v>2</v>
      </c>
      <c r="C58" s="2" t="s">
        <v>3</v>
      </c>
      <c r="D58" s="2" t="s">
        <v>4</v>
      </c>
      <c r="E58" s="2"/>
      <c r="F58" s="2" t="s">
        <v>12</v>
      </c>
      <c r="G58" s="2" t="s">
        <v>2</v>
      </c>
      <c r="H58" s="2" t="s">
        <v>3</v>
      </c>
      <c r="I58" s="3" t="s">
        <v>4</v>
      </c>
    </row>
    <row r="59" spans="1:9" x14ac:dyDescent="0.25">
      <c r="A59" s="1" t="s">
        <v>10</v>
      </c>
      <c r="B59" s="2">
        <v>100</v>
      </c>
      <c r="C59" s="2">
        <f>C54*B59/B54</f>
        <v>104.66101694915254</v>
      </c>
      <c r="D59" s="2">
        <f>D54*B59/B54</f>
        <v>106.77966101694915</v>
      </c>
      <c r="E59" s="2"/>
      <c r="F59" s="2" t="s">
        <v>10</v>
      </c>
      <c r="G59" s="2">
        <v>100</v>
      </c>
      <c r="H59" s="2">
        <f>H54*G59/G54</f>
        <v>79.411764705882348</v>
      </c>
      <c r="I59" s="3">
        <f>I54*G59/G54</f>
        <v>88.235294117647058</v>
      </c>
    </row>
    <row r="60" spans="1:9" x14ac:dyDescent="0.25">
      <c r="A60" s="1" t="s">
        <v>11</v>
      </c>
      <c r="B60" s="2">
        <v>100</v>
      </c>
      <c r="C60" s="2">
        <f>C55*B60/B55</f>
        <v>107.7922077922078</v>
      </c>
      <c r="D60" s="2">
        <f>D55*B60/B55</f>
        <v>96.103896103896105</v>
      </c>
      <c r="E60" s="2"/>
      <c r="F60" s="2" t="s">
        <v>11</v>
      </c>
      <c r="G60" s="2">
        <v>100</v>
      </c>
      <c r="H60" s="2">
        <f>H55*G60/G55</f>
        <v>88.034188034188034</v>
      </c>
      <c r="I60" s="3">
        <f>I55*G60/G55</f>
        <v>97.435897435897445</v>
      </c>
    </row>
    <row r="61" spans="1:9" ht="15.75" thickBot="1" x14ac:dyDescent="0.3">
      <c r="A61" s="4" t="s">
        <v>6</v>
      </c>
      <c r="B61" s="5">
        <v>100</v>
      </c>
      <c r="C61" s="5">
        <f>C56*B61/B56</f>
        <v>96.678529062870709</v>
      </c>
      <c r="D61" s="5">
        <f>D56*B61/B56</f>
        <v>60.379596678529062</v>
      </c>
      <c r="E61" s="5"/>
      <c r="F61" s="5" t="s">
        <v>6</v>
      </c>
      <c r="G61" s="5">
        <v>100</v>
      </c>
      <c r="H61" s="5">
        <f>H56*G61/G56</f>
        <v>107.05882352941177</v>
      </c>
      <c r="I61" s="6">
        <f>I56*G61/G56</f>
        <v>84.803921568627445</v>
      </c>
    </row>
  </sheetData>
  <mergeCells count="7">
    <mergeCell ref="A51:I51"/>
    <mergeCell ref="A1:D1"/>
    <mergeCell ref="A24:I24"/>
    <mergeCell ref="A25:I25"/>
    <mergeCell ref="A37:I37"/>
    <mergeCell ref="A38:I38"/>
    <mergeCell ref="A50:I5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16" workbookViewId="0">
      <selection activeCell="A38" sqref="A38:I38"/>
    </sheetView>
  </sheetViews>
  <sheetFormatPr defaultRowHeight="15" x14ac:dyDescent="0.25"/>
  <cols>
    <col min="1" max="1" width="11.85546875" bestFit="1" customWidth="1"/>
    <col min="2" max="2" width="9.5703125" bestFit="1" customWidth="1"/>
    <col min="3" max="3" width="10.5703125" bestFit="1" customWidth="1"/>
    <col min="4" max="4" width="9.42578125" bestFit="1" customWidth="1"/>
    <col min="6" max="6" width="11.85546875" bestFit="1" customWidth="1"/>
    <col min="7" max="7" width="9.5703125" bestFit="1" customWidth="1"/>
    <col min="8" max="8" width="10.5703125" bestFit="1" customWidth="1"/>
    <col min="9" max="9" width="9.42578125" bestFit="1" customWidth="1"/>
  </cols>
  <sheetData>
    <row r="1" spans="1:9" x14ac:dyDescent="0.25">
      <c r="A1" s="18" t="s">
        <v>0</v>
      </c>
      <c r="B1" s="18"/>
      <c r="C1" s="18"/>
      <c r="D1" s="18"/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F2" t="s">
        <v>12</v>
      </c>
      <c r="G2" t="s">
        <v>2</v>
      </c>
      <c r="H2" t="s">
        <v>3</v>
      </c>
      <c r="I2" t="s">
        <v>4</v>
      </c>
    </row>
    <row r="3" spans="1:9" x14ac:dyDescent="0.25">
      <c r="A3" t="s">
        <v>6</v>
      </c>
      <c r="F3" t="s">
        <v>6</v>
      </c>
    </row>
    <row r="4" spans="1:9" x14ac:dyDescent="0.25">
      <c r="A4" t="s">
        <v>5</v>
      </c>
      <c r="B4">
        <v>2140</v>
      </c>
      <c r="C4">
        <v>2166</v>
      </c>
      <c r="D4">
        <v>1442</v>
      </c>
      <c r="F4" t="s">
        <v>5</v>
      </c>
      <c r="G4">
        <v>2519</v>
      </c>
      <c r="H4">
        <v>2628</v>
      </c>
      <c r="I4">
        <v>1872</v>
      </c>
    </row>
    <row r="5" spans="1:9" x14ac:dyDescent="0.25">
      <c r="A5" t="s">
        <v>7</v>
      </c>
      <c r="B5">
        <v>51.1</v>
      </c>
      <c r="C5">
        <v>51.8</v>
      </c>
      <c r="D5">
        <v>34.5</v>
      </c>
      <c r="F5" t="s">
        <v>7</v>
      </c>
      <c r="G5">
        <v>100</v>
      </c>
      <c r="H5">
        <v>104.3</v>
      </c>
      <c r="I5">
        <v>74.3</v>
      </c>
    </row>
    <row r="6" spans="1:9" x14ac:dyDescent="0.25">
      <c r="A6" t="s">
        <v>9</v>
      </c>
      <c r="B6">
        <v>15.8</v>
      </c>
      <c r="C6">
        <v>16.5</v>
      </c>
      <c r="D6">
        <v>9.3000000000000007</v>
      </c>
      <c r="F6" t="s">
        <v>9</v>
      </c>
      <c r="G6">
        <v>20.3</v>
      </c>
      <c r="H6">
        <v>21.9</v>
      </c>
      <c r="I6">
        <v>9.1999999999999993</v>
      </c>
    </row>
    <row r="7" spans="1:9" x14ac:dyDescent="0.25">
      <c r="A7" t="s">
        <v>8</v>
      </c>
      <c r="B7">
        <v>85.8</v>
      </c>
      <c r="C7">
        <v>86.7</v>
      </c>
      <c r="D7">
        <v>54.4</v>
      </c>
      <c r="F7" t="s">
        <v>8</v>
      </c>
      <c r="G7">
        <v>159.30000000000001</v>
      </c>
      <c r="H7">
        <v>170.3</v>
      </c>
      <c r="I7">
        <v>112.2</v>
      </c>
    </row>
    <row r="9" spans="1:9" x14ac:dyDescent="0.25">
      <c r="A9" t="s">
        <v>1</v>
      </c>
      <c r="B9" t="s">
        <v>2</v>
      </c>
      <c r="C9" t="s">
        <v>3</v>
      </c>
      <c r="D9" t="s">
        <v>4</v>
      </c>
      <c r="F9" t="s">
        <v>12</v>
      </c>
      <c r="G9" t="s">
        <v>2</v>
      </c>
      <c r="H9" t="s">
        <v>3</v>
      </c>
      <c r="I9" t="s">
        <v>4</v>
      </c>
    </row>
    <row r="10" spans="1:9" x14ac:dyDescent="0.25">
      <c r="A10" t="s">
        <v>10</v>
      </c>
      <c r="F10" t="s">
        <v>10</v>
      </c>
    </row>
    <row r="11" spans="1:9" x14ac:dyDescent="0.25">
      <c r="A11" t="s">
        <v>5</v>
      </c>
      <c r="B11">
        <v>2128</v>
      </c>
      <c r="C11">
        <v>2146</v>
      </c>
      <c r="D11">
        <v>1985</v>
      </c>
      <c r="F11" t="s">
        <v>5</v>
      </c>
      <c r="G11">
        <v>2425</v>
      </c>
      <c r="H11">
        <v>2527</v>
      </c>
      <c r="I11">
        <v>2210</v>
      </c>
    </row>
    <row r="12" spans="1:9" x14ac:dyDescent="0.25">
      <c r="A12" t="s">
        <v>7</v>
      </c>
      <c r="B12">
        <v>50.9</v>
      </c>
      <c r="C12">
        <v>51.3</v>
      </c>
      <c r="D12">
        <v>47.5</v>
      </c>
      <c r="F12" t="s">
        <v>7</v>
      </c>
      <c r="G12">
        <v>96.3</v>
      </c>
      <c r="H12">
        <v>100.3</v>
      </c>
      <c r="I12">
        <v>87.7</v>
      </c>
    </row>
    <row r="13" spans="1:9" x14ac:dyDescent="0.25">
      <c r="A13" t="s">
        <v>9</v>
      </c>
      <c r="B13">
        <v>16.7</v>
      </c>
      <c r="C13">
        <v>16.7</v>
      </c>
      <c r="D13">
        <v>16.2</v>
      </c>
      <c r="F13" t="s">
        <v>9</v>
      </c>
      <c r="G13">
        <v>20.2</v>
      </c>
      <c r="H13">
        <v>20</v>
      </c>
      <c r="I13">
        <v>9.4</v>
      </c>
    </row>
    <row r="14" spans="1:9" x14ac:dyDescent="0.25">
      <c r="A14" t="s">
        <v>8</v>
      </c>
      <c r="B14">
        <v>83.3</v>
      </c>
      <c r="C14">
        <v>85</v>
      </c>
      <c r="D14">
        <v>79</v>
      </c>
      <c r="F14" t="s">
        <v>8</v>
      </c>
      <c r="G14">
        <v>154.19999999999999</v>
      </c>
      <c r="H14">
        <v>156.19999999999999</v>
      </c>
      <c r="I14">
        <v>155.4</v>
      </c>
    </row>
    <row r="16" spans="1:9" x14ac:dyDescent="0.25">
      <c r="A16" t="s">
        <v>1</v>
      </c>
      <c r="B16" t="s">
        <v>2</v>
      </c>
      <c r="C16" t="s">
        <v>3</v>
      </c>
      <c r="D16" t="s">
        <v>4</v>
      </c>
      <c r="F16" t="s">
        <v>12</v>
      </c>
      <c r="G16" t="s">
        <v>2</v>
      </c>
      <c r="H16" t="s">
        <v>3</v>
      </c>
      <c r="I16" t="s">
        <v>4</v>
      </c>
    </row>
    <row r="17" spans="1:9" x14ac:dyDescent="0.25">
      <c r="A17" t="s">
        <v>11</v>
      </c>
      <c r="F17" t="s">
        <v>11</v>
      </c>
    </row>
    <row r="18" spans="1:9" x14ac:dyDescent="0.25">
      <c r="A18" t="s">
        <v>5</v>
      </c>
      <c r="B18">
        <v>1158</v>
      </c>
      <c r="C18">
        <v>1200</v>
      </c>
      <c r="D18">
        <v>1138</v>
      </c>
      <c r="F18" t="s">
        <v>5</v>
      </c>
      <c r="G18">
        <v>1310</v>
      </c>
      <c r="H18">
        <v>1289</v>
      </c>
      <c r="I18">
        <v>1361</v>
      </c>
    </row>
    <row r="19" spans="1:9" x14ac:dyDescent="0.25">
      <c r="A19" t="s">
        <v>7</v>
      </c>
      <c r="B19">
        <v>27.7</v>
      </c>
      <c r="C19">
        <v>28.7</v>
      </c>
      <c r="D19">
        <v>27.2</v>
      </c>
      <c r="F19" t="s">
        <v>7</v>
      </c>
      <c r="G19">
        <v>52</v>
      </c>
      <c r="H19">
        <v>51.1</v>
      </c>
      <c r="I19">
        <v>54</v>
      </c>
    </row>
    <row r="20" spans="1:9" x14ac:dyDescent="0.25">
      <c r="A20" t="s">
        <v>9</v>
      </c>
      <c r="B20">
        <v>16.3</v>
      </c>
      <c r="C20">
        <v>14.5</v>
      </c>
      <c r="D20">
        <v>14.7</v>
      </c>
      <c r="F20" t="s">
        <v>9</v>
      </c>
      <c r="G20">
        <v>22.3</v>
      </c>
      <c r="H20">
        <v>9</v>
      </c>
      <c r="I20">
        <v>13.1</v>
      </c>
    </row>
    <row r="21" spans="1:9" x14ac:dyDescent="0.25">
      <c r="A21" t="s">
        <v>8</v>
      </c>
      <c r="B21">
        <v>55.7</v>
      </c>
      <c r="C21">
        <v>58.2</v>
      </c>
      <c r="D21">
        <v>54.9</v>
      </c>
      <c r="F21" t="s">
        <v>8</v>
      </c>
      <c r="G21">
        <v>125.1</v>
      </c>
      <c r="H21">
        <v>102.1</v>
      </c>
      <c r="I21">
        <v>120.8</v>
      </c>
    </row>
    <row r="23" spans="1:9" ht="15.75" thickBot="1" x14ac:dyDescent="0.3"/>
    <row r="24" spans="1:9" ht="23.25" x14ac:dyDescent="0.35">
      <c r="A24" s="12" t="s">
        <v>13</v>
      </c>
      <c r="B24" s="13"/>
      <c r="C24" s="13"/>
      <c r="D24" s="13"/>
      <c r="E24" s="13"/>
      <c r="F24" s="13"/>
      <c r="G24" s="13"/>
      <c r="H24" s="13"/>
      <c r="I24" s="14"/>
    </row>
    <row r="25" spans="1:9" x14ac:dyDescent="0.25">
      <c r="A25" s="15" t="s">
        <v>0</v>
      </c>
      <c r="B25" s="16"/>
      <c r="C25" s="16"/>
      <c r="D25" s="16"/>
      <c r="E25" s="16"/>
      <c r="F25" s="16"/>
      <c r="G25" s="16"/>
      <c r="H25" s="16"/>
      <c r="I25" s="17"/>
    </row>
    <row r="26" spans="1:9" x14ac:dyDescent="0.25">
      <c r="A26" s="7"/>
      <c r="B26" s="8"/>
      <c r="C26" s="8"/>
      <c r="D26" s="8"/>
      <c r="E26" s="2"/>
      <c r="F26" s="8"/>
      <c r="G26" s="8"/>
      <c r="H26" s="8"/>
      <c r="I26" s="9"/>
    </row>
    <row r="27" spans="1:9" x14ac:dyDescent="0.25">
      <c r="A27" s="1" t="s">
        <v>1</v>
      </c>
      <c r="B27" s="2" t="s">
        <v>2</v>
      </c>
      <c r="C27" s="2" t="s">
        <v>3</v>
      </c>
      <c r="D27" s="2" t="s">
        <v>4</v>
      </c>
      <c r="E27" s="2"/>
      <c r="F27" s="2" t="s">
        <v>12</v>
      </c>
      <c r="G27" s="2" t="s">
        <v>2</v>
      </c>
      <c r="H27" s="2" t="s">
        <v>3</v>
      </c>
      <c r="I27" s="3" t="s">
        <v>4</v>
      </c>
    </row>
    <row r="28" spans="1:9" x14ac:dyDescent="0.25">
      <c r="A28" s="1" t="s">
        <v>10</v>
      </c>
      <c r="B28" s="2">
        <v>50.9</v>
      </c>
      <c r="C28" s="2">
        <v>51.3</v>
      </c>
      <c r="D28" s="2">
        <v>47.5</v>
      </c>
      <c r="E28" s="2"/>
      <c r="F28" s="2" t="s">
        <v>10</v>
      </c>
      <c r="G28" s="2">
        <v>96.3</v>
      </c>
      <c r="H28" s="2">
        <v>100.3</v>
      </c>
      <c r="I28" s="3">
        <v>87.7</v>
      </c>
    </row>
    <row r="29" spans="1:9" x14ac:dyDescent="0.25">
      <c r="A29" s="1" t="s">
        <v>11</v>
      </c>
      <c r="B29" s="2">
        <v>27.7</v>
      </c>
      <c r="C29" s="2">
        <v>28.7</v>
      </c>
      <c r="D29" s="2">
        <v>27.2</v>
      </c>
      <c r="E29" s="2"/>
      <c r="F29" s="2" t="s">
        <v>11</v>
      </c>
      <c r="G29" s="2">
        <v>52</v>
      </c>
      <c r="H29" s="2">
        <v>51.1</v>
      </c>
      <c r="I29" s="3">
        <v>54</v>
      </c>
    </row>
    <row r="30" spans="1:9" x14ac:dyDescent="0.25">
      <c r="A30" s="1" t="s">
        <v>6</v>
      </c>
      <c r="B30" s="2">
        <v>51.1</v>
      </c>
      <c r="C30" s="2">
        <v>51.8</v>
      </c>
      <c r="D30" s="2">
        <v>34.5</v>
      </c>
      <c r="E30" s="2"/>
      <c r="F30" s="2" t="s">
        <v>6</v>
      </c>
      <c r="G30" s="2">
        <v>100</v>
      </c>
      <c r="H30" s="2">
        <v>104.3</v>
      </c>
      <c r="I30" s="3">
        <v>74.3</v>
      </c>
    </row>
    <row r="31" spans="1:9" x14ac:dyDescent="0.25">
      <c r="A31" s="1"/>
      <c r="B31" s="2"/>
      <c r="C31" s="2"/>
      <c r="D31" s="2"/>
      <c r="E31" s="2"/>
      <c r="F31" s="2"/>
      <c r="G31" s="2"/>
      <c r="H31" s="2"/>
      <c r="I31" s="3"/>
    </row>
    <row r="32" spans="1:9" x14ac:dyDescent="0.25">
      <c r="A32" s="1" t="s">
        <v>1</v>
      </c>
      <c r="B32" s="2" t="s">
        <v>2</v>
      </c>
      <c r="C32" s="2" t="s">
        <v>3</v>
      </c>
      <c r="D32" s="2" t="s">
        <v>4</v>
      </c>
      <c r="E32" s="2"/>
      <c r="F32" s="2" t="s">
        <v>12</v>
      </c>
      <c r="G32" s="2" t="s">
        <v>2</v>
      </c>
      <c r="H32" s="2" t="s">
        <v>3</v>
      </c>
      <c r="I32" s="3" t="s">
        <v>4</v>
      </c>
    </row>
    <row r="33" spans="1:9" x14ac:dyDescent="0.25">
      <c r="A33" s="1" t="s">
        <v>10</v>
      </c>
      <c r="B33" s="2">
        <v>100</v>
      </c>
      <c r="C33" s="2">
        <f>C28*B33/B28</f>
        <v>100.78585461689588</v>
      </c>
      <c r="D33" s="2">
        <f>D28*B33/B28</f>
        <v>93.320235756385074</v>
      </c>
      <c r="E33" s="2"/>
      <c r="F33" s="2" t="s">
        <v>10</v>
      </c>
      <c r="G33" s="2">
        <v>100</v>
      </c>
      <c r="H33" s="2">
        <f>H28*G33/G28</f>
        <v>104.15368639667706</v>
      </c>
      <c r="I33" s="3">
        <f>I28*G33/G28</f>
        <v>91.069574247144345</v>
      </c>
    </row>
    <row r="34" spans="1:9" x14ac:dyDescent="0.25">
      <c r="A34" s="1" t="s">
        <v>11</v>
      </c>
      <c r="B34" s="2">
        <v>100</v>
      </c>
      <c r="C34" s="2">
        <f>C29*B34/B29</f>
        <v>103.61010830324911</v>
      </c>
      <c r="D34" s="2">
        <f>D29*B34/B29</f>
        <v>98.194945848375454</v>
      </c>
      <c r="E34" s="2"/>
      <c r="F34" s="2" t="s">
        <v>11</v>
      </c>
      <c r="G34" s="2">
        <v>100</v>
      </c>
      <c r="H34" s="2">
        <f>H29*G34/G29</f>
        <v>98.269230769230774</v>
      </c>
      <c r="I34" s="3">
        <f>I29*G34/G29</f>
        <v>103.84615384615384</v>
      </c>
    </row>
    <row r="35" spans="1:9" ht="15.75" thickBot="1" x14ac:dyDescent="0.3">
      <c r="A35" s="4" t="s">
        <v>6</v>
      </c>
      <c r="B35" s="5">
        <v>100</v>
      </c>
      <c r="C35" s="5">
        <f>C30*B35/B30</f>
        <v>101.36986301369863</v>
      </c>
      <c r="D35" s="5">
        <f>D30*B35/B30</f>
        <v>67.514677103718199</v>
      </c>
      <c r="E35" s="5"/>
      <c r="F35" s="5" t="s">
        <v>6</v>
      </c>
      <c r="G35" s="5">
        <v>100</v>
      </c>
      <c r="H35" s="5">
        <f>H30*G35/G30</f>
        <v>104.3</v>
      </c>
      <c r="I35" s="6">
        <f>I30*G35/G30</f>
        <v>74.3</v>
      </c>
    </row>
    <row r="36" spans="1:9" ht="15.75" thickBot="1" x14ac:dyDescent="0.3"/>
    <row r="37" spans="1:9" ht="23.25" x14ac:dyDescent="0.35">
      <c r="A37" s="12" t="s">
        <v>14</v>
      </c>
      <c r="B37" s="13"/>
      <c r="C37" s="13"/>
      <c r="D37" s="13"/>
      <c r="E37" s="13"/>
      <c r="F37" s="13"/>
      <c r="G37" s="13"/>
      <c r="H37" s="13"/>
      <c r="I37" s="14"/>
    </row>
    <row r="38" spans="1:9" x14ac:dyDescent="0.25">
      <c r="A38" s="15" t="s">
        <v>0</v>
      </c>
      <c r="B38" s="16"/>
      <c r="C38" s="16"/>
      <c r="D38" s="16"/>
      <c r="E38" s="16"/>
      <c r="F38" s="16"/>
      <c r="G38" s="16"/>
      <c r="H38" s="16"/>
      <c r="I38" s="17"/>
    </row>
    <row r="39" spans="1:9" x14ac:dyDescent="0.25">
      <c r="A39" s="7"/>
      <c r="B39" s="8"/>
      <c r="C39" s="8"/>
      <c r="D39" s="8"/>
      <c r="E39" s="2"/>
      <c r="F39" s="8"/>
      <c r="G39" s="8"/>
      <c r="H39" s="8"/>
      <c r="I39" s="9"/>
    </row>
    <row r="40" spans="1:9" x14ac:dyDescent="0.25">
      <c r="A40" s="1" t="s">
        <v>1</v>
      </c>
      <c r="B40" s="2" t="s">
        <v>2</v>
      </c>
      <c r="C40" s="2" t="s">
        <v>3</v>
      </c>
      <c r="D40" s="2" t="s">
        <v>4</v>
      </c>
      <c r="E40" s="2"/>
      <c r="F40" s="2" t="s">
        <v>12</v>
      </c>
      <c r="G40" s="2" t="s">
        <v>2</v>
      </c>
      <c r="H40" s="2" t="s">
        <v>3</v>
      </c>
      <c r="I40" s="3" t="s">
        <v>4</v>
      </c>
    </row>
    <row r="41" spans="1:9" x14ac:dyDescent="0.25">
      <c r="A41" s="1" t="s">
        <v>10</v>
      </c>
      <c r="B41" s="2">
        <v>16.7</v>
      </c>
      <c r="C41" s="2">
        <v>16.7</v>
      </c>
      <c r="D41" s="2">
        <v>16.2</v>
      </c>
      <c r="E41" s="2"/>
      <c r="F41" s="2" t="s">
        <v>10</v>
      </c>
      <c r="G41" s="2">
        <v>20.2</v>
      </c>
      <c r="H41" s="2">
        <v>20</v>
      </c>
      <c r="I41" s="3">
        <v>9.4</v>
      </c>
    </row>
    <row r="42" spans="1:9" x14ac:dyDescent="0.25">
      <c r="A42" s="1" t="s">
        <v>11</v>
      </c>
      <c r="B42" s="2">
        <v>16.3</v>
      </c>
      <c r="C42" s="2">
        <v>14.5</v>
      </c>
      <c r="D42" s="2">
        <v>14.7</v>
      </c>
      <c r="E42" s="2"/>
      <c r="F42" s="2" t="s">
        <v>11</v>
      </c>
      <c r="G42" s="2">
        <v>22.3</v>
      </c>
      <c r="H42" s="2">
        <v>9</v>
      </c>
      <c r="I42" s="3">
        <v>13.1</v>
      </c>
    </row>
    <row r="43" spans="1:9" x14ac:dyDescent="0.25">
      <c r="A43" s="1" t="s">
        <v>6</v>
      </c>
      <c r="B43" s="2">
        <v>15.8</v>
      </c>
      <c r="C43" s="2">
        <v>16.5</v>
      </c>
      <c r="D43" s="2">
        <v>9.3000000000000007</v>
      </c>
      <c r="E43" s="2"/>
      <c r="F43" s="2" t="s">
        <v>6</v>
      </c>
      <c r="G43" s="2">
        <v>20.3</v>
      </c>
      <c r="H43" s="2">
        <v>21.9</v>
      </c>
      <c r="I43" s="3">
        <v>9.1999999999999993</v>
      </c>
    </row>
    <row r="44" spans="1:9" x14ac:dyDescent="0.25">
      <c r="A44" s="1"/>
      <c r="B44" s="2"/>
      <c r="C44" s="2"/>
      <c r="D44" s="2"/>
      <c r="E44" s="2"/>
      <c r="F44" s="2"/>
      <c r="G44" s="2"/>
      <c r="H44" s="2"/>
      <c r="I44" s="3"/>
    </row>
    <row r="45" spans="1:9" x14ac:dyDescent="0.25">
      <c r="A45" s="1" t="s">
        <v>1</v>
      </c>
      <c r="B45" s="2" t="s">
        <v>2</v>
      </c>
      <c r="C45" s="2" t="s">
        <v>3</v>
      </c>
      <c r="D45" s="2" t="s">
        <v>4</v>
      </c>
      <c r="E45" s="2"/>
      <c r="F45" s="2" t="s">
        <v>12</v>
      </c>
      <c r="G45" s="2" t="s">
        <v>2</v>
      </c>
      <c r="H45" s="2" t="s">
        <v>3</v>
      </c>
      <c r="I45" s="3" t="s">
        <v>4</v>
      </c>
    </row>
    <row r="46" spans="1:9" x14ac:dyDescent="0.25">
      <c r="A46" s="1" t="s">
        <v>10</v>
      </c>
      <c r="B46" s="2">
        <v>100</v>
      </c>
      <c r="C46" s="2">
        <f>C41*B46/B41</f>
        <v>100</v>
      </c>
      <c r="D46" s="2">
        <f>D41*B46/B41</f>
        <v>97.005988023952099</v>
      </c>
      <c r="E46" s="2"/>
      <c r="F46" s="2" t="s">
        <v>10</v>
      </c>
      <c r="G46" s="2">
        <v>100</v>
      </c>
      <c r="H46" s="2">
        <f>H41*G46/G41</f>
        <v>99.009900990099013</v>
      </c>
      <c r="I46" s="3">
        <f>I41*G46/G41</f>
        <v>46.534653465346537</v>
      </c>
    </row>
    <row r="47" spans="1:9" x14ac:dyDescent="0.25">
      <c r="A47" s="1" t="s">
        <v>11</v>
      </c>
      <c r="B47" s="2">
        <v>100</v>
      </c>
      <c r="C47" s="2">
        <f>C42*B47/B42</f>
        <v>88.957055214723923</v>
      </c>
      <c r="D47" s="2">
        <f>D42*B47/B42</f>
        <v>90.184049079754601</v>
      </c>
      <c r="E47" s="2"/>
      <c r="F47" s="2" t="s">
        <v>11</v>
      </c>
      <c r="G47" s="2">
        <v>100</v>
      </c>
      <c r="H47" s="2">
        <f>H42*G47/G42</f>
        <v>40.358744394618832</v>
      </c>
      <c r="I47" s="3">
        <f>I42*G47/G42</f>
        <v>58.744394618834079</v>
      </c>
    </row>
    <row r="48" spans="1:9" ht="15.75" thickBot="1" x14ac:dyDescent="0.3">
      <c r="A48" s="4" t="s">
        <v>6</v>
      </c>
      <c r="B48" s="5">
        <v>100</v>
      </c>
      <c r="C48" s="5">
        <f>C43*B48/B43</f>
        <v>104.43037974683544</v>
      </c>
      <c r="D48" s="5">
        <f>D43*B48/B43</f>
        <v>58.860759493670891</v>
      </c>
      <c r="E48" s="5"/>
      <c r="F48" s="5" t="s">
        <v>6</v>
      </c>
      <c r="G48" s="5">
        <v>100</v>
      </c>
      <c r="H48" s="5">
        <f>H43*G48/G43</f>
        <v>107.88177339901478</v>
      </c>
      <c r="I48" s="6">
        <f>I43*G48/G43</f>
        <v>45.320197044334968</v>
      </c>
    </row>
    <row r="49" spans="1:9" ht="15.75" thickBot="1" x14ac:dyDescent="0.3"/>
    <row r="50" spans="1:9" ht="23.25" x14ac:dyDescent="0.35">
      <c r="A50" s="12" t="s">
        <v>15</v>
      </c>
      <c r="B50" s="13"/>
      <c r="C50" s="13"/>
      <c r="D50" s="13"/>
      <c r="E50" s="13"/>
      <c r="F50" s="13"/>
      <c r="G50" s="13"/>
      <c r="H50" s="13"/>
      <c r="I50" s="14"/>
    </row>
    <row r="51" spans="1:9" x14ac:dyDescent="0.25">
      <c r="A51" s="15" t="s">
        <v>0</v>
      </c>
      <c r="B51" s="16"/>
      <c r="C51" s="16"/>
      <c r="D51" s="16"/>
      <c r="E51" s="16"/>
      <c r="F51" s="16"/>
      <c r="G51" s="16"/>
      <c r="H51" s="16"/>
      <c r="I51" s="17"/>
    </row>
    <row r="52" spans="1:9" x14ac:dyDescent="0.25">
      <c r="A52" s="7"/>
      <c r="B52" s="8"/>
      <c r="C52" s="8"/>
      <c r="D52" s="8"/>
      <c r="E52" s="2"/>
      <c r="F52" s="8"/>
      <c r="G52" s="8"/>
      <c r="H52" s="8"/>
      <c r="I52" s="9"/>
    </row>
    <row r="53" spans="1:9" x14ac:dyDescent="0.25">
      <c r="A53" s="1" t="s">
        <v>1</v>
      </c>
      <c r="B53" s="2" t="s">
        <v>2</v>
      </c>
      <c r="C53" s="2" t="s">
        <v>3</v>
      </c>
      <c r="D53" s="2" t="s">
        <v>4</v>
      </c>
      <c r="E53" s="2"/>
      <c r="F53" s="2" t="s">
        <v>12</v>
      </c>
      <c r="G53" s="2" t="s">
        <v>2</v>
      </c>
      <c r="H53" s="2" t="s">
        <v>3</v>
      </c>
      <c r="I53" s="3" t="s">
        <v>4</v>
      </c>
    </row>
    <row r="54" spans="1:9" x14ac:dyDescent="0.25">
      <c r="A54" s="1" t="s">
        <v>10</v>
      </c>
      <c r="B54" s="2">
        <v>83.3</v>
      </c>
      <c r="C54" s="2">
        <v>85</v>
      </c>
      <c r="D54" s="2">
        <v>79</v>
      </c>
      <c r="E54" s="2"/>
      <c r="F54" s="2" t="s">
        <v>10</v>
      </c>
      <c r="G54" s="2">
        <v>154.19999999999999</v>
      </c>
      <c r="H54" s="2">
        <v>156.19999999999999</v>
      </c>
      <c r="I54" s="3">
        <v>155.4</v>
      </c>
    </row>
    <row r="55" spans="1:9" x14ac:dyDescent="0.25">
      <c r="A55" s="1" t="s">
        <v>11</v>
      </c>
      <c r="B55" s="2">
        <v>55.7</v>
      </c>
      <c r="C55" s="2">
        <v>58.2</v>
      </c>
      <c r="D55" s="2">
        <v>54.9</v>
      </c>
      <c r="E55" s="2"/>
      <c r="F55" s="2" t="s">
        <v>11</v>
      </c>
      <c r="G55" s="2">
        <v>125.1</v>
      </c>
      <c r="H55" s="2">
        <v>102.1</v>
      </c>
      <c r="I55" s="3">
        <v>120.8</v>
      </c>
    </row>
    <row r="56" spans="1:9" x14ac:dyDescent="0.25">
      <c r="A56" s="1" t="s">
        <v>6</v>
      </c>
      <c r="B56" s="2">
        <v>85.8</v>
      </c>
      <c r="C56" s="2">
        <v>86.7</v>
      </c>
      <c r="D56" s="2">
        <v>54.4</v>
      </c>
      <c r="E56" s="2"/>
      <c r="F56" s="2" t="s">
        <v>6</v>
      </c>
      <c r="G56" s="2">
        <v>159.30000000000001</v>
      </c>
      <c r="H56" s="2">
        <v>170.3</v>
      </c>
      <c r="I56" s="3">
        <v>112.2</v>
      </c>
    </row>
    <row r="57" spans="1:9" x14ac:dyDescent="0.25">
      <c r="A57" s="1"/>
      <c r="B57" s="2"/>
      <c r="C57" s="2"/>
      <c r="D57" s="2"/>
      <c r="E57" s="2"/>
      <c r="F57" s="2"/>
      <c r="G57" s="2"/>
      <c r="H57" s="2"/>
      <c r="I57" s="3"/>
    </row>
    <row r="58" spans="1:9" x14ac:dyDescent="0.25">
      <c r="A58" s="1" t="s">
        <v>1</v>
      </c>
      <c r="B58" s="2" t="s">
        <v>2</v>
      </c>
      <c r="C58" s="2" t="s">
        <v>3</v>
      </c>
      <c r="D58" s="2" t="s">
        <v>4</v>
      </c>
      <c r="E58" s="2"/>
      <c r="F58" s="2" t="s">
        <v>12</v>
      </c>
      <c r="G58" s="2" t="s">
        <v>2</v>
      </c>
      <c r="H58" s="2" t="s">
        <v>3</v>
      </c>
      <c r="I58" s="3" t="s">
        <v>4</v>
      </c>
    </row>
    <row r="59" spans="1:9" x14ac:dyDescent="0.25">
      <c r="A59" s="1" t="s">
        <v>10</v>
      </c>
      <c r="B59" s="2">
        <v>100</v>
      </c>
      <c r="C59" s="2">
        <f>C54*B59/B54</f>
        <v>102.04081632653062</v>
      </c>
      <c r="D59" s="2">
        <f>D54*B59/B54</f>
        <v>94.837935174069628</v>
      </c>
      <c r="E59" s="2"/>
      <c r="F59" s="2" t="s">
        <v>10</v>
      </c>
      <c r="G59" s="2">
        <v>100</v>
      </c>
      <c r="H59" s="2">
        <f>H54*G59/G54</f>
        <v>101.29701686121919</v>
      </c>
      <c r="I59" s="3">
        <f>I54*G59/G54</f>
        <v>100.77821011673153</v>
      </c>
    </row>
    <row r="60" spans="1:9" x14ac:dyDescent="0.25">
      <c r="A60" s="1" t="s">
        <v>11</v>
      </c>
      <c r="B60" s="2">
        <v>100</v>
      </c>
      <c r="C60" s="2">
        <f>C55*B60/B55</f>
        <v>104.4883303411131</v>
      </c>
      <c r="D60" s="2">
        <f>D55*B60/B55</f>
        <v>98.563734290843797</v>
      </c>
      <c r="E60" s="2"/>
      <c r="F60" s="2" t="s">
        <v>11</v>
      </c>
      <c r="G60" s="2">
        <v>100</v>
      </c>
      <c r="H60" s="2">
        <f>H55*G60/G55</f>
        <v>81.614708233413268</v>
      </c>
      <c r="I60" s="3">
        <f>I55*G60/G55</f>
        <v>96.562749800159878</v>
      </c>
    </row>
    <row r="61" spans="1:9" ht="15.75" thickBot="1" x14ac:dyDescent="0.3">
      <c r="A61" s="4" t="s">
        <v>6</v>
      </c>
      <c r="B61" s="5">
        <v>100</v>
      </c>
      <c r="C61" s="5">
        <f>C56*B61/B56</f>
        <v>101.04895104895105</v>
      </c>
      <c r="D61" s="5">
        <f>D56*B61/B56</f>
        <v>63.403263403263402</v>
      </c>
      <c r="E61" s="5"/>
      <c r="F61" s="5" t="s">
        <v>6</v>
      </c>
      <c r="G61" s="5">
        <v>100</v>
      </c>
      <c r="H61" s="5">
        <f>H56*G61/G56</f>
        <v>106.9052102950408</v>
      </c>
      <c r="I61" s="6">
        <f>I56*G61/G56</f>
        <v>70.433145009416194</v>
      </c>
    </row>
  </sheetData>
  <mergeCells count="7">
    <mergeCell ref="A37:I37"/>
    <mergeCell ref="A38:I38"/>
    <mergeCell ref="A50:I50"/>
    <mergeCell ref="A51:I51"/>
    <mergeCell ref="A1:D1"/>
    <mergeCell ref="A24:I24"/>
    <mergeCell ref="A25:I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</vt:lpstr>
      <vt:lpstr>Ultra</vt:lpstr>
      <vt:lpstr>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dcterms:created xsi:type="dcterms:W3CDTF">2013-02-24T19:57:45Z</dcterms:created>
  <dcterms:modified xsi:type="dcterms:W3CDTF">2013-03-18T00:13:51Z</dcterms:modified>
</cp:coreProperties>
</file>