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135" windowWidth="22275" windowHeight="17160" firstSheet="1" activeTab="4"/>
  </bookViews>
  <sheets>
    <sheet name="main_draw_array1" sheetId="1" r:id="rId1"/>
    <sheet name="main_draw_array2" sheetId="2" r:id="rId2"/>
    <sheet name="main_draw_array3" sheetId="3" r:id="rId3"/>
    <sheet name="main_draw_array5" sheetId="4" r:id="rId4"/>
    <sheet name="main_draw_array6" sheetId="5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B16" i="4" l="1"/>
  <c r="B17" i="4"/>
  <c r="B18" i="4"/>
  <c r="B19" i="4"/>
  <c r="B20" i="4"/>
  <c r="B21" i="4"/>
  <c r="B22" i="4"/>
  <c r="B23" i="4"/>
  <c r="B24" i="4"/>
  <c r="G16" i="4"/>
  <c r="G17" i="4"/>
  <c r="G18" i="4"/>
  <c r="G19" i="4"/>
  <c r="G20" i="4"/>
  <c r="G21" i="4"/>
  <c r="G22" i="4"/>
  <c r="G23" i="4"/>
  <c r="G24" i="4"/>
  <c r="E24" i="4"/>
  <c r="E23" i="4"/>
  <c r="E22" i="4"/>
  <c r="E21" i="4"/>
  <c r="E20" i="4"/>
  <c r="E19" i="4"/>
  <c r="E18" i="4"/>
  <c r="E17" i="4"/>
  <c r="E16" i="4"/>
  <c r="D16" i="4" l="1"/>
  <c r="F16" i="4"/>
  <c r="D17" i="4"/>
  <c r="F17" i="4"/>
  <c r="D18" i="4"/>
  <c r="F18" i="4"/>
  <c r="D19" i="4"/>
  <c r="F19" i="4"/>
  <c r="D20" i="4"/>
  <c r="F20" i="4"/>
  <c r="D21" i="4"/>
  <c r="F21" i="4"/>
  <c r="D22" i="4"/>
  <c r="F22" i="4"/>
  <c r="D23" i="4"/>
  <c r="F23" i="4"/>
  <c r="D24" i="4"/>
  <c r="F24" i="4"/>
  <c r="C17" i="4"/>
  <c r="C18" i="4"/>
  <c r="C19" i="4"/>
  <c r="C20" i="4"/>
  <c r="C21" i="4"/>
  <c r="C22" i="4"/>
  <c r="C23" i="4"/>
  <c r="C24" i="4"/>
  <c r="C16" i="4"/>
  <c r="B9" i="3"/>
  <c r="B8" i="3"/>
  <c r="C8" i="3"/>
  <c r="D8" i="3"/>
  <c r="C9" i="3"/>
  <c r="D9" i="3"/>
  <c r="C10" i="3"/>
  <c r="D10" i="3"/>
  <c r="B10" i="3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C40" i="2"/>
  <c r="D40" i="2"/>
  <c r="B40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C32" i="2"/>
  <c r="D32" i="2"/>
  <c r="B32" i="2"/>
  <c r="C26" i="2"/>
  <c r="D26" i="2"/>
  <c r="C27" i="2"/>
  <c r="D27" i="2"/>
  <c r="C28" i="2"/>
  <c r="D28" i="2"/>
  <c r="C29" i="2"/>
  <c r="D29" i="2"/>
  <c r="B27" i="2"/>
  <c r="B28" i="2"/>
  <c r="B29" i="2"/>
  <c r="B26" i="2"/>
  <c r="C21" i="1"/>
  <c r="D21" i="1"/>
  <c r="B21" i="1"/>
  <c r="B18" i="1"/>
  <c r="B19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C18" i="1"/>
  <c r="D18" i="1"/>
  <c r="C19" i="1"/>
  <c r="D19" i="1"/>
</calcChain>
</file>

<file path=xl/sharedStrings.xml><?xml version="1.0" encoding="utf-8"?>
<sst xmlns="http://schemas.openxmlformats.org/spreadsheetml/2006/main" count="197" uniqueCount="106">
  <si>
    <t>Tests</t>
  </si>
  <si>
    <t>tile(1, 1)</t>
  </si>
  <si>
    <t>tile(2, 2)</t>
  </si>
  <si>
    <t>tile(4, 4)</t>
  </si>
  <si>
    <t>tile(8, 8)</t>
  </si>
  <si>
    <t>tile(16, 16)</t>
  </si>
  <si>
    <t>tile(32, 32)</t>
  </si>
  <si>
    <t>tile(64, 64)</t>
  </si>
  <si>
    <t>tile(128, 128)</t>
  </si>
  <si>
    <t>tile(1920, 1080)</t>
  </si>
  <si>
    <t>Intel</t>
  </si>
  <si>
    <t>AMD</t>
  </si>
  <si>
    <t>NVIDIA</t>
  </si>
  <si>
    <t>Absolute</t>
  </si>
  <si>
    <t>Relative</t>
  </si>
  <si>
    <t>HD4600</t>
  </si>
  <si>
    <t>R7 200</t>
  </si>
  <si>
    <t>GTX 680</t>
  </si>
  <si>
    <t>tile(2, 8)</t>
  </si>
  <si>
    <t>tile(8, 2)</t>
  </si>
  <si>
    <t>tile(1, 16)</t>
  </si>
  <si>
    <t>tile(16, 1)</t>
  </si>
  <si>
    <t>tile(4, 16)</t>
  </si>
  <si>
    <t>tile(16, 4)</t>
  </si>
  <si>
    <t>tile(2, 32)</t>
  </si>
  <si>
    <t>tile(32, 2)</t>
  </si>
  <si>
    <t>tile(1, 64)</t>
  </si>
  <si>
    <t>tile(64, 1)</t>
  </si>
  <si>
    <t>tile(8, 32)</t>
  </si>
  <si>
    <t>tile(32, 8)</t>
  </si>
  <si>
    <t>tile(4, 64)</t>
  </si>
  <si>
    <t>tile(64, 4)</t>
  </si>
  <si>
    <t>tile(2, 128)</t>
  </si>
  <si>
    <t>tile(128, 2)</t>
  </si>
  <si>
    <t>tile(1, 256)</t>
  </si>
  <si>
    <t>tile(256, 1)</t>
  </si>
  <si>
    <t>16 pixels</t>
  </si>
  <si>
    <t>64 pixels</t>
  </si>
  <si>
    <t>256 pixels</t>
  </si>
  <si>
    <t>tile(0.125, 0.125)</t>
  </si>
  <si>
    <t>tile(0.25, 0.25)</t>
  </si>
  <si>
    <t>tile(0.5, 0.5)</t>
  </si>
  <si>
    <t>0.5</t>
  </si>
  <si>
    <t>0.25</t>
  </si>
  <si>
    <t>R7 260X</t>
  </si>
  <si>
    <t>GTX 750</t>
  </si>
  <si>
    <t>HD4000</t>
  </si>
  <si>
    <t>R7 250X</t>
  </si>
  <si>
    <t>(1920, 1200) tile(64, 64)</t>
  </si>
  <si>
    <t>(1920, 1200) tile(32, 32)</t>
  </si>
  <si>
    <t>(1920, 1200) tile(16, 16)</t>
  </si>
  <si>
    <t>(1920, 1200) tile(8, 8)</t>
  </si>
  <si>
    <t>(1920, 1200) tile(4, 4)</t>
  </si>
  <si>
    <t>(1440, 900) tile(64, 64)</t>
  </si>
  <si>
    <t>(1440, 900) tile(32, 32)</t>
  </si>
  <si>
    <t>(1440, 900) tile(16, 16)</t>
  </si>
  <si>
    <t>(1440, 900) tile(8, 8)</t>
  </si>
  <si>
    <t>(1440, 900) tile(4, 4)</t>
  </si>
  <si>
    <t>(960, 600) tile(64, 64)</t>
  </si>
  <si>
    <t>(960, 600) tile(32, 32)</t>
  </si>
  <si>
    <t>(960, 600) tile(16, 16)</t>
  </si>
  <si>
    <t>(960, 600) tile(8, 8)</t>
  </si>
  <si>
    <t>(960, 600) tile(4, 4)</t>
  </si>
  <si>
    <t>(720, 450) tile(64, 64)</t>
  </si>
  <si>
    <t>(720, 450) tile(32, 32)</t>
  </si>
  <si>
    <t>(720, 450) tile(16, 16)</t>
  </si>
  <si>
    <t>(720, 450) tile(8, 8)</t>
  </si>
  <si>
    <t>(720, 450) tile(4, 4)</t>
  </si>
  <si>
    <t>(480, 300) tile(64, 64)</t>
  </si>
  <si>
    <t>(480, 300) tile(32, 32)</t>
  </si>
  <si>
    <t>(480, 300) tile(16, 16)</t>
  </si>
  <si>
    <t>(480, 300) tile(8, 8)</t>
  </si>
  <si>
    <t>(480, 300) tile(4, 4)</t>
  </si>
  <si>
    <t>(360, 240) tile(64, 64)</t>
  </si>
  <si>
    <t>(360, 240) tile(32, 32)</t>
  </si>
  <si>
    <t>(360, 240) tile(16, 16)</t>
  </si>
  <si>
    <t>(360, 240) tile(8, 8)</t>
  </si>
  <si>
    <t>(360, 240) tile(4, 4)</t>
  </si>
  <si>
    <t>(240, 160) tile(64, 64)</t>
  </si>
  <si>
    <t>(240, 160) tile(32, 32)</t>
  </si>
  <si>
    <t>(240, 160) tile(16, 16)</t>
  </si>
  <si>
    <t>(240, 160) tile(8, 8)</t>
  </si>
  <si>
    <t>(240, 160) tile(4, 4)</t>
  </si>
  <si>
    <t xml:space="preserve">(1920, 1200) </t>
  </si>
  <si>
    <t>(960, 600)</t>
  </si>
  <si>
    <t>(1440, 900)</t>
  </si>
  <si>
    <t>(720, 450)</t>
  </si>
  <si>
    <t xml:space="preserve">(480, 300) </t>
  </si>
  <si>
    <t>(360, 240)</t>
  </si>
  <si>
    <t>(240, 160)</t>
  </si>
  <si>
    <t>GTX 750 ti</t>
  </si>
  <si>
    <t>(256, 128) tile(8, 8)</t>
  </si>
  <si>
    <t>(384, 192) tile(12, 12)</t>
  </si>
  <si>
    <t>(512, 256) tile(16, 16)</t>
  </si>
  <si>
    <t>(768, 384) tile(24, 24)</t>
  </si>
  <si>
    <t>(1024, 512) tile(32, 32)</t>
  </si>
  <si>
    <t>(1536, 768) tile(48, 48)</t>
  </si>
  <si>
    <t>(2048, 1024) tile(64, 64)</t>
  </si>
  <si>
    <t>(1536, 768) tile(24, 24)</t>
  </si>
  <si>
    <t>(1024, 512) tile(16, 16)</t>
  </si>
  <si>
    <t>(768, 384) tile(12, 12)</t>
  </si>
  <si>
    <t>(512, 256) tile(8, 8)</t>
  </si>
  <si>
    <t>(384, 192) tile(6, 6)</t>
  </si>
  <si>
    <t>(256, 128) tile(4, 4)</t>
  </si>
  <si>
    <t>260X - fill</t>
  </si>
  <si>
    <t>260X -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</si>
</sst>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Filling a 1080p framebuffer with tiles using a triangle pair to cover each tile.</a:t>
            </a:r>
            <a:br>
              <a:rPr lang="en-US"/>
            </a:br>
            <a:r>
              <a:rPr lang="en-US"/>
              <a:t>Relative</a:t>
            </a:r>
            <a:r>
              <a:rPr lang="en-US" baseline="0"/>
              <a:t> performance to 128*128 tiles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main_draw_array1!$B$12</c:f>
              <c:strCache>
                <c:ptCount val="1"/>
                <c:pt idx="0">
                  <c:v>HD4600</c:v>
                </c:pt>
              </c:strCache>
            </c:strRef>
          </c:tx>
          <c:invertIfNegative val="0"/>
          <c:cat>
            <c:strRef>
              <c:f>main_draw_array1!$A$13:$A$21</c:f>
              <c:strCache>
                <c:ptCount val="9"/>
                <c:pt idx="0">
                  <c:v>tile(1, 1)</c:v>
                </c:pt>
                <c:pt idx="1">
                  <c:v>tile(2, 2)</c:v>
                </c:pt>
                <c:pt idx="2">
                  <c:v>tile(4, 4)</c:v>
                </c:pt>
                <c:pt idx="3">
                  <c:v>tile(8, 8)</c:v>
                </c:pt>
                <c:pt idx="4">
                  <c:v>tile(16, 16)</c:v>
                </c:pt>
                <c:pt idx="5">
                  <c:v>tile(32, 32)</c:v>
                </c:pt>
                <c:pt idx="6">
                  <c:v>tile(64, 64)</c:v>
                </c:pt>
                <c:pt idx="7">
                  <c:v>tile(128, 128)</c:v>
                </c:pt>
                <c:pt idx="8">
                  <c:v>tile(1920, 1080)</c:v>
                </c:pt>
              </c:strCache>
            </c:strRef>
          </c:cat>
          <c:val>
            <c:numRef>
              <c:f>main_draw_array1!$B$13:$B$21</c:f>
              <c:numCache>
                <c:formatCode>0%</c:formatCode>
                <c:ptCount val="9"/>
                <c:pt idx="0">
                  <c:v>35.207718501702608</c:v>
                </c:pt>
                <c:pt idx="1">
                  <c:v>9.4472190692394999</c:v>
                </c:pt>
                <c:pt idx="2">
                  <c:v>2.4392735527809308</c:v>
                </c:pt>
                <c:pt idx="3">
                  <c:v>1.7684449489216798</c:v>
                </c:pt>
                <c:pt idx="4">
                  <c:v>1.2167990919409761</c:v>
                </c:pt>
                <c:pt idx="5">
                  <c:v>1.1282633371169126</c:v>
                </c:pt>
                <c:pt idx="6">
                  <c:v>1.0261066969353008</c:v>
                </c:pt>
                <c:pt idx="7">
                  <c:v>1</c:v>
                </c:pt>
                <c:pt idx="8">
                  <c:v>0.97048808172531209</c:v>
                </c:pt>
              </c:numCache>
            </c:numRef>
          </c:val>
        </c:ser>
        <c:ser>
          <c:idx val="1"/>
          <c:order val="1"/>
          <c:tx>
            <c:strRef>
              <c:f>main_draw_array1!$C$12</c:f>
              <c:strCache>
                <c:ptCount val="1"/>
                <c:pt idx="0">
                  <c:v>R7 200</c:v>
                </c:pt>
              </c:strCache>
            </c:strRef>
          </c:tx>
          <c:invertIfNegative val="0"/>
          <c:cat>
            <c:strRef>
              <c:f>main_draw_array1!$A$13:$A$21</c:f>
              <c:strCache>
                <c:ptCount val="9"/>
                <c:pt idx="0">
                  <c:v>tile(1, 1)</c:v>
                </c:pt>
                <c:pt idx="1">
                  <c:v>tile(2, 2)</c:v>
                </c:pt>
                <c:pt idx="2">
                  <c:v>tile(4, 4)</c:v>
                </c:pt>
                <c:pt idx="3">
                  <c:v>tile(8, 8)</c:v>
                </c:pt>
                <c:pt idx="4">
                  <c:v>tile(16, 16)</c:v>
                </c:pt>
                <c:pt idx="5">
                  <c:v>tile(32, 32)</c:v>
                </c:pt>
                <c:pt idx="6">
                  <c:v>tile(64, 64)</c:v>
                </c:pt>
                <c:pt idx="7">
                  <c:v>tile(128, 128)</c:v>
                </c:pt>
                <c:pt idx="8">
                  <c:v>tile(1920, 1080)</c:v>
                </c:pt>
              </c:strCache>
            </c:strRef>
          </c:cat>
          <c:val>
            <c:numRef>
              <c:f>main_draw_array1!$C$13:$C$21</c:f>
              <c:numCache>
                <c:formatCode>0%</c:formatCode>
                <c:ptCount val="9"/>
                <c:pt idx="0">
                  <c:v>92.68452380952381</c:v>
                </c:pt>
                <c:pt idx="1">
                  <c:v>23.18154761904762</c:v>
                </c:pt>
                <c:pt idx="2">
                  <c:v>5.8065476190476186</c:v>
                </c:pt>
                <c:pt idx="3">
                  <c:v>1.4642857142857142</c:v>
                </c:pt>
                <c:pt idx="4">
                  <c:v>1.1041666666666667</c:v>
                </c:pt>
                <c:pt idx="5">
                  <c:v>1.0416666666666667</c:v>
                </c:pt>
                <c:pt idx="6">
                  <c:v>1.0148809523809523</c:v>
                </c:pt>
                <c:pt idx="7">
                  <c:v>1</c:v>
                </c:pt>
                <c:pt idx="8">
                  <c:v>0.98511904761904767</c:v>
                </c:pt>
              </c:numCache>
            </c:numRef>
          </c:val>
        </c:ser>
        <c:ser>
          <c:idx val="2"/>
          <c:order val="2"/>
          <c:tx>
            <c:strRef>
              <c:f>main_draw_array1!$D$12</c:f>
              <c:strCache>
                <c:ptCount val="1"/>
                <c:pt idx="0">
                  <c:v>GTX 680</c:v>
                </c:pt>
              </c:strCache>
            </c:strRef>
          </c:tx>
          <c:invertIfNegative val="0"/>
          <c:cat>
            <c:strRef>
              <c:f>main_draw_array1!$A$13:$A$21</c:f>
              <c:strCache>
                <c:ptCount val="9"/>
                <c:pt idx="0">
                  <c:v>tile(1, 1)</c:v>
                </c:pt>
                <c:pt idx="1">
                  <c:v>tile(2, 2)</c:v>
                </c:pt>
                <c:pt idx="2">
                  <c:v>tile(4, 4)</c:v>
                </c:pt>
                <c:pt idx="3">
                  <c:v>tile(8, 8)</c:v>
                </c:pt>
                <c:pt idx="4">
                  <c:v>tile(16, 16)</c:v>
                </c:pt>
                <c:pt idx="5">
                  <c:v>tile(32, 32)</c:v>
                </c:pt>
                <c:pt idx="6">
                  <c:v>tile(64, 64)</c:v>
                </c:pt>
                <c:pt idx="7">
                  <c:v>tile(128, 128)</c:v>
                </c:pt>
                <c:pt idx="8">
                  <c:v>tile(1920, 1080)</c:v>
                </c:pt>
              </c:strCache>
            </c:strRef>
          </c:cat>
          <c:val>
            <c:numRef>
              <c:f>main_draw_array1!$D$13:$D$21</c:f>
              <c:numCache>
                <c:formatCode>0%</c:formatCode>
                <c:ptCount val="9"/>
                <c:pt idx="0">
                  <c:v>62.888888888888886</c:v>
                </c:pt>
                <c:pt idx="1">
                  <c:v>15.525925925925925</c:v>
                </c:pt>
                <c:pt idx="2">
                  <c:v>4.5111111111111111</c:v>
                </c:pt>
                <c:pt idx="3">
                  <c:v>1.6</c:v>
                </c:pt>
                <c:pt idx="4">
                  <c:v>1.2592592592592593</c:v>
                </c:pt>
                <c:pt idx="5">
                  <c:v>1.0888888888888888</c:v>
                </c:pt>
                <c:pt idx="6">
                  <c:v>1.0222222222222221</c:v>
                </c:pt>
                <c:pt idx="7">
                  <c:v>1</c:v>
                </c:pt>
                <c:pt idx="8">
                  <c:v>0.94814814814814818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432000"/>
        <c:axId val="114922560"/>
      </c:barChart>
      <c:catAx>
        <c:axId val="1464320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14922560"/>
        <c:crosses val="autoZero"/>
        <c:auto val="1"/>
        <c:lblAlgn val="ctr"/>
        <c:lblOffset val="100"/>
        <c:noMultiLvlLbl val="0"/>
      </c:catAx>
      <c:valAx>
        <c:axId val="11492256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643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main_draw_array2!$B$24</c:f>
              <c:strCache>
                <c:ptCount val="1"/>
                <c:pt idx="0">
                  <c:v>HD4600</c:v>
                </c:pt>
              </c:strCache>
            </c:strRef>
          </c:tx>
          <c:invertIfNegative val="0"/>
          <c:cat>
            <c:strRef>
              <c:f>main_draw_array2!$A$25:$A$29</c:f>
              <c:strCache>
                <c:ptCount val="5"/>
                <c:pt idx="0">
                  <c:v>tile(4, 4)</c:v>
                </c:pt>
                <c:pt idx="1">
                  <c:v>tile(2, 8)</c:v>
                </c:pt>
                <c:pt idx="2">
                  <c:v>tile(8, 2)</c:v>
                </c:pt>
                <c:pt idx="3">
                  <c:v>tile(1, 16)</c:v>
                </c:pt>
                <c:pt idx="4">
                  <c:v>tile(16, 1)</c:v>
                </c:pt>
              </c:strCache>
            </c:strRef>
          </c:cat>
          <c:val>
            <c:numRef>
              <c:f>main_draw_array2!$B$25:$B$29</c:f>
              <c:numCache>
                <c:formatCode>0%</c:formatCode>
                <c:ptCount val="5"/>
                <c:pt idx="0">
                  <c:v>1</c:v>
                </c:pt>
                <c:pt idx="1">
                  <c:v>1.308193668528864</c:v>
                </c:pt>
                <c:pt idx="2">
                  <c:v>2.0810055865921786</c:v>
                </c:pt>
                <c:pt idx="3">
                  <c:v>2.0647113594040967</c:v>
                </c:pt>
                <c:pt idx="4">
                  <c:v>2.925046554934823</c:v>
                </c:pt>
              </c:numCache>
            </c:numRef>
          </c:val>
        </c:ser>
        <c:ser>
          <c:idx val="1"/>
          <c:order val="1"/>
          <c:tx>
            <c:strRef>
              <c:f>main_draw_array2!$C$24</c:f>
              <c:strCache>
                <c:ptCount val="1"/>
                <c:pt idx="0">
                  <c:v>R7 200</c:v>
                </c:pt>
              </c:strCache>
            </c:strRef>
          </c:tx>
          <c:invertIfNegative val="0"/>
          <c:cat>
            <c:strRef>
              <c:f>main_draw_array2!$A$25:$A$29</c:f>
              <c:strCache>
                <c:ptCount val="5"/>
                <c:pt idx="0">
                  <c:v>tile(4, 4)</c:v>
                </c:pt>
                <c:pt idx="1">
                  <c:v>tile(2, 8)</c:v>
                </c:pt>
                <c:pt idx="2">
                  <c:v>tile(8, 2)</c:v>
                </c:pt>
                <c:pt idx="3">
                  <c:v>tile(1, 16)</c:v>
                </c:pt>
                <c:pt idx="4">
                  <c:v>tile(16, 1)</c:v>
                </c:pt>
              </c:strCache>
            </c:strRef>
          </c:cat>
          <c:val>
            <c:numRef>
              <c:f>main_draw_array2!$C$25:$C$29</c:f>
              <c:numCache>
                <c:formatCode>0%</c:formatCode>
                <c:ptCount val="5"/>
                <c:pt idx="0">
                  <c:v>1</c:v>
                </c:pt>
                <c:pt idx="1">
                  <c:v>1.0005125576627372</c:v>
                </c:pt>
                <c:pt idx="2">
                  <c:v>1</c:v>
                </c:pt>
                <c:pt idx="3">
                  <c:v>1.007688364941056</c:v>
                </c:pt>
                <c:pt idx="4">
                  <c:v>1.0005125576627372</c:v>
                </c:pt>
              </c:numCache>
            </c:numRef>
          </c:val>
        </c:ser>
        <c:ser>
          <c:idx val="2"/>
          <c:order val="2"/>
          <c:tx>
            <c:strRef>
              <c:f>main_draw_array2!$D$24</c:f>
              <c:strCache>
                <c:ptCount val="1"/>
                <c:pt idx="0">
                  <c:v>GTX 680</c:v>
                </c:pt>
              </c:strCache>
            </c:strRef>
          </c:tx>
          <c:invertIfNegative val="0"/>
          <c:cat>
            <c:strRef>
              <c:f>main_draw_array2!$A$25:$A$29</c:f>
              <c:strCache>
                <c:ptCount val="5"/>
                <c:pt idx="0">
                  <c:v>tile(4, 4)</c:v>
                </c:pt>
                <c:pt idx="1">
                  <c:v>tile(2, 8)</c:v>
                </c:pt>
                <c:pt idx="2">
                  <c:v>tile(8, 2)</c:v>
                </c:pt>
                <c:pt idx="3">
                  <c:v>tile(1, 16)</c:v>
                </c:pt>
                <c:pt idx="4">
                  <c:v>tile(16, 1)</c:v>
                </c:pt>
              </c:strCache>
            </c:strRef>
          </c:cat>
          <c:val>
            <c:numRef>
              <c:f>main_draw_array2!$D$25:$D$29</c:f>
              <c:numCache>
                <c:formatCode>0%</c:formatCode>
                <c:ptCount val="5"/>
                <c:pt idx="0">
                  <c:v>1</c:v>
                </c:pt>
                <c:pt idx="1">
                  <c:v>0.91789819376026272</c:v>
                </c:pt>
                <c:pt idx="2">
                  <c:v>1.0049261083743843</c:v>
                </c:pt>
                <c:pt idx="3">
                  <c:v>0.94088669950738912</c:v>
                </c:pt>
                <c:pt idx="4">
                  <c:v>1.6206896551724137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4048"/>
        <c:axId val="114924864"/>
      </c:barChart>
      <c:catAx>
        <c:axId val="146434048"/>
        <c:scaling>
          <c:orientation val="minMax"/>
        </c:scaling>
        <c:delete val="0"/>
        <c:axPos val="l"/>
        <c:majorTickMark val="out"/>
        <c:minorTickMark val="none"/>
        <c:tickLblPos val="nextTo"/>
        <c:crossAx val="114924864"/>
        <c:crosses val="autoZero"/>
        <c:auto val="1"/>
        <c:lblAlgn val="ctr"/>
        <c:lblOffset val="100"/>
        <c:noMultiLvlLbl val="0"/>
      </c:catAx>
      <c:valAx>
        <c:axId val="11492486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64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main_draw_array2!$B$30</c:f>
              <c:strCache>
                <c:ptCount val="1"/>
                <c:pt idx="0">
                  <c:v>HD4600</c:v>
                </c:pt>
              </c:strCache>
            </c:strRef>
          </c:tx>
          <c:invertIfNegative val="0"/>
          <c:cat>
            <c:strRef>
              <c:f>main_draw_array2!$A$31:$A$37</c:f>
              <c:strCache>
                <c:ptCount val="7"/>
                <c:pt idx="0">
                  <c:v>tile(8, 8)</c:v>
                </c:pt>
                <c:pt idx="1">
                  <c:v>tile(4, 16)</c:v>
                </c:pt>
                <c:pt idx="2">
                  <c:v>tile(16, 4)</c:v>
                </c:pt>
                <c:pt idx="3">
                  <c:v>tile(2, 32)</c:v>
                </c:pt>
                <c:pt idx="4">
                  <c:v>tile(32, 2)</c:v>
                </c:pt>
                <c:pt idx="5">
                  <c:v>tile(1, 64)</c:v>
                </c:pt>
                <c:pt idx="6">
                  <c:v>tile(64, 1)</c:v>
                </c:pt>
              </c:strCache>
            </c:strRef>
          </c:cat>
          <c:val>
            <c:numRef>
              <c:f>main_draw_array2!$B$31:$B$37</c:f>
              <c:numCache>
                <c:formatCode>0%</c:formatCode>
                <c:ptCount val="7"/>
                <c:pt idx="0">
                  <c:v>1</c:v>
                </c:pt>
                <c:pt idx="1">
                  <c:v>0.96258064516129027</c:v>
                </c:pt>
                <c:pt idx="2">
                  <c:v>0.83935483870967742</c:v>
                </c:pt>
                <c:pt idx="3">
                  <c:v>1.4987096774193549</c:v>
                </c:pt>
                <c:pt idx="4">
                  <c:v>2.4645161290322579</c:v>
                </c:pt>
                <c:pt idx="5">
                  <c:v>2.6051612903225805</c:v>
                </c:pt>
                <c:pt idx="6">
                  <c:v>3.66</c:v>
                </c:pt>
              </c:numCache>
            </c:numRef>
          </c:val>
        </c:ser>
        <c:ser>
          <c:idx val="1"/>
          <c:order val="1"/>
          <c:tx>
            <c:strRef>
              <c:f>main_draw_array2!$C$30</c:f>
              <c:strCache>
                <c:ptCount val="1"/>
                <c:pt idx="0">
                  <c:v>R7 200</c:v>
                </c:pt>
              </c:strCache>
            </c:strRef>
          </c:tx>
          <c:invertIfNegative val="0"/>
          <c:cat>
            <c:strRef>
              <c:f>main_draw_array2!$A$31:$A$37</c:f>
              <c:strCache>
                <c:ptCount val="7"/>
                <c:pt idx="0">
                  <c:v>tile(8, 8)</c:v>
                </c:pt>
                <c:pt idx="1">
                  <c:v>tile(4, 16)</c:v>
                </c:pt>
                <c:pt idx="2">
                  <c:v>tile(16, 4)</c:v>
                </c:pt>
                <c:pt idx="3">
                  <c:v>tile(2, 32)</c:v>
                </c:pt>
                <c:pt idx="4">
                  <c:v>tile(32, 2)</c:v>
                </c:pt>
                <c:pt idx="5">
                  <c:v>tile(1, 64)</c:v>
                </c:pt>
                <c:pt idx="6">
                  <c:v>tile(64, 1)</c:v>
                </c:pt>
              </c:strCache>
            </c:strRef>
          </c:cat>
          <c:val>
            <c:numRef>
              <c:f>main_draw_array2!$C$31:$C$37</c:f>
              <c:numCache>
                <c:formatCode>0%</c:formatCode>
                <c:ptCount val="7"/>
                <c:pt idx="0">
                  <c:v>1</c:v>
                </c:pt>
                <c:pt idx="1">
                  <c:v>1.0060975609756098</c:v>
                </c:pt>
                <c:pt idx="2">
                  <c:v>1</c:v>
                </c:pt>
                <c:pt idx="3">
                  <c:v>1.1260162601626016</c:v>
                </c:pt>
                <c:pt idx="4">
                  <c:v>1.3089430894308942</c:v>
                </c:pt>
                <c:pt idx="5">
                  <c:v>1.7378048780487805</c:v>
                </c:pt>
                <c:pt idx="6">
                  <c:v>2.225609756097561</c:v>
                </c:pt>
              </c:numCache>
            </c:numRef>
          </c:val>
        </c:ser>
        <c:ser>
          <c:idx val="2"/>
          <c:order val="2"/>
          <c:tx>
            <c:strRef>
              <c:f>main_draw_array2!$D$30</c:f>
              <c:strCache>
                <c:ptCount val="1"/>
                <c:pt idx="0">
                  <c:v>GTX 680</c:v>
                </c:pt>
              </c:strCache>
            </c:strRef>
          </c:tx>
          <c:invertIfNegative val="0"/>
          <c:cat>
            <c:strRef>
              <c:f>main_draw_array2!$A$31:$A$37</c:f>
              <c:strCache>
                <c:ptCount val="7"/>
                <c:pt idx="0">
                  <c:v>tile(8, 8)</c:v>
                </c:pt>
                <c:pt idx="1">
                  <c:v>tile(4, 16)</c:v>
                </c:pt>
                <c:pt idx="2">
                  <c:v>tile(16, 4)</c:v>
                </c:pt>
                <c:pt idx="3">
                  <c:v>tile(2, 32)</c:v>
                </c:pt>
                <c:pt idx="4">
                  <c:v>tile(32, 2)</c:v>
                </c:pt>
                <c:pt idx="5">
                  <c:v>tile(1, 64)</c:v>
                </c:pt>
                <c:pt idx="6">
                  <c:v>tile(64, 1)</c:v>
                </c:pt>
              </c:strCache>
            </c:strRef>
          </c:cat>
          <c:val>
            <c:numRef>
              <c:f>main_draw_array2!$D$31:$D$37</c:f>
              <c:numCache>
                <c:formatCode>0%</c:formatCode>
                <c:ptCount val="7"/>
                <c:pt idx="0">
                  <c:v>1</c:v>
                </c:pt>
                <c:pt idx="1">
                  <c:v>1.3148148148148149</c:v>
                </c:pt>
                <c:pt idx="2">
                  <c:v>1.5601851851851851</c:v>
                </c:pt>
                <c:pt idx="3">
                  <c:v>1.9907407407407407</c:v>
                </c:pt>
                <c:pt idx="4">
                  <c:v>2.550925925925926</c:v>
                </c:pt>
                <c:pt idx="5">
                  <c:v>2.3101851851851851</c:v>
                </c:pt>
                <c:pt idx="6">
                  <c:v>4.5648148148148149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5584"/>
        <c:axId val="146663104"/>
      </c:barChart>
      <c:catAx>
        <c:axId val="146435584"/>
        <c:scaling>
          <c:orientation val="minMax"/>
        </c:scaling>
        <c:delete val="0"/>
        <c:axPos val="l"/>
        <c:majorTickMark val="out"/>
        <c:minorTickMark val="none"/>
        <c:tickLblPos val="nextTo"/>
        <c:crossAx val="146663104"/>
        <c:crosses val="autoZero"/>
        <c:auto val="1"/>
        <c:lblAlgn val="ctr"/>
        <c:lblOffset val="100"/>
        <c:noMultiLvlLbl val="0"/>
      </c:catAx>
      <c:valAx>
        <c:axId val="14666310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64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Filling a 1080p framebuffer with non squared 256 pixel tiles using a triangle pair to cover each tile.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main_draw_array2!$B$38</c:f>
              <c:strCache>
                <c:ptCount val="1"/>
                <c:pt idx="0">
                  <c:v>HD4600</c:v>
                </c:pt>
              </c:strCache>
            </c:strRef>
          </c:tx>
          <c:invertIfNegative val="0"/>
          <c:cat>
            <c:strRef>
              <c:f>main_draw_array2!$A$39:$A$47</c:f>
              <c:strCache>
                <c:ptCount val="9"/>
                <c:pt idx="0">
                  <c:v>tile(16, 16)</c:v>
                </c:pt>
                <c:pt idx="1">
                  <c:v>tile(8, 32)</c:v>
                </c:pt>
                <c:pt idx="2">
                  <c:v>tile(32, 8)</c:v>
                </c:pt>
                <c:pt idx="3">
                  <c:v>tile(4, 64)</c:v>
                </c:pt>
                <c:pt idx="4">
                  <c:v>tile(64, 4)</c:v>
                </c:pt>
                <c:pt idx="5">
                  <c:v>tile(2, 128)</c:v>
                </c:pt>
                <c:pt idx="6">
                  <c:v>tile(128, 2)</c:v>
                </c:pt>
                <c:pt idx="7">
                  <c:v>tile(1, 256)</c:v>
                </c:pt>
                <c:pt idx="8">
                  <c:v>tile(256, 1)</c:v>
                </c:pt>
              </c:strCache>
            </c:strRef>
          </c:cat>
          <c:val>
            <c:numRef>
              <c:f>main_draw_array2!$B$39:$B$47</c:f>
              <c:numCache>
                <c:formatCode>0%</c:formatCode>
                <c:ptCount val="9"/>
                <c:pt idx="0">
                  <c:v>1</c:v>
                </c:pt>
                <c:pt idx="1">
                  <c:v>1.2119514472455648</c:v>
                </c:pt>
                <c:pt idx="2">
                  <c:v>1.0028011204481793</c:v>
                </c:pt>
                <c:pt idx="3">
                  <c:v>1.2782446311858076</c:v>
                </c:pt>
                <c:pt idx="4">
                  <c:v>1.0364145658263306</c:v>
                </c:pt>
                <c:pt idx="5">
                  <c:v>2.0420168067226889</c:v>
                </c:pt>
                <c:pt idx="6">
                  <c:v>3.3613445378151261</c:v>
                </c:pt>
                <c:pt idx="7">
                  <c:v>3.6517273576097105</c:v>
                </c:pt>
                <c:pt idx="8">
                  <c:v>5.1335200746965457</c:v>
                </c:pt>
              </c:numCache>
            </c:numRef>
          </c:val>
        </c:ser>
        <c:ser>
          <c:idx val="1"/>
          <c:order val="1"/>
          <c:tx>
            <c:strRef>
              <c:f>main_draw_array2!$C$38</c:f>
              <c:strCache>
                <c:ptCount val="1"/>
                <c:pt idx="0">
                  <c:v>R7 200</c:v>
                </c:pt>
              </c:strCache>
            </c:strRef>
          </c:tx>
          <c:invertIfNegative val="0"/>
          <c:cat>
            <c:strRef>
              <c:f>main_draw_array2!$A$39:$A$47</c:f>
              <c:strCache>
                <c:ptCount val="9"/>
                <c:pt idx="0">
                  <c:v>tile(16, 16)</c:v>
                </c:pt>
                <c:pt idx="1">
                  <c:v>tile(8, 32)</c:v>
                </c:pt>
                <c:pt idx="2">
                  <c:v>tile(32, 8)</c:v>
                </c:pt>
                <c:pt idx="3">
                  <c:v>tile(4, 64)</c:v>
                </c:pt>
                <c:pt idx="4">
                  <c:v>tile(64, 4)</c:v>
                </c:pt>
                <c:pt idx="5">
                  <c:v>tile(2, 128)</c:v>
                </c:pt>
                <c:pt idx="6">
                  <c:v>tile(128, 2)</c:v>
                </c:pt>
                <c:pt idx="7">
                  <c:v>tile(1, 256)</c:v>
                </c:pt>
                <c:pt idx="8">
                  <c:v>tile(256, 1)</c:v>
                </c:pt>
              </c:strCache>
            </c:strRef>
          </c:cat>
          <c:val>
            <c:numRef>
              <c:f>main_draw_array2!$C$39:$C$47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1.1886792452830188</c:v>
                </c:pt>
                <c:pt idx="4">
                  <c:v>1.2991913746630728</c:v>
                </c:pt>
                <c:pt idx="5">
                  <c:v>1.431266846361186</c:v>
                </c:pt>
                <c:pt idx="6">
                  <c:v>1.4258760107816713</c:v>
                </c:pt>
                <c:pt idx="7">
                  <c:v>2.0646900269541777</c:v>
                </c:pt>
                <c:pt idx="8">
                  <c:v>2.7735849056603774</c:v>
                </c:pt>
              </c:numCache>
            </c:numRef>
          </c:val>
        </c:ser>
        <c:ser>
          <c:idx val="2"/>
          <c:order val="2"/>
          <c:tx>
            <c:strRef>
              <c:f>main_draw_array2!$D$38</c:f>
              <c:strCache>
                <c:ptCount val="1"/>
                <c:pt idx="0">
                  <c:v>GTX 680</c:v>
                </c:pt>
              </c:strCache>
            </c:strRef>
          </c:tx>
          <c:invertIfNegative val="0"/>
          <c:cat>
            <c:strRef>
              <c:f>main_draw_array2!$A$39:$A$47</c:f>
              <c:strCache>
                <c:ptCount val="9"/>
                <c:pt idx="0">
                  <c:v>tile(16, 16)</c:v>
                </c:pt>
                <c:pt idx="1">
                  <c:v>tile(8, 32)</c:v>
                </c:pt>
                <c:pt idx="2">
                  <c:v>tile(32, 8)</c:v>
                </c:pt>
                <c:pt idx="3">
                  <c:v>tile(4, 64)</c:v>
                </c:pt>
                <c:pt idx="4">
                  <c:v>tile(64, 4)</c:v>
                </c:pt>
                <c:pt idx="5">
                  <c:v>tile(2, 128)</c:v>
                </c:pt>
                <c:pt idx="6">
                  <c:v>tile(128, 2)</c:v>
                </c:pt>
                <c:pt idx="7">
                  <c:v>tile(1, 256)</c:v>
                </c:pt>
                <c:pt idx="8">
                  <c:v>tile(256, 1)</c:v>
                </c:pt>
              </c:strCache>
            </c:strRef>
          </c:cat>
          <c:val>
            <c:numRef>
              <c:f>main_draw_array2!$D$39:$D$47</c:f>
              <c:numCache>
                <c:formatCode>0%</c:formatCode>
                <c:ptCount val="9"/>
                <c:pt idx="0">
                  <c:v>1</c:v>
                </c:pt>
                <c:pt idx="1">
                  <c:v>1.2176470588235293</c:v>
                </c:pt>
                <c:pt idx="2">
                  <c:v>1.1823529411764706</c:v>
                </c:pt>
                <c:pt idx="3">
                  <c:v>1.6294117647058823</c:v>
                </c:pt>
                <c:pt idx="4">
                  <c:v>1.8</c:v>
                </c:pt>
                <c:pt idx="5">
                  <c:v>2.5176470588235293</c:v>
                </c:pt>
                <c:pt idx="6">
                  <c:v>3.2411764705882353</c:v>
                </c:pt>
                <c:pt idx="7">
                  <c:v>2.9294117647058822</c:v>
                </c:pt>
                <c:pt idx="8">
                  <c:v>5.7941176470588234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599936"/>
        <c:axId val="146665408"/>
      </c:barChart>
      <c:catAx>
        <c:axId val="1465999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46665408"/>
        <c:crosses val="autoZero"/>
        <c:auto val="1"/>
        <c:lblAlgn val="ctr"/>
        <c:lblOffset val="100"/>
        <c:noMultiLvlLbl val="0"/>
      </c:catAx>
      <c:valAx>
        <c:axId val="146665408"/>
        <c:scaling>
          <c:orientation val="minMax"/>
          <c:max val="6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6599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Filling a 1080p framebuffer with sub-pixel tiles.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Relative performance to 1*1 tiles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main_draw_array3!$B$7</c:f>
              <c:strCache>
                <c:ptCount val="1"/>
                <c:pt idx="0">
                  <c:v>HD4600</c:v>
                </c:pt>
              </c:strCache>
            </c:strRef>
          </c:tx>
          <c:invertIfNegative val="0"/>
          <c:cat>
            <c:strRef>
              <c:f>main_draw_array3!$A$8:$A$11</c:f>
              <c:strCache>
                <c:ptCount val="4"/>
                <c:pt idx="0">
                  <c:v>tile(0.125, 0.125)</c:v>
                </c:pt>
                <c:pt idx="1">
                  <c:v>tile(0.25, 0.25)</c:v>
                </c:pt>
                <c:pt idx="2">
                  <c:v>tile(0.5, 0.5)</c:v>
                </c:pt>
                <c:pt idx="3">
                  <c:v>tile(1, 1)</c:v>
                </c:pt>
              </c:strCache>
            </c:strRef>
          </c:cat>
          <c:val>
            <c:numRef>
              <c:f>main_draw_array3!$B$8:$B$11</c:f>
              <c:numCache>
                <c:formatCode>0%</c:formatCode>
                <c:ptCount val="4"/>
                <c:pt idx="0">
                  <c:v>60.138489208633096</c:v>
                </c:pt>
                <c:pt idx="1">
                  <c:v>15.110611510791367</c:v>
                </c:pt>
                <c:pt idx="2">
                  <c:v>3.7832733812949639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main_draw_array3!$C$7</c:f>
              <c:strCache>
                <c:ptCount val="1"/>
                <c:pt idx="0">
                  <c:v>R7 200</c:v>
                </c:pt>
              </c:strCache>
            </c:strRef>
          </c:tx>
          <c:invertIfNegative val="0"/>
          <c:cat>
            <c:strRef>
              <c:f>main_draw_array3!$A$8:$A$11</c:f>
              <c:strCache>
                <c:ptCount val="4"/>
                <c:pt idx="0">
                  <c:v>tile(0.125, 0.125)</c:v>
                </c:pt>
                <c:pt idx="1">
                  <c:v>tile(0.25, 0.25)</c:v>
                </c:pt>
                <c:pt idx="2">
                  <c:v>tile(0.5, 0.5)</c:v>
                </c:pt>
                <c:pt idx="3">
                  <c:v>tile(1, 1)</c:v>
                </c:pt>
              </c:strCache>
            </c:strRef>
          </c:cat>
          <c:val>
            <c:numRef>
              <c:f>main_draw_array3!$C$8:$C$11</c:f>
              <c:numCache>
                <c:formatCode>0%</c:formatCode>
                <c:ptCount val="4"/>
                <c:pt idx="0">
                  <c:v>142.54270923209663</c:v>
                </c:pt>
                <c:pt idx="1">
                  <c:v>15.925798101811907</c:v>
                </c:pt>
                <c:pt idx="2">
                  <c:v>3.9853321829163071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main_draw_array3!$D$7</c:f>
              <c:strCache>
                <c:ptCount val="1"/>
                <c:pt idx="0">
                  <c:v>GTX 680</c:v>
                </c:pt>
              </c:strCache>
            </c:strRef>
          </c:tx>
          <c:invertIfNegative val="0"/>
          <c:cat>
            <c:strRef>
              <c:f>main_draw_array3!$A$8:$A$11</c:f>
              <c:strCache>
                <c:ptCount val="4"/>
                <c:pt idx="0">
                  <c:v>tile(0.125, 0.125)</c:v>
                </c:pt>
                <c:pt idx="1">
                  <c:v>tile(0.25, 0.25)</c:v>
                </c:pt>
                <c:pt idx="2">
                  <c:v>tile(0.5, 0.5)</c:v>
                </c:pt>
                <c:pt idx="3">
                  <c:v>tile(1, 1)</c:v>
                </c:pt>
              </c:strCache>
            </c:strRef>
          </c:cat>
          <c:val>
            <c:numRef>
              <c:f>main_draw_array3!$D$8:$D$11</c:f>
              <c:numCache>
                <c:formatCode>0%</c:formatCode>
                <c:ptCount val="4"/>
                <c:pt idx="0">
                  <c:v>54.418604651162788</c:v>
                </c:pt>
                <c:pt idx="1">
                  <c:v>13.607973421926911</c:v>
                </c:pt>
                <c:pt idx="2">
                  <c:v>3.4086378737541527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601472"/>
        <c:axId val="146667712"/>
      </c:barChart>
      <c:catAx>
        <c:axId val="1466014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46667712"/>
        <c:crosses val="autoZero"/>
        <c:auto val="1"/>
        <c:lblAlgn val="ctr"/>
        <c:lblOffset val="100"/>
        <c:noMultiLvlLbl val="0"/>
      </c:catAx>
      <c:valAx>
        <c:axId val="146667712"/>
        <c:scaling>
          <c:orientation val="minMax"/>
          <c:max val="150"/>
          <c:min val="0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660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Filling a 640x480 framebuffer with tiles using a triangle pair to cover each tile.</a:t>
            </a:r>
            <a:br>
              <a:rPr lang="en-US" sz="1800" b="1" i="0" baseline="0">
                <a:effectLst/>
              </a:rPr>
            </a:br>
            <a:r>
              <a:rPr lang="en-US" sz="1800" b="1" i="0" u="none" strike="noStrike" baseline="0">
                <a:effectLst/>
              </a:rPr>
              <a:t>X: Tile sizes, </a:t>
            </a:r>
            <a:r>
              <a:rPr lang="en-US" sz="1800" b="1" i="0" baseline="0">
                <a:effectLst/>
              </a:rPr>
              <a:t>Y: Relative log10 rendering time to 128*128 tile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main_draw_array5!$B$14</c:f>
              <c:strCache>
                <c:ptCount val="1"/>
                <c:pt idx="0">
                  <c:v>HD4000</c:v>
                </c:pt>
              </c:strCache>
            </c:strRef>
          </c:tx>
          <c:marker>
            <c:symbol val="none"/>
          </c:marker>
          <c:cat>
            <c:strRef>
              <c:f>main_draw_array5!$A$15:$A$24</c:f>
              <c:strCache>
                <c:ptCount val="10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</c:strCache>
            </c:strRef>
          </c:cat>
          <c:val>
            <c:numRef>
              <c:f>main_draw_array5!$B$15:$B$24</c:f>
              <c:numCache>
                <c:formatCode>0%</c:formatCode>
                <c:ptCount val="10"/>
                <c:pt idx="0">
                  <c:v>1</c:v>
                </c:pt>
                <c:pt idx="1">
                  <c:v>1.0383141762452108</c:v>
                </c:pt>
                <c:pt idx="2">
                  <c:v>1.1149425287356323</c:v>
                </c:pt>
                <c:pt idx="3">
                  <c:v>1.1724137931034482</c:v>
                </c:pt>
                <c:pt idx="4">
                  <c:v>2.4137931034482758</c:v>
                </c:pt>
                <c:pt idx="5">
                  <c:v>8.2030651340996172</c:v>
                </c:pt>
                <c:pt idx="6">
                  <c:v>22.620689655172413</c:v>
                </c:pt>
                <c:pt idx="7">
                  <c:v>86.865900383141764</c:v>
                </c:pt>
                <c:pt idx="8">
                  <c:v>343.03831417624519</c:v>
                </c:pt>
                <c:pt idx="9">
                  <c:v>1365.8697318007662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main_draw_array5!$C$14</c:f>
              <c:strCache>
                <c:ptCount val="1"/>
                <c:pt idx="0">
                  <c:v>HD4600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main_draw_array5!$A$15:$A$24</c:f>
              <c:strCache>
                <c:ptCount val="10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</c:strCache>
            </c:strRef>
          </c:cat>
          <c:val>
            <c:numRef>
              <c:f>main_draw_array5!$C$15:$C$24</c:f>
              <c:numCache>
                <c:formatCode>0%</c:formatCode>
                <c:ptCount val="10"/>
                <c:pt idx="0">
                  <c:v>1</c:v>
                </c:pt>
                <c:pt idx="1">
                  <c:v>1.0295202952029521</c:v>
                </c:pt>
                <c:pt idx="2">
                  <c:v>1.0774907749077491</c:v>
                </c:pt>
                <c:pt idx="3">
                  <c:v>1.2287822878228782</c:v>
                </c:pt>
                <c:pt idx="4">
                  <c:v>1.4649446494464944</c:v>
                </c:pt>
                <c:pt idx="5">
                  <c:v>2.4464944649446494</c:v>
                </c:pt>
                <c:pt idx="6">
                  <c:v>7.6568265682656831</c:v>
                </c:pt>
                <c:pt idx="7">
                  <c:v>17.501845018450183</c:v>
                </c:pt>
                <c:pt idx="8">
                  <c:v>63.195571955719558</c:v>
                </c:pt>
                <c:pt idx="9">
                  <c:v>248.45018450184503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main_draw_array5!$D$14</c:f>
              <c:strCache>
                <c:ptCount val="1"/>
                <c:pt idx="0">
                  <c:v>R7 250X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main_draw_array5!$A$15:$A$24</c:f>
              <c:strCache>
                <c:ptCount val="10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</c:strCache>
            </c:strRef>
          </c:cat>
          <c:val>
            <c:numRef>
              <c:f>main_draw_array5!$D$15:$D$24</c:f>
              <c:numCache>
                <c:formatCode>0%</c:formatCode>
                <c:ptCount val="10"/>
                <c:pt idx="0">
                  <c:v>1</c:v>
                </c:pt>
                <c:pt idx="1">
                  <c:v>1.0172413793103448</c:v>
                </c:pt>
                <c:pt idx="2">
                  <c:v>1.0689655172413792</c:v>
                </c:pt>
                <c:pt idx="3">
                  <c:v>1.0689655172413792</c:v>
                </c:pt>
                <c:pt idx="4">
                  <c:v>1.3448275862068966</c:v>
                </c:pt>
                <c:pt idx="5">
                  <c:v>5.1034482758620694</c:v>
                </c:pt>
                <c:pt idx="6">
                  <c:v>20.172413793103448</c:v>
                </c:pt>
                <c:pt idx="7">
                  <c:v>80.362068965517238</c:v>
                </c:pt>
                <c:pt idx="8">
                  <c:v>321.10344827586209</c:v>
                </c:pt>
                <c:pt idx="9">
                  <c:v>2889.4655172413795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main_draw_array5!$E$14</c:f>
              <c:strCache>
                <c:ptCount val="1"/>
                <c:pt idx="0">
                  <c:v>R7 260X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main_draw_array5!$A$15:$A$24</c:f>
              <c:strCache>
                <c:ptCount val="10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</c:strCache>
            </c:strRef>
          </c:cat>
          <c:val>
            <c:numRef>
              <c:f>main_draw_array5!$E$15:$E$24</c:f>
              <c:numCache>
                <c:formatCode>0%</c:formatCode>
                <c:ptCount val="10"/>
                <c:pt idx="0">
                  <c:v>1</c:v>
                </c:pt>
                <c:pt idx="1">
                  <c:v>0.94</c:v>
                </c:pt>
                <c:pt idx="2">
                  <c:v>1.06</c:v>
                </c:pt>
                <c:pt idx="3">
                  <c:v>1</c:v>
                </c:pt>
                <c:pt idx="4">
                  <c:v>1.08</c:v>
                </c:pt>
                <c:pt idx="5">
                  <c:v>2.3199999999999998</c:v>
                </c:pt>
                <c:pt idx="6">
                  <c:v>8.92</c:v>
                </c:pt>
                <c:pt idx="7">
                  <c:v>35.6</c:v>
                </c:pt>
                <c:pt idx="8">
                  <c:v>138.04</c:v>
                </c:pt>
                <c:pt idx="9">
                  <c:v>552.28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main_draw_array5!$F$14</c:f>
              <c:strCache>
                <c:ptCount val="1"/>
                <c:pt idx="0">
                  <c:v>GTX 680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main_draw_array5!$A$15:$A$24</c:f>
              <c:strCache>
                <c:ptCount val="10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</c:strCache>
            </c:strRef>
          </c:cat>
          <c:val>
            <c:numRef>
              <c:f>main_draw_array5!$F$15:$F$24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1.0434782608695652</c:v>
                </c:pt>
                <c:pt idx="3">
                  <c:v>1.173913043478261</c:v>
                </c:pt>
                <c:pt idx="4">
                  <c:v>1.5217391304347827</c:v>
                </c:pt>
                <c:pt idx="5">
                  <c:v>4.2173913043478262</c:v>
                </c:pt>
                <c:pt idx="6">
                  <c:v>14.130434782608695</c:v>
                </c:pt>
                <c:pt idx="7">
                  <c:v>57.304347826086953</c:v>
                </c:pt>
                <c:pt idx="8">
                  <c:v>182.34782608695653</c:v>
                </c:pt>
                <c:pt idx="9">
                  <c:v>727.52173913043475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main_draw_array5!$G$14</c:f>
              <c:strCache>
                <c:ptCount val="1"/>
                <c:pt idx="0">
                  <c:v>GTX 750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main_draw_array5!$A$15:$A$24</c:f>
              <c:strCache>
                <c:ptCount val="10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</c:strCache>
            </c:strRef>
          </c:cat>
          <c:val>
            <c:numRef>
              <c:f>main_draw_array5!$G$15:$G$24</c:f>
              <c:numCache>
                <c:formatCode>0%</c:formatCode>
                <c:ptCount val="10"/>
                <c:pt idx="0">
                  <c:v>1</c:v>
                </c:pt>
                <c:pt idx="1">
                  <c:v>1.024390243902439</c:v>
                </c:pt>
                <c:pt idx="2">
                  <c:v>1.0975609756097562</c:v>
                </c:pt>
                <c:pt idx="3">
                  <c:v>1.7073170731707317</c:v>
                </c:pt>
                <c:pt idx="4">
                  <c:v>1.6585365853658536</c:v>
                </c:pt>
                <c:pt idx="5">
                  <c:v>3.7560975609756095</c:v>
                </c:pt>
                <c:pt idx="6">
                  <c:v>16.097560975609756</c:v>
                </c:pt>
                <c:pt idx="7">
                  <c:v>61.170731707317074</c:v>
                </c:pt>
                <c:pt idx="8">
                  <c:v>236.48780487804879</c:v>
                </c:pt>
                <c:pt idx="9">
                  <c:v>946.63414634146341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8992"/>
        <c:axId val="180044352"/>
      </c:lineChart>
      <c:catAx>
        <c:axId val="1403089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</a:ln>
          </c:spPr>
        </c:minorGridlines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80044352"/>
        <c:crosses val="autoZero"/>
        <c:auto val="1"/>
        <c:lblAlgn val="ctr"/>
        <c:lblOffset val="100"/>
        <c:noMultiLvlLbl val="0"/>
      </c:catAx>
      <c:valAx>
        <c:axId val="180044352"/>
        <c:scaling>
          <c:logBase val="10"/>
          <c:orientation val="minMax"/>
          <c:max val="3000"/>
          <c:min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0308992"/>
        <c:crosses val="autoZero"/>
        <c:crossBetween val="between"/>
        <c:minorUnit val="1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main_draw_array6!$B$10</c:f>
              <c:strCache>
                <c:ptCount val="1"/>
                <c:pt idx="0">
                  <c:v>(1920, 1200) </c:v>
                </c:pt>
              </c:strCache>
            </c:strRef>
          </c:tx>
          <c:marker>
            <c:symbol val="none"/>
          </c:marker>
          <c:cat>
            <c:strRef>
              <c:f>main_draw_array6!$A$11:$A$15</c:f>
              <c:strCache>
                <c:ptCount val="5"/>
                <c:pt idx="0">
                  <c:v>tile(64, 64)</c:v>
                </c:pt>
                <c:pt idx="1">
                  <c:v>tile(32, 32)</c:v>
                </c:pt>
                <c:pt idx="2">
                  <c:v>tile(16, 16)</c:v>
                </c:pt>
                <c:pt idx="3">
                  <c:v>tile(8, 8)</c:v>
                </c:pt>
                <c:pt idx="4">
                  <c:v>tile(4, 4)</c:v>
                </c:pt>
              </c:strCache>
            </c:strRef>
          </c:cat>
          <c:val>
            <c:numRef>
              <c:f>main_draw_array6!$B$11:$B$15</c:f>
              <c:numCache>
                <c:formatCode>General</c:formatCode>
                <c:ptCount val="5"/>
                <c:pt idx="0">
                  <c:v>313</c:v>
                </c:pt>
                <c:pt idx="1">
                  <c:v>322</c:v>
                </c:pt>
                <c:pt idx="2">
                  <c:v>493</c:v>
                </c:pt>
                <c:pt idx="3">
                  <c:v>472</c:v>
                </c:pt>
                <c:pt idx="4">
                  <c:v>1252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main_draw_array6!$C$10</c:f>
              <c:strCache>
                <c:ptCount val="1"/>
                <c:pt idx="0">
                  <c:v>(1440, 900)</c:v>
                </c:pt>
              </c:strCache>
            </c:strRef>
          </c:tx>
          <c:marker>
            <c:symbol val="none"/>
          </c:marker>
          <c:cat>
            <c:strRef>
              <c:f>main_draw_array6!$A$11:$A$15</c:f>
              <c:strCache>
                <c:ptCount val="5"/>
                <c:pt idx="0">
                  <c:v>tile(64, 64)</c:v>
                </c:pt>
                <c:pt idx="1">
                  <c:v>tile(32, 32)</c:v>
                </c:pt>
                <c:pt idx="2">
                  <c:v>tile(16, 16)</c:v>
                </c:pt>
                <c:pt idx="3">
                  <c:v>tile(8, 8)</c:v>
                </c:pt>
                <c:pt idx="4">
                  <c:v>tile(4, 4)</c:v>
                </c:pt>
              </c:strCache>
            </c:strRef>
          </c:cat>
          <c:val>
            <c:numRef>
              <c:f>main_draw_array6!$C$11:$C$15</c:f>
              <c:numCache>
                <c:formatCode>General</c:formatCode>
                <c:ptCount val="5"/>
                <c:pt idx="0">
                  <c:v>193</c:v>
                </c:pt>
                <c:pt idx="1">
                  <c:v>231</c:v>
                </c:pt>
                <c:pt idx="2">
                  <c:v>291</c:v>
                </c:pt>
                <c:pt idx="3">
                  <c:v>404</c:v>
                </c:pt>
                <c:pt idx="4">
                  <c:v>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main_draw_array6!$D$10</c:f>
              <c:strCache>
                <c:ptCount val="1"/>
                <c:pt idx="0">
                  <c:v>(960, 600)</c:v>
                </c:pt>
              </c:strCache>
            </c:strRef>
          </c:tx>
          <c:marker>
            <c:symbol val="none"/>
          </c:marker>
          <c:cat>
            <c:strRef>
              <c:f>main_draw_array6!$A$11:$A$15</c:f>
              <c:strCache>
                <c:ptCount val="5"/>
                <c:pt idx="0">
                  <c:v>tile(64, 64)</c:v>
                </c:pt>
                <c:pt idx="1">
                  <c:v>tile(32, 32)</c:v>
                </c:pt>
                <c:pt idx="2">
                  <c:v>tile(16, 16)</c:v>
                </c:pt>
                <c:pt idx="3">
                  <c:v>tile(8, 8)</c:v>
                </c:pt>
                <c:pt idx="4">
                  <c:v>tile(4, 4)</c:v>
                </c:pt>
              </c:strCache>
            </c:strRef>
          </c:cat>
          <c:val>
            <c:numRef>
              <c:f>main_draw_array6!$D$11:$D$15</c:f>
              <c:numCache>
                <c:formatCode>General</c:formatCode>
                <c:ptCount val="5"/>
                <c:pt idx="0">
                  <c:v>85</c:v>
                </c:pt>
                <c:pt idx="1">
                  <c:v>105</c:v>
                </c:pt>
                <c:pt idx="2">
                  <c:v>106</c:v>
                </c:pt>
                <c:pt idx="3">
                  <c:v>122</c:v>
                </c:pt>
                <c:pt idx="4">
                  <c:v>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main_draw_array6!$E$10</c:f>
              <c:strCache>
                <c:ptCount val="1"/>
                <c:pt idx="0">
                  <c:v>(720, 450)</c:v>
                </c:pt>
              </c:strCache>
            </c:strRef>
          </c:tx>
          <c:marker>
            <c:symbol val="none"/>
          </c:marker>
          <c:cat>
            <c:strRef>
              <c:f>main_draw_array6!$A$11:$A$15</c:f>
              <c:strCache>
                <c:ptCount val="5"/>
                <c:pt idx="0">
                  <c:v>tile(64, 64)</c:v>
                </c:pt>
                <c:pt idx="1">
                  <c:v>tile(32, 32)</c:v>
                </c:pt>
                <c:pt idx="2">
                  <c:v>tile(16, 16)</c:v>
                </c:pt>
                <c:pt idx="3">
                  <c:v>tile(8, 8)</c:v>
                </c:pt>
                <c:pt idx="4">
                  <c:v>tile(4, 4)</c:v>
                </c:pt>
              </c:strCache>
            </c:strRef>
          </c:cat>
          <c:val>
            <c:numRef>
              <c:f>main_draw_array6!$E$11:$E$15</c:f>
              <c:numCache>
                <c:formatCode>General</c:formatCode>
                <c:ptCount val="5"/>
                <c:pt idx="0">
                  <c:v>47</c:v>
                </c:pt>
                <c:pt idx="1">
                  <c:v>57</c:v>
                </c:pt>
                <c:pt idx="2">
                  <c:v>75</c:v>
                </c:pt>
                <c:pt idx="3">
                  <c:v>100</c:v>
                </c:pt>
                <c:pt idx="4">
                  <c:v>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main_draw_array6!$F$10</c:f>
              <c:strCache>
                <c:ptCount val="1"/>
                <c:pt idx="0">
                  <c:v>(480, 300) </c:v>
                </c:pt>
              </c:strCache>
            </c:strRef>
          </c:tx>
          <c:marker>
            <c:symbol val="none"/>
          </c:marker>
          <c:cat>
            <c:strRef>
              <c:f>main_draw_array6!$A$11:$A$15</c:f>
              <c:strCache>
                <c:ptCount val="5"/>
                <c:pt idx="0">
                  <c:v>tile(64, 64)</c:v>
                </c:pt>
                <c:pt idx="1">
                  <c:v>tile(32, 32)</c:v>
                </c:pt>
                <c:pt idx="2">
                  <c:v>tile(16, 16)</c:v>
                </c:pt>
                <c:pt idx="3">
                  <c:v>tile(8, 8)</c:v>
                </c:pt>
                <c:pt idx="4">
                  <c:v>tile(4, 4)</c:v>
                </c:pt>
              </c:strCache>
            </c:strRef>
          </c:cat>
          <c:val>
            <c:numRef>
              <c:f>main_draw_array6!$F$11:$F$15</c:f>
              <c:numCache>
                <c:formatCode>General</c:formatCode>
                <c:ptCount val="5"/>
                <c:pt idx="0">
                  <c:v>22</c:v>
                </c:pt>
                <c:pt idx="1">
                  <c:v>26</c:v>
                </c:pt>
                <c:pt idx="2">
                  <c:v>34</c:v>
                </c:pt>
                <c:pt idx="3">
                  <c:v>46</c:v>
                </c:pt>
                <c:pt idx="4">
                  <c:v>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main_draw_array6!$G$10</c:f>
              <c:strCache>
                <c:ptCount val="1"/>
                <c:pt idx="0">
                  <c:v>(360, 240)</c:v>
                </c:pt>
              </c:strCache>
            </c:strRef>
          </c:tx>
          <c:marker>
            <c:symbol val="none"/>
          </c:marker>
          <c:cat>
            <c:strRef>
              <c:f>main_draw_array6!$A$11:$A$15</c:f>
              <c:strCache>
                <c:ptCount val="5"/>
                <c:pt idx="0">
                  <c:v>tile(64, 64)</c:v>
                </c:pt>
                <c:pt idx="1">
                  <c:v>tile(32, 32)</c:v>
                </c:pt>
                <c:pt idx="2">
                  <c:v>tile(16, 16)</c:v>
                </c:pt>
                <c:pt idx="3">
                  <c:v>tile(8, 8)</c:v>
                </c:pt>
                <c:pt idx="4">
                  <c:v>tile(4, 4)</c:v>
                </c:pt>
              </c:strCache>
            </c:strRef>
          </c:cat>
          <c:val>
            <c:numRef>
              <c:f>main_draw_array6!$G$11:$G$15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21</c:v>
                </c:pt>
                <c:pt idx="3">
                  <c:v>27</c:v>
                </c:pt>
                <c:pt idx="4">
                  <c:v>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main_draw_array6!$H$10</c:f>
              <c:strCache>
                <c:ptCount val="1"/>
                <c:pt idx="0">
                  <c:v>(240, 160)</c:v>
                </c:pt>
              </c:strCache>
            </c:strRef>
          </c:tx>
          <c:marker>
            <c:symbol val="none"/>
          </c:marker>
          <c:cat>
            <c:strRef>
              <c:f>main_draw_array6!$A$11:$A$15</c:f>
              <c:strCache>
                <c:ptCount val="5"/>
                <c:pt idx="0">
                  <c:v>tile(64, 64)</c:v>
                </c:pt>
                <c:pt idx="1">
                  <c:v>tile(32, 32)</c:v>
                </c:pt>
                <c:pt idx="2">
                  <c:v>tile(16, 16)</c:v>
                </c:pt>
                <c:pt idx="3">
                  <c:v>tile(8, 8)</c:v>
                </c:pt>
                <c:pt idx="4">
                  <c:v>tile(4, 4)</c:v>
                </c:pt>
              </c:strCache>
            </c:strRef>
          </c:cat>
          <c:val>
            <c:numRef>
              <c:f>main_draw_array6!$H$11:$H$15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80416"/>
        <c:axId val="146623872"/>
      </c:lineChart>
      <c:catAx>
        <c:axId val="979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23872"/>
        <c:crosses val="autoZero"/>
        <c:auto val="1"/>
        <c:lblAlgn val="ctr"/>
        <c:lblOffset val="100"/>
        <c:noMultiLvlLbl val="0"/>
      </c:catAx>
      <c:valAx>
        <c:axId val="1466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8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main_draw_array6!$J$71</c:f>
              <c:strCache>
                <c:ptCount val="1"/>
                <c:pt idx="0">
                  <c:v>(1536, 768) tile(24, 24)</c:v>
                </c:pt>
              </c:strCache>
            </c:strRef>
          </c:tx>
          <c:invertIfNegative val="0"/>
          <c:val>
            <c:numRef>
              <c:f>main_draw_array6!$K$71:$R$71</c:f>
              <c:numCache>
                <c:formatCode>General</c:formatCode>
                <c:ptCount val="8"/>
                <c:pt idx="0">
                  <c:v>1195</c:v>
                </c:pt>
                <c:pt idx="1">
                  <c:v>2403</c:v>
                </c:pt>
                <c:pt idx="2">
                  <c:v>4802</c:v>
                </c:pt>
                <c:pt idx="3">
                  <c:v>9509</c:v>
                </c:pt>
                <c:pt idx="4">
                  <c:v>19048</c:v>
                </c:pt>
                <c:pt idx="5">
                  <c:v>38024</c:v>
                </c:pt>
                <c:pt idx="6">
                  <c:v>76014</c:v>
                </c:pt>
                <c:pt idx="7">
                  <c:v>151889</c:v>
                </c:pt>
              </c:numCache>
            </c:numRef>
          </c:val>
        </c:ser>
        <c:ser>
          <c:idx val="1"/>
          <c:order val="1"/>
          <c:tx>
            <c:strRef>
              <c:f>main_draw_array6!$J$72</c:f>
              <c:strCache>
                <c:ptCount val="1"/>
                <c:pt idx="0">
                  <c:v>(1024, 512) tile(16, 16)</c:v>
                </c:pt>
              </c:strCache>
            </c:strRef>
          </c:tx>
          <c:invertIfNegative val="0"/>
          <c:val>
            <c:numRef>
              <c:f>main_draw_array6!$K$72:$R$72</c:f>
              <c:numCache>
                <c:formatCode>General</c:formatCode>
                <c:ptCount val="8"/>
                <c:pt idx="0">
                  <c:v>589</c:v>
                </c:pt>
                <c:pt idx="1">
                  <c:v>1206</c:v>
                </c:pt>
                <c:pt idx="2">
                  <c:v>2377</c:v>
                </c:pt>
                <c:pt idx="3">
                  <c:v>4703</c:v>
                </c:pt>
                <c:pt idx="4">
                  <c:v>9417</c:v>
                </c:pt>
                <c:pt idx="5">
                  <c:v>18741</c:v>
                </c:pt>
                <c:pt idx="6">
                  <c:v>37454</c:v>
                </c:pt>
                <c:pt idx="7">
                  <c:v>74790</c:v>
                </c:pt>
              </c:numCache>
            </c:numRef>
          </c:val>
        </c:ser>
        <c:ser>
          <c:idx val="2"/>
          <c:order val="2"/>
          <c:tx>
            <c:strRef>
              <c:f>main_draw_array6!$J$73</c:f>
              <c:strCache>
                <c:ptCount val="1"/>
                <c:pt idx="0">
                  <c:v>(768, 384) tile(12, 12)</c:v>
                </c:pt>
              </c:strCache>
            </c:strRef>
          </c:tx>
          <c:invertIfNegative val="0"/>
          <c:val>
            <c:numRef>
              <c:f>main_draw_array6!$K$73:$R$73</c:f>
              <c:numCache>
                <c:formatCode>General</c:formatCode>
                <c:ptCount val="8"/>
                <c:pt idx="0">
                  <c:v>332</c:v>
                </c:pt>
                <c:pt idx="1">
                  <c:v>694</c:v>
                </c:pt>
                <c:pt idx="2">
                  <c:v>1346</c:v>
                </c:pt>
                <c:pt idx="3">
                  <c:v>2617</c:v>
                </c:pt>
                <c:pt idx="4">
                  <c:v>5236</c:v>
                </c:pt>
                <c:pt idx="5">
                  <c:v>10476</c:v>
                </c:pt>
                <c:pt idx="6">
                  <c:v>20875</c:v>
                </c:pt>
                <c:pt idx="7">
                  <c:v>41731</c:v>
                </c:pt>
              </c:numCache>
            </c:numRef>
          </c:val>
        </c:ser>
        <c:ser>
          <c:idx val="3"/>
          <c:order val="3"/>
          <c:tx>
            <c:strRef>
              <c:f>main_draw_array6!$J$74</c:f>
              <c:strCache>
                <c:ptCount val="1"/>
                <c:pt idx="0">
                  <c:v>(512, 256) tile(8, 8)</c:v>
                </c:pt>
              </c:strCache>
            </c:strRef>
          </c:tx>
          <c:invertIfNegative val="0"/>
          <c:val>
            <c:numRef>
              <c:f>main_draw_array6!$K$74:$R$74</c:f>
              <c:numCache>
                <c:formatCode>General</c:formatCode>
                <c:ptCount val="8"/>
                <c:pt idx="0">
                  <c:v>163</c:v>
                </c:pt>
                <c:pt idx="1">
                  <c:v>359</c:v>
                </c:pt>
                <c:pt idx="2">
                  <c:v>665</c:v>
                </c:pt>
                <c:pt idx="3">
                  <c:v>1309</c:v>
                </c:pt>
                <c:pt idx="4">
                  <c:v>2519</c:v>
                </c:pt>
                <c:pt idx="5">
                  <c:v>5085</c:v>
                </c:pt>
                <c:pt idx="6">
                  <c:v>10104</c:v>
                </c:pt>
                <c:pt idx="7">
                  <c:v>20105</c:v>
                </c:pt>
              </c:numCache>
            </c:numRef>
          </c:val>
        </c:ser>
        <c:ser>
          <c:idx val="4"/>
          <c:order val="4"/>
          <c:tx>
            <c:strRef>
              <c:f>main_draw_array6!$J$75</c:f>
              <c:strCache>
                <c:ptCount val="1"/>
                <c:pt idx="0">
                  <c:v>(384, 192) tile(6, 6)</c:v>
                </c:pt>
              </c:strCache>
            </c:strRef>
          </c:tx>
          <c:invertIfNegative val="0"/>
          <c:val>
            <c:numRef>
              <c:f>main_draw_array6!$K$75:$R$75</c:f>
              <c:numCache>
                <c:formatCode>General</c:formatCode>
                <c:ptCount val="8"/>
                <c:pt idx="0">
                  <c:v>106</c:v>
                </c:pt>
                <c:pt idx="1">
                  <c:v>205</c:v>
                </c:pt>
                <c:pt idx="2">
                  <c:v>405</c:v>
                </c:pt>
                <c:pt idx="3">
                  <c:v>837</c:v>
                </c:pt>
                <c:pt idx="4">
                  <c:v>1636</c:v>
                </c:pt>
                <c:pt idx="5">
                  <c:v>3197</c:v>
                </c:pt>
                <c:pt idx="6">
                  <c:v>6318</c:v>
                </c:pt>
                <c:pt idx="7">
                  <c:v>12630</c:v>
                </c:pt>
              </c:numCache>
            </c:numRef>
          </c:val>
        </c:ser>
        <c:ser>
          <c:idx val="5"/>
          <c:order val="5"/>
          <c:tx>
            <c:strRef>
              <c:f>main_draw_array6!$J$76</c:f>
              <c:strCache>
                <c:ptCount val="1"/>
                <c:pt idx="0">
                  <c:v>(256, 128) tile(4, 4)</c:v>
                </c:pt>
              </c:strCache>
            </c:strRef>
          </c:tx>
          <c:invertIfNegative val="0"/>
          <c:val>
            <c:numRef>
              <c:f>main_draw_array6!$K$76:$R$76</c:f>
              <c:numCache>
                <c:formatCode>General</c:formatCode>
                <c:ptCount val="8"/>
                <c:pt idx="0">
                  <c:v>98</c:v>
                </c:pt>
                <c:pt idx="1">
                  <c:v>199</c:v>
                </c:pt>
                <c:pt idx="2">
                  <c:v>370</c:v>
                </c:pt>
                <c:pt idx="3">
                  <c:v>746</c:v>
                </c:pt>
                <c:pt idx="4">
                  <c:v>1483</c:v>
                </c:pt>
                <c:pt idx="5">
                  <c:v>2937</c:v>
                </c:pt>
                <c:pt idx="6">
                  <c:v>5854</c:v>
                </c:pt>
                <c:pt idx="7">
                  <c:v>11722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4141312"/>
        <c:axId val="71340544"/>
      </c:barChart>
      <c:catAx>
        <c:axId val="64141312"/>
        <c:scaling>
          <c:orientation val="minMax"/>
        </c:scaling>
        <c:delete val="0"/>
        <c:axPos val="l"/>
        <c:majorTickMark val="none"/>
        <c:minorTickMark val="none"/>
        <c:tickLblPos val="nextTo"/>
        <c:crossAx val="71340544"/>
        <c:crosses val="autoZero"/>
        <c:auto val="1"/>
        <c:lblAlgn val="ctr"/>
        <c:lblOffset val="100"/>
        <c:noMultiLvlLbl val="0"/>
      </c:catAx>
      <c:valAx>
        <c:axId val="71340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4141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main_draw_array6!$T$71</c:f>
              <c:strCache>
                <c:ptCount val="1"/>
                <c:pt idx="0">
                  <c:v>(1536, 768) tile(24, 24)</c:v>
                </c:pt>
              </c:strCache>
            </c:strRef>
          </c:tx>
          <c:invertIfNegative val="0"/>
          <c:val>
            <c:numRef>
              <c:f>main_draw_array6!$U$71:$AB$71</c:f>
              <c:numCache>
                <c:formatCode>General</c:formatCode>
                <c:ptCount val="8"/>
                <c:pt idx="0">
                  <c:v>96</c:v>
                </c:pt>
                <c:pt idx="1">
                  <c:v>188</c:v>
                </c:pt>
                <c:pt idx="2">
                  <c:v>370</c:v>
                </c:pt>
                <c:pt idx="3">
                  <c:v>737</c:v>
                </c:pt>
                <c:pt idx="4">
                  <c:v>1467</c:v>
                </c:pt>
                <c:pt idx="5">
                  <c:v>2931</c:v>
                </c:pt>
                <c:pt idx="6">
                  <c:v>5852</c:v>
                </c:pt>
                <c:pt idx="7">
                  <c:v>11701</c:v>
                </c:pt>
              </c:numCache>
            </c:numRef>
          </c:val>
        </c:ser>
        <c:ser>
          <c:idx val="1"/>
          <c:order val="1"/>
          <c:tx>
            <c:strRef>
              <c:f>main_draw_array6!$T$72</c:f>
              <c:strCache>
                <c:ptCount val="1"/>
                <c:pt idx="0">
                  <c:v>(1024, 512) tile(16, 16)</c:v>
                </c:pt>
              </c:strCache>
            </c:strRef>
          </c:tx>
          <c:invertIfNegative val="0"/>
          <c:val>
            <c:numRef>
              <c:f>main_draw_array6!$U$72:$AB$72</c:f>
              <c:numCache>
                <c:formatCode>General</c:formatCode>
                <c:ptCount val="8"/>
                <c:pt idx="0">
                  <c:v>96</c:v>
                </c:pt>
                <c:pt idx="1">
                  <c:v>188</c:v>
                </c:pt>
                <c:pt idx="2">
                  <c:v>370</c:v>
                </c:pt>
                <c:pt idx="3">
                  <c:v>737</c:v>
                </c:pt>
                <c:pt idx="4">
                  <c:v>1467</c:v>
                </c:pt>
                <c:pt idx="5">
                  <c:v>2930</c:v>
                </c:pt>
                <c:pt idx="6">
                  <c:v>5854</c:v>
                </c:pt>
                <c:pt idx="7">
                  <c:v>11703</c:v>
                </c:pt>
              </c:numCache>
            </c:numRef>
          </c:val>
        </c:ser>
        <c:ser>
          <c:idx val="2"/>
          <c:order val="2"/>
          <c:tx>
            <c:strRef>
              <c:f>main_draw_array6!$T$73</c:f>
              <c:strCache>
                <c:ptCount val="1"/>
                <c:pt idx="0">
                  <c:v>(768, 384) tile(12, 12)</c:v>
                </c:pt>
              </c:strCache>
            </c:strRef>
          </c:tx>
          <c:invertIfNegative val="0"/>
          <c:val>
            <c:numRef>
              <c:f>main_draw_array6!$U$73:$AB$73</c:f>
              <c:numCache>
                <c:formatCode>General</c:formatCode>
                <c:ptCount val="8"/>
                <c:pt idx="0">
                  <c:v>96</c:v>
                </c:pt>
                <c:pt idx="1">
                  <c:v>188</c:v>
                </c:pt>
                <c:pt idx="2">
                  <c:v>371</c:v>
                </c:pt>
                <c:pt idx="3">
                  <c:v>737</c:v>
                </c:pt>
                <c:pt idx="4">
                  <c:v>1470</c:v>
                </c:pt>
                <c:pt idx="5">
                  <c:v>2930</c:v>
                </c:pt>
                <c:pt idx="6">
                  <c:v>5854</c:v>
                </c:pt>
                <c:pt idx="7">
                  <c:v>11702</c:v>
                </c:pt>
              </c:numCache>
            </c:numRef>
          </c:val>
        </c:ser>
        <c:ser>
          <c:idx val="3"/>
          <c:order val="3"/>
          <c:tx>
            <c:strRef>
              <c:f>main_draw_array6!$T$74</c:f>
              <c:strCache>
                <c:ptCount val="1"/>
                <c:pt idx="0">
                  <c:v>(512, 256) tile(8, 8)</c:v>
                </c:pt>
              </c:strCache>
            </c:strRef>
          </c:tx>
          <c:invertIfNegative val="0"/>
          <c:val>
            <c:numRef>
              <c:f>main_draw_array6!$U$74:$AB$74</c:f>
              <c:numCache>
                <c:formatCode>General</c:formatCode>
                <c:ptCount val="8"/>
                <c:pt idx="0">
                  <c:v>101</c:v>
                </c:pt>
                <c:pt idx="1">
                  <c:v>189</c:v>
                </c:pt>
                <c:pt idx="2">
                  <c:v>372</c:v>
                </c:pt>
                <c:pt idx="3">
                  <c:v>737</c:v>
                </c:pt>
                <c:pt idx="4">
                  <c:v>1470</c:v>
                </c:pt>
                <c:pt idx="5">
                  <c:v>2930</c:v>
                </c:pt>
                <c:pt idx="6">
                  <c:v>5858</c:v>
                </c:pt>
                <c:pt idx="7">
                  <c:v>11703</c:v>
                </c:pt>
              </c:numCache>
            </c:numRef>
          </c:val>
        </c:ser>
        <c:ser>
          <c:idx val="4"/>
          <c:order val="4"/>
          <c:tx>
            <c:strRef>
              <c:f>main_draw_array6!$T$75</c:f>
              <c:strCache>
                <c:ptCount val="1"/>
                <c:pt idx="0">
                  <c:v>(384, 192) tile(6, 6)</c:v>
                </c:pt>
              </c:strCache>
            </c:strRef>
          </c:tx>
          <c:invertIfNegative val="0"/>
          <c:val>
            <c:numRef>
              <c:f>main_draw_array6!$U$75:$AB$75</c:f>
              <c:numCache>
                <c:formatCode>General</c:formatCode>
                <c:ptCount val="8"/>
                <c:pt idx="0">
                  <c:v>98</c:v>
                </c:pt>
                <c:pt idx="1">
                  <c:v>190</c:v>
                </c:pt>
                <c:pt idx="2">
                  <c:v>373</c:v>
                </c:pt>
                <c:pt idx="3">
                  <c:v>745</c:v>
                </c:pt>
                <c:pt idx="4">
                  <c:v>1469</c:v>
                </c:pt>
                <c:pt idx="5">
                  <c:v>2932</c:v>
                </c:pt>
                <c:pt idx="6">
                  <c:v>5858</c:v>
                </c:pt>
                <c:pt idx="7">
                  <c:v>11702</c:v>
                </c:pt>
              </c:numCache>
            </c:numRef>
          </c:val>
        </c:ser>
        <c:ser>
          <c:idx val="5"/>
          <c:order val="5"/>
          <c:tx>
            <c:strRef>
              <c:f>main_draw_array6!$T$76</c:f>
              <c:strCache>
                <c:ptCount val="1"/>
                <c:pt idx="0">
                  <c:v>(256, 128) tile(4, 4)</c:v>
                </c:pt>
              </c:strCache>
            </c:strRef>
          </c:tx>
          <c:invertIfNegative val="0"/>
          <c:val>
            <c:numRef>
              <c:f>main_draw_array6!$U$76:$AB$76</c:f>
              <c:numCache>
                <c:formatCode>General</c:formatCode>
                <c:ptCount val="8"/>
                <c:pt idx="0">
                  <c:v>100</c:v>
                </c:pt>
                <c:pt idx="1">
                  <c:v>190</c:v>
                </c:pt>
                <c:pt idx="2">
                  <c:v>373</c:v>
                </c:pt>
                <c:pt idx="3">
                  <c:v>739</c:v>
                </c:pt>
                <c:pt idx="4">
                  <c:v>1469</c:v>
                </c:pt>
                <c:pt idx="5">
                  <c:v>2932</c:v>
                </c:pt>
                <c:pt idx="6">
                  <c:v>5857</c:v>
                </c:pt>
                <c:pt idx="7">
                  <c:v>11705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0540288"/>
        <c:axId val="69632000"/>
      </c:barChart>
      <c:catAx>
        <c:axId val="70540288"/>
        <c:scaling>
          <c:orientation val="minMax"/>
        </c:scaling>
        <c:delete val="0"/>
        <c:axPos val="l"/>
        <c:majorTickMark val="none"/>
        <c:minorTickMark val="none"/>
        <c:tickLblPos val="nextTo"/>
        <c:crossAx val="69632000"/>
        <c:crosses val="autoZero"/>
        <c:auto val="1"/>
        <c:lblAlgn val="ctr"/>
        <c:lblOffset val="100"/>
        <c:noMultiLvlLbl val="0"/>
      </c:catAx>
      <c:valAx>
        <c:axId val="69632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0540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104774</xdr:rowOff>
    </xdr:from>
    <xdr:to>
      <xdr:col>14</xdr:col>
      <xdr:colOff>76200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33337</xdr:rowOff>
    </xdr:from>
    <xdr:to>
      <xdr:col>14</xdr:col>
      <xdr:colOff>123825</xdr:colOff>
      <xdr:row>16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17</xdr:row>
      <xdr:rowOff>157162</xdr:rowOff>
    </xdr:from>
    <xdr:to>
      <xdr:col>14</xdr:col>
      <xdr:colOff>123825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35</xdr:row>
      <xdr:rowOff>90486</xdr:rowOff>
    </xdr:from>
    <xdr:to>
      <xdr:col>14</xdr:col>
      <xdr:colOff>238125</xdr:colOff>
      <xdr:row>70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361951</xdr:colOff>
      <xdr:row>4</xdr:row>
      <xdr:rowOff>123825</xdr:rowOff>
    </xdr:from>
    <xdr:to>
      <xdr:col>14</xdr:col>
      <xdr:colOff>333375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</xdr:row>
      <xdr:rowOff>171450</xdr:rowOff>
    </xdr:from>
    <xdr:to>
      <xdr:col>23</xdr:col>
      <xdr:colOff>276226</xdr:colOff>
      <xdr:row>35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633411</xdr:colOff>
      <xdr:row>21</xdr:row>
      <xdr:rowOff>28574</xdr:rowOff>
    </xdr:from>
    <xdr:to>
      <xdr:col>16</xdr:col>
      <xdr:colOff>295274</xdr:colOff>
      <xdr:row>43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77</xdr:row>
      <xdr:rowOff>0</xdr:rowOff>
    </xdr:from>
    <xdr:to>
      <xdr:col>17</xdr:col>
      <xdr:colOff>600074</xdr:colOff>
      <xdr:row>96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77</xdr:row>
      <xdr:rowOff>0</xdr:rowOff>
    </xdr:from>
    <xdr:to>
      <xdr:col>28</xdr:col>
      <xdr:colOff>0</xdr:colOff>
      <xdr:row>96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oove/Documents/Build/ogl-samples-vc12-64/main_draw_array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draw_array6"/>
    </sheetNames>
    <sheetDataSet>
      <sheetData sheetId="0">
        <row r="2">
          <cell r="A2" t="str">
            <v>(1536, 768) tile(24, 24)</v>
          </cell>
          <cell r="B2">
            <v>96</v>
          </cell>
          <cell r="C2">
            <v>475</v>
          </cell>
          <cell r="D2">
            <v>93</v>
          </cell>
        </row>
        <row r="3">
          <cell r="A3" t="str">
            <v>(1024, 512) tile(16, 16)</v>
          </cell>
          <cell r="B3">
            <v>96</v>
          </cell>
          <cell r="C3">
            <v>361</v>
          </cell>
          <cell r="D3">
            <v>93</v>
          </cell>
        </row>
        <row r="4">
          <cell r="A4" t="str">
            <v>(768, 384) tile(12, 12)</v>
          </cell>
          <cell r="B4">
            <v>96</v>
          </cell>
          <cell r="C4">
            <v>352</v>
          </cell>
          <cell r="D4">
            <v>93</v>
          </cell>
        </row>
        <row r="5">
          <cell r="A5" t="str">
            <v>(512, 256) tile(8, 8)</v>
          </cell>
          <cell r="B5">
            <v>101</v>
          </cell>
          <cell r="C5">
            <v>1179</v>
          </cell>
          <cell r="D5">
            <v>93</v>
          </cell>
        </row>
        <row r="6">
          <cell r="A6" t="str">
            <v>(384, 192) tile(6, 6)</v>
          </cell>
          <cell r="B6">
            <v>98</v>
          </cell>
          <cell r="C6">
            <v>377</v>
          </cell>
          <cell r="D6">
            <v>93</v>
          </cell>
        </row>
        <row r="7">
          <cell r="A7" t="str">
            <v>(256, 128) tile(4, 4)</v>
          </cell>
          <cell r="B7">
            <v>100</v>
          </cell>
          <cell r="C7">
            <v>425</v>
          </cell>
          <cell r="D7">
            <v>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56" sqref="E56"/>
    </sheetView>
  </sheetViews>
  <sheetFormatPr defaultRowHeight="15" x14ac:dyDescent="0.25"/>
  <cols>
    <col min="1" max="1" width="14.5703125" bestFit="1" customWidth="1"/>
    <col min="2" max="2" width="7.42578125" customWidth="1"/>
    <col min="3" max="3" width="8.42578125" customWidth="1"/>
  </cols>
  <sheetData>
    <row r="1" spans="1:4" x14ac:dyDescent="0.25">
      <c r="A1" t="s">
        <v>13</v>
      </c>
      <c r="B1" t="s">
        <v>10</v>
      </c>
      <c r="C1" t="s">
        <v>11</v>
      </c>
      <c r="D1" t="s">
        <v>12</v>
      </c>
    </row>
    <row r="2" spans="1:4" x14ac:dyDescent="0.25">
      <c r="A2" t="s">
        <v>1</v>
      </c>
      <c r="B2">
        <v>31018</v>
      </c>
      <c r="C2">
        <v>31142</v>
      </c>
      <c r="D2">
        <v>8490</v>
      </c>
    </row>
    <row r="3" spans="1:4" x14ac:dyDescent="0.25">
      <c r="A3" t="s">
        <v>2</v>
      </c>
      <c r="B3">
        <v>8323</v>
      </c>
      <c r="C3">
        <v>7789</v>
      </c>
      <c r="D3">
        <v>2096</v>
      </c>
    </row>
    <row r="4" spans="1:4" x14ac:dyDescent="0.25">
      <c r="A4" t="s">
        <v>3</v>
      </c>
      <c r="B4">
        <v>2149</v>
      </c>
      <c r="C4">
        <v>1951</v>
      </c>
      <c r="D4">
        <v>609</v>
      </c>
    </row>
    <row r="5" spans="1:4" x14ac:dyDescent="0.25">
      <c r="A5" t="s">
        <v>4</v>
      </c>
      <c r="B5">
        <v>1558</v>
      </c>
      <c r="C5">
        <v>492</v>
      </c>
      <c r="D5">
        <v>216</v>
      </c>
    </row>
    <row r="6" spans="1:4" x14ac:dyDescent="0.25">
      <c r="A6" t="s">
        <v>5</v>
      </c>
      <c r="B6">
        <v>1072</v>
      </c>
      <c r="C6">
        <v>371</v>
      </c>
      <c r="D6">
        <v>170</v>
      </c>
    </row>
    <row r="7" spans="1:4" x14ac:dyDescent="0.25">
      <c r="A7" t="s">
        <v>6</v>
      </c>
      <c r="B7">
        <v>994</v>
      </c>
      <c r="C7">
        <v>350</v>
      </c>
      <c r="D7">
        <v>147</v>
      </c>
    </row>
    <row r="8" spans="1:4" x14ac:dyDescent="0.25">
      <c r="A8" t="s">
        <v>7</v>
      </c>
      <c r="B8">
        <v>904</v>
      </c>
      <c r="C8">
        <v>341</v>
      </c>
      <c r="D8">
        <v>138</v>
      </c>
    </row>
    <row r="9" spans="1:4" x14ac:dyDescent="0.25">
      <c r="A9" t="s">
        <v>8</v>
      </c>
      <c r="B9">
        <v>881</v>
      </c>
      <c r="C9">
        <v>336</v>
      </c>
      <c r="D9">
        <v>135</v>
      </c>
    </row>
    <row r="10" spans="1:4" x14ac:dyDescent="0.25">
      <c r="A10" t="s">
        <v>9</v>
      </c>
      <c r="B10">
        <v>855</v>
      </c>
      <c r="C10">
        <v>331</v>
      </c>
      <c r="D10">
        <v>128</v>
      </c>
    </row>
    <row r="12" spans="1:4" x14ac:dyDescent="0.25">
      <c r="A12" t="s">
        <v>14</v>
      </c>
      <c r="B12" t="s">
        <v>15</v>
      </c>
      <c r="C12" t="s">
        <v>16</v>
      </c>
      <c r="D12" t="s">
        <v>17</v>
      </c>
    </row>
    <row r="13" spans="1:4" x14ac:dyDescent="0.25">
      <c r="A13" t="s">
        <v>1</v>
      </c>
      <c r="B13" s="1">
        <f t="shared" ref="B13:D13" si="0">B2/B$9*B$20</f>
        <v>35.207718501702608</v>
      </c>
      <c r="C13" s="1">
        <f t="shared" si="0"/>
        <v>92.68452380952381</v>
      </c>
      <c r="D13" s="1">
        <f t="shared" si="0"/>
        <v>62.888888888888886</v>
      </c>
    </row>
    <row r="14" spans="1:4" x14ac:dyDescent="0.25">
      <c r="A14" t="s">
        <v>2</v>
      </c>
      <c r="B14" s="1">
        <f t="shared" ref="B14:D14" si="1">B3/B$9*B$20</f>
        <v>9.4472190692394999</v>
      </c>
      <c r="C14" s="1">
        <f t="shared" si="1"/>
        <v>23.18154761904762</v>
      </c>
      <c r="D14" s="1">
        <f t="shared" si="1"/>
        <v>15.525925925925925</v>
      </c>
    </row>
    <row r="15" spans="1:4" x14ac:dyDescent="0.25">
      <c r="A15" t="s">
        <v>3</v>
      </c>
      <c r="B15" s="1">
        <f t="shared" ref="B15:D15" si="2">B4/B$9*B$20</f>
        <v>2.4392735527809308</v>
      </c>
      <c r="C15" s="1">
        <f t="shared" si="2"/>
        <v>5.8065476190476186</v>
      </c>
      <c r="D15" s="1">
        <f t="shared" si="2"/>
        <v>4.5111111111111111</v>
      </c>
    </row>
    <row r="16" spans="1:4" x14ac:dyDescent="0.25">
      <c r="A16" t="s">
        <v>4</v>
      </c>
      <c r="B16" s="1">
        <f t="shared" ref="B16:D16" si="3">B5/B$9*B$20</f>
        <v>1.7684449489216798</v>
      </c>
      <c r="C16" s="1">
        <f t="shared" si="3"/>
        <v>1.4642857142857142</v>
      </c>
      <c r="D16" s="1">
        <f t="shared" si="3"/>
        <v>1.6</v>
      </c>
    </row>
    <row r="17" spans="1:4" x14ac:dyDescent="0.25">
      <c r="A17" t="s">
        <v>5</v>
      </c>
      <c r="B17" s="1">
        <f t="shared" ref="B17:D17" si="4">B6/B$9*B$20</f>
        <v>1.2167990919409761</v>
      </c>
      <c r="C17" s="1">
        <f t="shared" si="4"/>
        <v>1.1041666666666667</v>
      </c>
      <c r="D17" s="1">
        <f t="shared" si="4"/>
        <v>1.2592592592592593</v>
      </c>
    </row>
    <row r="18" spans="1:4" x14ac:dyDescent="0.25">
      <c r="A18" t="s">
        <v>6</v>
      </c>
      <c r="B18" s="1">
        <f>B7/B$9*B$20</f>
        <v>1.1282633371169126</v>
      </c>
      <c r="C18" s="1">
        <f t="shared" ref="C18:D18" si="5">C7/C$9*C$20</f>
        <v>1.0416666666666667</v>
      </c>
      <c r="D18" s="1">
        <f t="shared" si="5"/>
        <v>1.0888888888888888</v>
      </c>
    </row>
    <row r="19" spans="1:4" x14ac:dyDescent="0.25">
      <c r="A19" t="s">
        <v>7</v>
      </c>
      <c r="B19" s="1">
        <f>B8/B$9*B$20</f>
        <v>1.0261066969353008</v>
      </c>
      <c r="C19" s="1">
        <f t="shared" ref="C19:D19" si="6">C8/C$9*C$20</f>
        <v>1.0148809523809523</v>
      </c>
      <c r="D19" s="1">
        <f t="shared" si="6"/>
        <v>1.0222222222222221</v>
      </c>
    </row>
    <row r="20" spans="1:4" x14ac:dyDescent="0.25">
      <c r="A20" t="s">
        <v>8</v>
      </c>
      <c r="B20" s="1">
        <v>1</v>
      </c>
      <c r="C20" s="1">
        <v>1</v>
      </c>
      <c r="D20" s="1">
        <v>1</v>
      </c>
    </row>
    <row r="21" spans="1:4" x14ac:dyDescent="0.25">
      <c r="A21" t="s">
        <v>9</v>
      </c>
      <c r="B21" s="1">
        <f>B10/B$9*B$20</f>
        <v>0.97048808172531209</v>
      </c>
      <c r="C21" s="1">
        <f t="shared" ref="C21:D21" si="7">C10/C$9*C$20</f>
        <v>0.98511904761904767</v>
      </c>
      <c r="D21" s="1">
        <f t="shared" si="7"/>
        <v>0.94814814814814818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3" workbookViewId="0">
      <selection activeCell="P17" sqref="P17"/>
    </sheetView>
  </sheetViews>
  <sheetFormatPr defaultRowHeight="15" x14ac:dyDescent="0.25"/>
  <cols>
    <col min="1" max="1" width="14.5703125" bestFit="1" customWidth="1"/>
  </cols>
  <sheetData>
    <row r="1" spans="1:4" x14ac:dyDescent="0.25">
      <c r="A1" t="s">
        <v>13</v>
      </c>
      <c r="B1" t="s">
        <v>10</v>
      </c>
      <c r="C1" t="s">
        <v>11</v>
      </c>
      <c r="D1" t="s">
        <v>12</v>
      </c>
    </row>
    <row r="2" spans="1:4" x14ac:dyDescent="0.25">
      <c r="A2" t="s">
        <v>3</v>
      </c>
      <c r="B2">
        <v>2148</v>
      </c>
      <c r="C2">
        <v>1951</v>
      </c>
      <c r="D2">
        <v>609</v>
      </c>
    </row>
    <row r="3" spans="1:4" x14ac:dyDescent="0.25">
      <c r="A3" t="s">
        <v>18</v>
      </c>
      <c r="B3">
        <v>2810</v>
      </c>
      <c r="C3">
        <v>1952</v>
      </c>
      <c r="D3">
        <v>559</v>
      </c>
    </row>
    <row r="4" spans="1:4" x14ac:dyDescent="0.25">
      <c r="A4" t="s">
        <v>19</v>
      </c>
      <c r="B4">
        <v>4470</v>
      </c>
      <c r="C4">
        <v>1951</v>
      </c>
      <c r="D4">
        <v>612</v>
      </c>
    </row>
    <row r="5" spans="1:4" x14ac:dyDescent="0.25">
      <c r="A5" t="s">
        <v>20</v>
      </c>
      <c r="B5">
        <v>4435</v>
      </c>
      <c r="C5">
        <v>1966</v>
      </c>
      <c r="D5">
        <v>573</v>
      </c>
    </row>
    <row r="6" spans="1:4" x14ac:dyDescent="0.25">
      <c r="A6" t="s">
        <v>21</v>
      </c>
      <c r="B6">
        <v>6283</v>
      </c>
      <c r="C6">
        <v>1952</v>
      </c>
      <c r="D6">
        <v>987</v>
      </c>
    </row>
    <row r="7" spans="1:4" x14ac:dyDescent="0.25">
      <c r="A7" t="s">
        <v>4</v>
      </c>
      <c r="B7">
        <v>1550</v>
      </c>
      <c r="C7">
        <v>492</v>
      </c>
      <c r="D7">
        <v>216</v>
      </c>
    </row>
    <row r="8" spans="1:4" x14ac:dyDescent="0.25">
      <c r="A8" t="s">
        <v>22</v>
      </c>
      <c r="B8">
        <v>1492</v>
      </c>
      <c r="C8">
        <v>495</v>
      </c>
      <c r="D8">
        <v>284</v>
      </c>
    </row>
    <row r="9" spans="1:4" x14ac:dyDescent="0.25">
      <c r="A9" t="s">
        <v>23</v>
      </c>
      <c r="B9">
        <v>1301</v>
      </c>
      <c r="C9">
        <v>492</v>
      </c>
      <c r="D9">
        <v>337</v>
      </c>
    </row>
    <row r="10" spans="1:4" x14ac:dyDescent="0.25">
      <c r="A10" t="s">
        <v>24</v>
      </c>
      <c r="B10">
        <v>2323</v>
      </c>
      <c r="C10">
        <v>554</v>
      </c>
      <c r="D10">
        <v>430</v>
      </c>
    </row>
    <row r="11" spans="1:4" x14ac:dyDescent="0.25">
      <c r="A11" t="s">
        <v>25</v>
      </c>
      <c r="B11">
        <v>3820</v>
      </c>
      <c r="C11">
        <v>644</v>
      </c>
      <c r="D11">
        <v>551</v>
      </c>
    </row>
    <row r="12" spans="1:4" x14ac:dyDescent="0.25">
      <c r="A12" t="s">
        <v>26</v>
      </c>
      <c r="B12">
        <v>4038</v>
      </c>
      <c r="C12">
        <v>855</v>
      </c>
      <c r="D12">
        <v>499</v>
      </c>
    </row>
    <row r="13" spans="1:4" x14ac:dyDescent="0.25">
      <c r="A13" t="s">
        <v>27</v>
      </c>
      <c r="B13">
        <v>5673</v>
      </c>
      <c r="C13">
        <v>1095</v>
      </c>
      <c r="D13">
        <v>986</v>
      </c>
    </row>
    <row r="14" spans="1:4" x14ac:dyDescent="0.25">
      <c r="A14" t="s">
        <v>5</v>
      </c>
      <c r="B14">
        <v>1071</v>
      </c>
      <c r="C14">
        <v>371</v>
      </c>
      <c r="D14">
        <v>170</v>
      </c>
    </row>
    <row r="15" spans="1:4" x14ac:dyDescent="0.25">
      <c r="A15" t="s">
        <v>28</v>
      </c>
      <c r="B15">
        <v>1298</v>
      </c>
      <c r="C15">
        <v>371</v>
      </c>
      <c r="D15">
        <v>207</v>
      </c>
    </row>
    <row r="16" spans="1:4" x14ac:dyDescent="0.25">
      <c r="A16" t="s">
        <v>29</v>
      </c>
      <c r="B16">
        <v>1074</v>
      </c>
      <c r="C16">
        <v>371</v>
      </c>
      <c r="D16">
        <v>201</v>
      </c>
    </row>
    <row r="17" spans="1:4" x14ac:dyDescent="0.25">
      <c r="A17" t="s">
        <v>30</v>
      </c>
      <c r="B17">
        <v>1369</v>
      </c>
      <c r="C17">
        <v>441</v>
      </c>
      <c r="D17">
        <v>277</v>
      </c>
    </row>
    <row r="18" spans="1:4" x14ac:dyDescent="0.25">
      <c r="A18" t="s">
        <v>31</v>
      </c>
      <c r="B18">
        <v>1110</v>
      </c>
      <c r="C18">
        <v>482</v>
      </c>
      <c r="D18">
        <v>306</v>
      </c>
    </row>
    <row r="19" spans="1:4" x14ac:dyDescent="0.25">
      <c r="A19" t="s">
        <v>32</v>
      </c>
      <c r="B19">
        <v>2187</v>
      </c>
      <c r="C19">
        <v>531</v>
      </c>
      <c r="D19">
        <v>428</v>
      </c>
    </row>
    <row r="20" spans="1:4" x14ac:dyDescent="0.25">
      <c r="A20" t="s">
        <v>33</v>
      </c>
      <c r="B20">
        <v>3600</v>
      </c>
      <c r="C20">
        <v>529</v>
      </c>
      <c r="D20">
        <v>551</v>
      </c>
    </row>
    <row r="21" spans="1:4" x14ac:dyDescent="0.25">
      <c r="A21" t="s">
        <v>34</v>
      </c>
      <c r="B21">
        <v>3911</v>
      </c>
      <c r="C21">
        <v>766</v>
      </c>
      <c r="D21">
        <v>498</v>
      </c>
    </row>
    <row r="22" spans="1:4" x14ac:dyDescent="0.25">
      <c r="A22" t="s">
        <v>35</v>
      </c>
      <c r="B22">
        <v>5498</v>
      </c>
      <c r="C22">
        <v>1029</v>
      </c>
      <c r="D22">
        <v>985</v>
      </c>
    </row>
    <row r="24" spans="1:4" x14ac:dyDescent="0.25">
      <c r="A24" t="s">
        <v>36</v>
      </c>
      <c r="B24" t="s">
        <v>15</v>
      </c>
      <c r="C24" t="s">
        <v>16</v>
      </c>
      <c r="D24" t="s">
        <v>17</v>
      </c>
    </row>
    <row r="25" spans="1:4" x14ac:dyDescent="0.25">
      <c r="A25" t="s">
        <v>3</v>
      </c>
      <c r="B25" s="1">
        <v>1</v>
      </c>
      <c r="C25" s="1">
        <v>1</v>
      </c>
      <c r="D25" s="1">
        <v>1</v>
      </c>
    </row>
    <row r="26" spans="1:4" x14ac:dyDescent="0.25">
      <c r="A26" t="s">
        <v>18</v>
      </c>
      <c r="B26" s="1">
        <f>B3/B$2</f>
        <v>1.308193668528864</v>
      </c>
      <c r="C26" s="1">
        <f t="shared" ref="C26:D26" si="0">C3/C$2</f>
        <v>1.0005125576627372</v>
      </c>
      <c r="D26" s="1">
        <f t="shared" si="0"/>
        <v>0.91789819376026272</v>
      </c>
    </row>
    <row r="27" spans="1:4" x14ac:dyDescent="0.25">
      <c r="A27" t="s">
        <v>19</v>
      </c>
      <c r="B27" s="1">
        <f t="shared" ref="B27:D29" si="1">B4/B$2</f>
        <v>2.0810055865921786</v>
      </c>
      <c r="C27" s="1">
        <f t="shared" si="1"/>
        <v>1</v>
      </c>
      <c r="D27" s="1">
        <f t="shared" si="1"/>
        <v>1.0049261083743843</v>
      </c>
    </row>
    <row r="28" spans="1:4" x14ac:dyDescent="0.25">
      <c r="A28" t="s">
        <v>20</v>
      </c>
      <c r="B28" s="1">
        <f t="shared" si="1"/>
        <v>2.0647113594040967</v>
      </c>
      <c r="C28" s="1">
        <f t="shared" si="1"/>
        <v>1.007688364941056</v>
      </c>
      <c r="D28" s="1">
        <f t="shared" si="1"/>
        <v>0.94088669950738912</v>
      </c>
    </row>
    <row r="29" spans="1:4" x14ac:dyDescent="0.25">
      <c r="A29" t="s">
        <v>21</v>
      </c>
      <c r="B29" s="1">
        <f t="shared" si="1"/>
        <v>2.925046554934823</v>
      </c>
      <c r="C29" s="1">
        <f t="shared" si="1"/>
        <v>1.0005125576627372</v>
      </c>
      <c r="D29" s="1">
        <f t="shared" si="1"/>
        <v>1.6206896551724137</v>
      </c>
    </row>
    <row r="30" spans="1:4" x14ac:dyDescent="0.25">
      <c r="A30" t="s">
        <v>37</v>
      </c>
      <c r="B30" t="s">
        <v>15</v>
      </c>
      <c r="C30" t="s">
        <v>16</v>
      </c>
      <c r="D30" t="s">
        <v>17</v>
      </c>
    </row>
    <row r="31" spans="1:4" x14ac:dyDescent="0.25">
      <c r="A31" t="s">
        <v>4</v>
      </c>
      <c r="B31" s="1">
        <v>1</v>
      </c>
      <c r="C31" s="1">
        <v>1</v>
      </c>
      <c r="D31" s="1">
        <v>1</v>
      </c>
    </row>
    <row r="32" spans="1:4" x14ac:dyDescent="0.25">
      <c r="A32" t="s">
        <v>22</v>
      </c>
      <c r="B32" s="1">
        <f>B8/B$7</f>
        <v>0.96258064516129027</v>
      </c>
      <c r="C32" s="1">
        <f t="shared" ref="C32:D32" si="2">C8/C$7</f>
        <v>1.0060975609756098</v>
      </c>
      <c r="D32" s="1">
        <f t="shared" si="2"/>
        <v>1.3148148148148149</v>
      </c>
    </row>
    <row r="33" spans="1:4" x14ac:dyDescent="0.25">
      <c r="A33" t="s">
        <v>23</v>
      </c>
      <c r="B33" s="1">
        <f t="shared" ref="B33:D33" si="3">B9/B$7</f>
        <v>0.83935483870967742</v>
      </c>
      <c r="C33" s="1">
        <f t="shared" si="3"/>
        <v>1</v>
      </c>
      <c r="D33" s="1">
        <f t="shared" si="3"/>
        <v>1.5601851851851851</v>
      </c>
    </row>
    <row r="34" spans="1:4" x14ac:dyDescent="0.25">
      <c r="A34" t="s">
        <v>24</v>
      </c>
      <c r="B34" s="1">
        <f t="shared" ref="B34:D34" si="4">B10/B$7</f>
        <v>1.4987096774193549</v>
      </c>
      <c r="C34" s="1">
        <f t="shared" si="4"/>
        <v>1.1260162601626016</v>
      </c>
      <c r="D34" s="1">
        <f t="shared" si="4"/>
        <v>1.9907407407407407</v>
      </c>
    </row>
    <row r="35" spans="1:4" x14ac:dyDescent="0.25">
      <c r="A35" t="s">
        <v>25</v>
      </c>
      <c r="B35" s="1">
        <f t="shared" ref="B35:D35" si="5">B11/B$7</f>
        <v>2.4645161290322579</v>
      </c>
      <c r="C35" s="1">
        <f t="shared" si="5"/>
        <v>1.3089430894308942</v>
      </c>
      <c r="D35" s="1">
        <f t="shared" si="5"/>
        <v>2.550925925925926</v>
      </c>
    </row>
    <row r="36" spans="1:4" x14ac:dyDescent="0.25">
      <c r="A36" t="s">
        <v>26</v>
      </c>
      <c r="B36" s="1">
        <f t="shared" ref="B36:D36" si="6">B12/B$7</f>
        <v>2.6051612903225805</v>
      </c>
      <c r="C36" s="1">
        <f t="shared" si="6"/>
        <v>1.7378048780487805</v>
      </c>
      <c r="D36" s="1">
        <f t="shared" si="6"/>
        <v>2.3101851851851851</v>
      </c>
    </row>
    <row r="37" spans="1:4" x14ac:dyDescent="0.25">
      <c r="A37" t="s">
        <v>27</v>
      </c>
      <c r="B37" s="1">
        <f t="shared" ref="B37:D37" si="7">B13/B$7</f>
        <v>3.66</v>
      </c>
      <c r="C37" s="1">
        <f t="shared" si="7"/>
        <v>2.225609756097561</v>
      </c>
      <c r="D37" s="1">
        <f t="shared" si="7"/>
        <v>4.5648148148148149</v>
      </c>
    </row>
    <row r="38" spans="1:4" x14ac:dyDescent="0.25">
      <c r="A38" t="s">
        <v>38</v>
      </c>
      <c r="B38" t="s">
        <v>15</v>
      </c>
      <c r="C38" t="s">
        <v>16</v>
      </c>
      <c r="D38" t="s">
        <v>17</v>
      </c>
    </row>
    <row r="39" spans="1:4" x14ac:dyDescent="0.25">
      <c r="A39" t="s">
        <v>5</v>
      </c>
      <c r="B39" s="1">
        <v>1</v>
      </c>
      <c r="C39" s="1">
        <v>1</v>
      </c>
      <c r="D39" s="1">
        <v>1</v>
      </c>
    </row>
    <row r="40" spans="1:4" x14ac:dyDescent="0.25">
      <c r="A40" t="s">
        <v>28</v>
      </c>
      <c r="B40" s="1">
        <f>B15/B$14</f>
        <v>1.2119514472455648</v>
      </c>
      <c r="C40" s="1">
        <f t="shared" ref="C40:D40" si="8">C15/C$14</f>
        <v>1</v>
      </c>
      <c r="D40" s="1">
        <f t="shared" si="8"/>
        <v>1.2176470588235293</v>
      </c>
    </row>
    <row r="41" spans="1:4" x14ac:dyDescent="0.25">
      <c r="A41" t="s">
        <v>29</v>
      </c>
      <c r="B41" s="1">
        <f t="shared" ref="B41:D41" si="9">B16/B$14</f>
        <v>1.0028011204481793</v>
      </c>
      <c r="C41" s="1">
        <f t="shared" si="9"/>
        <v>1</v>
      </c>
      <c r="D41" s="1">
        <f t="shared" si="9"/>
        <v>1.1823529411764706</v>
      </c>
    </row>
    <row r="42" spans="1:4" x14ac:dyDescent="0.25">
      <c r="A42" t="s">
        <v>30</v>
      </c>
      <c r="B42" s="1">
        <f t="shared" ref="B42:D42" si="10">B17/B$14</f>
        <v>1.2782446311858076</v>
      </c>
      <c r="C42" s="1">
        <f t="shared" si="10"/>
        <v>1.1886792452830188</v>
      </c>
      <c r="D42" s="1">
        <f t="shared" si="10"/>
        <v>1.6294117647058823</v>
      </c>
    </row>
    <row r="43" spans="1:4" x14ac:dyDescent="0.25">
      <c r="A43" t="s">
        <v>31</v>
      </c>
      <c r="B43" s="1">
        <f t="shared" ref="B43:D43" si="11">B18/B$14</f>
        <v>1.0364145658263306</v>
      </c>
      <c r="C43" s="1">
        <f t="shared" si="11"/>
        <v>1.2991913746630728</v>
      </c>
      <c r="D43" s="1">
        <f t="shared" si="11"/>
        <v>1.8</v>
      </c>
    </row>
    <row r="44" spans="1:4" x14ac:dyDescent="0.25">
      <c r="A44" t="s">
        <v>32</v>
      </c>
      <c r="B44" s="1">
        <f t="shared" ref="B44:D44" si="12">B19/B$14</f>
        <v>2.0420168067226889</v>
      </c>
      <c r="C44" s="1">
        <f t="shared" si="12"/>
        <v>1.431266846361186</v>
      </c>
      <c r="D44" s="1">
        <f t="shared" si="12"/>
        <v>2.5176470588235293</v>
      </c>
    </row>
    <row r="45" spans="1:4" x14ac:dyDescent="0.25">
      <c r="A45" t="s">
        <v>33</v>
      </c>
      <c r="B45" s="1">
        <f t="shared" ref="B45:D45" si="13">B20/B$14</f>
        <v>3.3613445378151261</v>
      </c>
      <c r="C45" s="1">
        <f t="shared" si="13"/>
        <v>1.4258760107816713</v>
      </c>
      <c r="D45" s="1">
        <f t="shared" si="13"/>
        <v>3.2411764705882353</v>
      </c>
    </row>
    <row r="46" spans="1:4" x14ac:dyDescent="0.25">
      <c r="A46" t="s">
        <v>34</v>
      </c>
      <c r="B46" s="1">
        <f t="shared" ref="B46:D46" si="14">B21/B$14</f>
        <v>3.6517273576097105</v>
      </c>
      <c r="C46" s="1">
        <f t="shared" si="14"/>
        <v>2.0646900269541777</v>
      </c>
      <c r="D46" s="1">
        <f t="shared" si="14"/>
        <v>2.9294117647058822</v>
      </c>
    </row>
    <row r="47" spans="1:4" x14ac:dyDescent="0.25">
      <c r="A47" t="s">
        <v>35</v>
      </c>
      <c r="B47" s="1">
        <f t="shared" ref="B47:D47" si="15">B22/B$14</f>
        <v>5.1335200746965457</v>
      </c>
      <c r="C47" s="1">
        <f t="shared" si="15"/>
        <v>2.7735849056603774</v>
      </c>
      <c r="D47" s="1">
        <f t="shared" si="15"/>
        <v>5.7941176470588234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5" x14ac:dyDescent="0.25"/>
  <cols>
    <col min="1" max="1" width="15.7109375" bestFit="1" customWidth="1"/>
  </cols>
  <sheetData>
    <row r="1" spans="1:4" x14ac:dyDescent="0.25">
      <c r="A1" t="s">
        <v>0</v>
      </c>
      <c r="B1" t="s">
        <v>15</v>
      </c>
      <c r="C1" t="s">
        <v>16</v>
      </c>
      <c r="D1" t="s">
        <v>17</v>
      </c>
    </row>
    <row r="2" spans="1:4" x14ac:dyDescent="0.25">
      <c r="A2" t="s">
        <v>39</v>
      </c>
      <c r="B2">
        <v>66874</v>
      </c>
      <c r="C2">
        <v>165207</v>
      </c>
      <c r="D2">
        <v>16380</v>
      </c>
    </row>
    <row r="3" spans="1:4" x14ac:dyDescent="0.25">
      <c r="A3" t="s">
        <v>40</v>
      </c>
      <c r="B3">
        <v>16803</v>
      </c>
      <c r="C3">
        <v>18458</v>
      </c>
      <c r="D3">
        <v>4096</v>
      </c>
    </row>
    <row r="4" spans="1:4" x14ac:dyDescent="0.25">
      <c r="A4" t="s">
        <v>41</v>
      </c>
      <c r="B4">
        <v>4207</v>
      </c>
      <c r="C4">
        <v>4619</v>
      </c>
      <c r="D4">
        <v>1026</v>
      </c>
    </row>
    <row r="5" spans="1:4" x14ac:dyDescent="0.25">
      <c r="A5" t="s">
        <v>1</v>
      </c>
      <c r="B5">
        <v>1112</v>
      </c>
      <c r="C5">
        <v>1159</v>
      </c>
      <c r="D5">
        <v>301</v>
      </c>
    </row>
    <row r="7" spans="1:4" x14ac:dyDescent="0.25">
      <c r="A7" t="s">
        <v>0</v>
      </c>
      <c r="B7" t="s">
        <v>15</v>
      </c>
      <c r="C7" t="s">
        <v>16</v>
      </c>
      <c r="D7" t="s">
        <v>17</v>
      </c>
    </row>
    <row r="8" spans="1:4" x14ac:dyDescent="0.25">
      <c r="A8" t="s">
        <v>39</v>
      </c>
      <c r="B8" s="1">
        <f t="shared" ref="B8:D8" si="0">B2/B$5</f>
        <v>60.138489208633096</v>
      </c>
      <c r="C8" s="1">
        <f t="shared" si="0"/>
        <v>142.54270923209663</v>
      </c>
      <c r="D8" s="1">
        <f t="shared" si="0"/>
        <v>54.418604651162788</v>
      </c>
    </row>
    <row r="9" spans="1:4" x14ac:dyDescent="0.25">
      <c r="A9" t="s">
        <v>40</v>
      </c>
      <c r="B9" s="1">
        <f>B3/B$5</f>
        <v>15.110611510791367</v>
      </c>
      <c r="C9" s="1">
        <f t="shared" ref="C9:D9" si="1">C3/C$5</f>
        <v>15.925798101811907</v>
      </c>
      <c r="D9" s="1">
        <f t="shared" si="1"/>
        <v>13.607973421926911</v>
      </c>
    </row>
    <row r="10" spans="1:4" x14ac:dyDescent="0.25">
      <c r="A10" t="s">
        <v>41</v>
      </c>
      <c r="B10" s="1">
        <f>B4/B$5</f>
        <v>3.7832733812949639</v>
      </c>
      <c r="C10" s="1">
        <f t="shared" ref="C10:D10" si="2">C4/C$5</f>
        <v>3.9853321829163071</v>
      </c>
      <c r="D10" s="1">
        <f t="shared" si="2"/>
        <v>3.4086378737541527</v>
      </c>
    </row>
    <row r="11" spans="1:4" x14ac:dyDescent="0.25">
      <c r="A11" t="s">
        <v>1</v>
      </c>
      <c r="B11" s="1">
        <v>1</v>
      </c>
      <c r="C11" s="1">
        <v>1</v>
      </c>
      <c r="D11" s="1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D15" sqref="D15"/>
    </sheetView>
  </sheetViews>
  <sheetFormatPr defaultRowHeight="15" x14ac:dyDescent="0.25"/>
  <cols>
    <col min="1" max="1" width="31.85546875" customWidth="1"/>
    <col min="2" max="2" width="8.5703125" bestFit="1" customWidth="1"/>
    <col min="3" max="4" width="9.5703125" bestFit="1" customWidth="1"/>
    <col min="6" max="6" width="10.5703125" bestFit="1" customWidth="1"/>
  </cols>
  <sheetData>
    <row r="2" spans="1:7" x14ac:dyDescent="0.25">
      <c r="A2" t="s">
        <v>0</v>
      </c>
      <c r="B2" t="s">
        <v>46</v>
      </c>
      <c r="C2" t="s">
        <v>15</v>
      </c>
      <c r="D2" t="s">
        <v>47</v>
      </c>
      <c r="E2" t="s">
        <v>44</v>
      </c>
      <c r="F2" t="s">
        <v>17</v>
      </c>
      <c r="G2" t="s">
        <v>45</v>
      </c>
    </row>
    <row r="3" spans="1:7" x14ac:dyDescent="0.25">
      <c r="A3" t="s">
        <v>8</v>
      </c>
      <c r="B3">
        <v>261</v>
      </c>
      <c r="C3">
        <v>271</v>
      </c>
      <c r="D3">
        <v>58</v>
      </c>
      <c r="E3">
        <v>50</v>
      </c>
      <c r="F3">
        <v>23</v>
      </c>
      <c r="G3">
        <v>41</v>
      </c>
    </row>
    <row r="4" spans="1:7" x14ac:dyDescent="0.25">
      <c r="A4" t="s">
        <v>7</v>
      </c>
      <c r="B4">
        <v>271</v>
      </c>
      <c r="C4">
        <v>279</v>
      </c>
      <c r="D4">
        <v>59</v>
      </c>
      <c r="E4">
        <v>47</v>
      </c>
      <c r="F4">
        <v>23</v>
      </c>
      <c r="G4">
        <v>42</v>
      </c>
    </row>
    <row r="5" spans="1:7" x14ac:dyDescent="0.25">
      <c r="A5" t="s">
        <v>6</v>
      </c>
      <c r="B5">
        <v>291</v>
      </c>
      <c r="C5">
        <v>292</v>
      </c>
      <c r="D5">
        <v>62</v>
      </c>
      <c r="E5">
        <v>53</v>
      </c>
      <c r="F5">
        <v>24</v>
      </c>
      <c r="G5">
        <v>45</v>
      </c>
    </row>
    <row r="6" spans="1:7" x14ac:dyDescent="0.25">
      <c r="A6" t="s">
        <v>5</v>
      </c>
      <c r="B6">
        <v>306</v>
      </c>
      <c r="C6">
        <v>333</v>
      </c>
      <c r="D6">
        <v>62</v>
      </c>
      <c r="E6">
        <v>50</v>
      </c>
      <c r="F6">
        <v>27</v>
      </c>
      <c r="G6">
        <v>70</v>
      </c>
    </row>
    <row r="7" spans="1:7" x14ac:dyDescent="0.25">
      <c r="A7" t="s">
        <v>4</v>
      </c>
      <c r="B7">
        <v>630</v>
      </c>
      <c r="C7">
        <v>397</v>
      </c>
      <c r="D7">
        <v>78</v>
      </c>
      <c r="E7">
        <v>54</v>
      </c>
      <c r="F7">
        <v>35</v>
      </c>
      <c r="G7">
        <v>68</v>
      </c>
    </row>
    <row r="8" spans="1:7" x14ac:dyDescent="0.25">
      <c r="A8" t="s">
        <v>3</v>
      </c>
      <c r="B8">
        <v>2141</v>
      </c>
      <c r="C8">
        <v>663</v>
      </c>
      <c r="D8">
        <v>296</v>
      </c>
      <c r="E8">
        <v>116</v>
      </c>
      <c r="F8">
        <v>97</v>
      </c>
      <c r="G8">
        <v>154</v>
      </c>
    </row>
    <row r="9" spans="1:7" x14ac:dyDescent="0.25">
      <c r="A9" t="s">
        <v>2</v>
      </c>
      <c r="B9">
        <v>5904</v>
      </c>
      <c r="C9">
        <v>2075</v>
      </c>
      <c r="D9">
        <v>1170</v>
      </c>
      <c r="E9">
        <v>446</v>
      </c>
      <c r="F9">
        <v>325</v>
      </c>
      <c r="G9">
        <v>660</v>
      </c>
    </row>
    <row r="10" spans="1:7" x14ac:dyDescent="0.25">
      <c r="A10" t="s">
        <v>1</v>
      </c>
      <c r="B10">
        <v>22672</v>
      </c>
      <c r="C10">
        <v>4743</v>
      </c>
      <c r="D10">
        <v>4661</v>
      </c>
      <c r="E10">
        <v>1780</v>
      </c>
      <c r="F10">
        <v>1318</v>
      </c>
      <c r="G10">
        <v>2508</v>
      </c>
    </row>
    <row r="11" spans="1:7" x14ac:dyDescent="0.25">
      <c r="A11" t="s">
        <v>41</v>
      </c>
      <c r="B11">
        <v>89533</v>
      </c>
      <c r="C11">
        <v>17126</v>
      </c>
      <c r="D11">
        <v>18624</v>
      </c>
      <c r="E11">
        <v>6902</v>
      </c>
      <c r="F11">
        <v>4194</v>
      </c>
      <c r="G11">
        <v>9696</v>
      </c>
    </row>
    <row r="12" spans="1:7" x14ac:dyDescent="0.25">
      <c r="A12" t="s">
        <v>40</v>
      </c>
      <c r="B12">
        <v>356492</v>
      </c>
      <c r="C12">
        <v>67330</v>
      </c>
      <c r="D12">
        <v>167589</v>
      </c>
      <c r="E12">
        <v>27614</v>
      </c>
      <c r="F12">
        <v>16733</v>
      </c>
      <c r="G12">
        <v>38812</v>
      </c>
    </row>
    <row r="14" spans="1:7" x14ac:dyDescent="0.25">
      <c r="A14" t="s">
        <v>0</v>
      </c>
      <c r="B14" t="s">
        <v>46</v>
      </c>
      <c r="C14" t="s">
        <v>15</v>
      </c>
      <c r="D14" t="s">
        <v>47</v>
      </c>
      <c r="E14" t="s">
        <v>44</v>
      </c>
      <c r="F14" t="s">
        <v>17</v>
      </c>
      <c r="G14" t="s">
        <v>45</v>
      </c>
    </row>
    <row r="15" spans="1:7" x14ac:dyDescent="0.25">
      <c r="A15">
        <v>128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</row>
    <row r="16" spans="1:7" x14ac:dyDescent="0.25">
      <c r="A16">
        <v>64</v>
      </c>
      <c r="B16" s="1">
        <f t="shared" ref="B16:G24" si="0">B4/B$3</f>
        <v>1.0383141762452108</v>
      </c>
      <c r="C16" s="1">
        <f t="shared" si="0"/>
        <v>1.0295202952029521</v>
      </c>
      <c r="D16" s="1">
        <f t="shared" si="0"/>
        <v>1.0172413793103448</v>
      </c>
      <c r="E16" s="1">
        <f t="shared" si="0"/>
        <v>0.94</v>
      </c>
      <c r="F16" s="1">
        <f t="shared" si="0"/>
        <v>1</v>
      </c>
      <c r="G16" s="1">
        <f t="shared" si="0"/>
        <v>1.024390243902439</v>
      </c>
    </row>
    <row r="17" spans="1:7" x14ac:dyDescent="0.25">
      <c r="A17">
        <v>32</v>
      </c>
      <c r="B17" s="1">
        <f t="shared" si="0"/>
        <v>1.1149425287356323</v>
      </c>
      <c r="C17" s="1">
        <f t="shared" si="0"/>
        <v>1.0774907749077491</v>
      </c>
      <c r="D17" s="1">
        <f t="shared" si="0"/>
        <v>1.0689655172413792</v>
      </c>
      <c r="E17" s="1">
        <f t="shared" si="0"/>
        <v>1.06</v>
      </c>
      <c r="F17" s="1">
        <f t="shared" si="0"/>
        <v>1.0434782608695652</v>
      </c>
      <c r="G17" s="1">
        <f t="shared" si="0"/>
        <v>1.0975609756097562</v>
      </c>
    </row>
    <row r="18" spans="1:7" x14ac:dyDescent="0.25">
      <c r="A18">
        <v>16</v>
      </c>
      <c r="B18" s="1">
        <f t="shared" si="0"/>
        <v>1.1724137931034482</v>
      </c>
      <c r="C18" s="1">
        <f t="shared" si="0"/>
        <v>1.2287822878228782</v>
      </c>
      <c r="D18" s="1">
        <f t="shared" si="0"/>
        <v>1.0689655172413792</v>
      </c>
      <c r="E18" s="1">
        <f t="shared" si="0"/>
        <v>1</v>
      </c>
      <c r="F18" s="1">
        <f t="shared" si="0"/>
        <v>1.173913043478261</v>
      </c>
      <c r="G18" s="1">
        <f t="shared" si="0"/>
        <v>1.7073170731707317</v>
      </c>
    </row>
    <row r="19" spans="1:7" x14ac:dyDescent="0.25">
      <c r="A19">
        <v>8</v>
      </c>
      <c r="B19" s="1">
        <f t="shared" si="0"/>
        <v>2.4137931034482758</v>
      </c>
      <c r="C19" s="1">
        <f t="shared" si="0"/>
        <v>1.4649446494464944</v>
      </c>
      <c r="D19" s="1">
        <f t="shared" si="0"/>
        <v>1.3448275862068966</v>
      </c>
      <c r="E19" s="1">
        <f t="shared" si="0"/>
        <v>1.08</v>
      </c>
      <c r="F19" s="1">
        <f t="shared" si="0"/>
        <v>1.5217391304347827</v>
      </c>
      <c r="G19" s="1">
        <f t="shared" si="0"/>
        <v>1.6585365853658536</v>
      </c>
    </row>
    <row r="20" spans="1:7" x14ac:dyDescent="0.25">
      <c r="A20">
        <v>4</v>
      </c>
      <c r="B20" s="1">
        <f t="shared" si="0"/>
        <v>8.2030651340996172</v>
      </c>
      <c r="C20" s="1">
        <f t="shared" si="0"/>
        <v>2.4464944649446494</v>
      </c>
      <c r="D20" s="1">
        <f t="shared" si="0"/>
        <v>5.1034482758620694</v>
      </c>
      <c r="E20" s="1">
        <f t="shared" si="0"/>
        <v>2.3199999999999998</v>
      </c>
      <c r="F20" s="1">
        <f t="shared" si="0"/>
        <v>4.2173913043478262</v>
      </c>
      <c r="G20" s="1">
        <f t="shared" si="0"/>
        <v>3.7560975609756095</v>
      </c>
    </row>
    <row r="21" spans="1:7" x14ac:dyDescent="0.25">
      <c r="A21">
        <v>2</v>
      </c>
      <c r="B21" s="1">
        <f t="shared" si="0"/>
        <v>22.620689655172413</v>
      </c>
      <c r="C21" s="1">
        <f t="shared" si="0"/>
        <v>7.6568265682656831</v>
      </c>
      <c r="D21" s="1">
        <f t="shared" si="0"/>
        <v>20.172413793103448</v>
      </c>
      <c r="E21" s="1">
        <f t="shared" si="0"/>
        <v>8.92</v>
      </c>
      <c r="F21" s="1">
        <f t="shared" si="0"/>
        <v>14.130434782608695</v>
      </c>
      <c r="G21" s="1">
        <f t="shared" si="0"/>
        <v>16.097560975609756</v>
      </c>
    </row>
    <row r="22" spans="1:7" x14ac:dyDescent="0.25">
      <c r="A22">
        <v>1</v>
      </c>
      <c r="B22" s="1">
        <f t="shared" si="0"/>
        <v>86.865900383141764</v>
      </c>
      <c r="C22" s="1">
        <f t="shared" si="0"/>
        <v>17.501845018450183</v>
      </c>
      <c r="D22" s="1">
        <f t="shared" si="0"/>
        <v>80.362068965517238</v>
      </c>
      <c r="E22" s="1">
        <f t="shared" si="0"/>
        <v>35.6</v>
      </c>
      <c r="F22" s="1">
        <f t="shared" si="0"/>
        <v>57.304347826086953</v>
      </c>
      <c r="G22" s="1">
        <f t="shared" si="0"/>
        <v>61.170731707317074</v>
      </c>
    </row>
    <row r="23" spans="1:7" x14ac:dyDescent="0.25">
      <c r="A23" t="s">
        <v>42</v>
      </c>
      <c r="B23" s="1">
        <f t="shared" si="0"/>
        <v>343.03831417624519</v>
      </c>
      <c r="C23" s="1">
        <f t="shared" si="0"/>
        <v>63.195571955719558</v>
      </c>
      <c r="D23" s="1">
        <f t="shared" si="0"/>
        <v>321.10344827586209</v>
      </c>
      <c r="E23" s="1">
        <f t="shared" si="0"/>
        <v>138.04</v>
      </c>
      <c r="F23" s="1">
        <f t="shared" si="0"/>
        <v>182.34782608695653</v>
      </c>
      <c r="G23" s="1">
        <f t="shared" si="0"/>
        <v>236.48780487804879</v>
      </c>
    </row>
    <row r="24" spans="1:7" x14ac:dyDescent="0.25">
      <c r="A24" t="s">
        <v>43</v>
      </c>
      <c r="B24" s="1">
        <f t="shared" si="0"/>
        <v>1365.8697318007662</v>
      </c>
      <c r="C24" s="1">
        <f t="shared" si="0"/>
        <v>248.45018450184503</v>
      </c>
      <c r="D24" s="1">
        <f t="shared" si="0"/>
        <v>2889.4655172413795</v>
      </c>
      <c r="E24" s="1">
        <f t="shared" si="0"/>
        <v>552.28</v>
      </c>
      <c r="F24" s="1">
        <f t="shared" si="0"/>
        <v>727.52173913043475</v>
      </c>
      <c r="G24" s="1">
        <f t="shared" si="0"/>
        <v>946.63414634146341</v>
      </c>
    </row>
    <row r="25" spans="1:7" x14ac:dyDescent="0.25">
      <c r="C25" s="1"/>
      <c r="D25" s="1"/>
      <c r="F2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B92"/>
  <sheetViews>
    <sheetView tabSelected="1" topLeftCell="B61" workbookViewId="0">
      <selection activeCell="Z103" sqref="Z103"/>
    </sheetView>
  </sheetViews>
  <sheetFormatPr defaultRowHeight="15" x14ac:dyDescent="0.25"/>
  <cols>
    <col min="1" max="1" width="21.7109375" bestFit="1" customWidth="1"/>
    <col min="2" max="2" width="11.85546875" bestFit="1" customWidth="1"/>
    <col min="3" max="3" width="10.42578125" bestFit="1" customWidth="1"/>
    <col min="4" max="4" width="9.42578125" bestFit="1" customWidth="1"/>
    <col min="10" max="10" width="21.7109375" bestFit="1" customWidth="1"/>
    <col min="20" max="20" width="20.5703125" bestFit="1" customWidth="1"/>
  </cols>
  <sheetData>
    <row r="10" spans="1:8" x14ac:dyDescent="0.25">
      <c r="A10" t="s">
        <v>90</v>
      </c>
      <c r="B10" t="s">
        <v>83</v>
      </c>
      <c r="C10" t="s">
        <v>85</v>
      </c>
      <c r="D10" t="s">
        <v>84</v>
      </c>
      <c r="E10" t="s">
        <v>86</v>
      </c>
      <c r="F10" t="s">
        <v>87</v>
      </c>
      <c r="G10" t="s">
        <v>88</v>
      </c>
      <c r="H10" t="s">
        <v>89</v>
      </c>
    </row>
    <row r="11" spans="1:8" x14ac:dyDescent="0.25">
      <c r="A11" t="s">
        <v>7</v>
      </c>
      <c r="B11">
        <v>313</v>
      </c>
      <c r="C11">
        <v>193</v>
      </c>
      <c r="D11">
        <v>85</v>
      </c>
      <c r="E11">
        <v>47</v>
      </c>
      <c r="F11">
        <v>22</v>
      </c>
      <c r="G11">
        <v>12</v>
      </c>
      <c r="H11">
        <v>7</v>
      </c>
    </row>
    <row r="12" spans="1:8" x14ac:dyDescent="0.25">
      <c r="A12" t="s">
        <v>6</v>
      </c>
      <c r="B12">
        <v>322</v>
      </c>
      <c r="C12">
        <v>231</v>
      </c>
      <c r="D12">
        <v>105</v>
      </c>
      <c r="E12">
        <v>57</v>
      </c>
      <c r="F12">
        <v>26</v>
      </c>
      <c r="G12">
        <v>13</v>
      </c>
      <c r="H12">
        <v>8</v>
      </c>
    </row>
    <row r="13" spans="1:8" x14ac:dyDescent="0.25">
      <c r="A13" t="s">
        <v>5</v>
      </c>
      <c r="B13">
        <v>493</v>
      </c>
      <c r="C13">
        <v>291</v>
      </c>
      <c r="D13">
        <v>106</v>
      </c>
      <c r="E13">
        <v>75</v>
      </c>
      <c r="F13">
        <v>34</v>
      </c>
      <c r="G13">
        <v>21</v>
      </c>
      <c r="H13">
        <v>12</v>
      </c>
    </row>
    <row r="14" spans="1:8" x14ac:dyDescent="0.25">
      <c r="A14" t="s">
        <v>4</v>
      </c>
      <c r="B14">
        <v>472</v>
      </c>
      <c r="C14">
        <v>404</v>
      </c>
      <c r="D14">
        <v>122</v>
      </c>
      <c r="E14">
        <v>100</v>
      </c>
      <c r="F14">
        <v>46</v>
      </c>
      <c r="G14">
        <v>27</v>
      </c>
      <c r="H14">
        <v>15</v>
      </c>
    </row>
    <row r="15" spans="1:8" x14ac:dyDescent="0.25">
      <c r="A15" t="s">
        <v>3</v>
      </c>
      <c r="B15">
        <v>1252</v>
      </c>
      <c r="C15">
        <v>698</v>
      </c>
      <c r="D15">
        <v>302</v>
      </c>
      <c r="E15">
        <v>182</v>
      </c>
      <c r="F15">
        <v>73</v>
      </c>
      <c r="G15">
        <v>55</v>
      </c>
      <c r="H15">
        <v>27</v>
      </c>
    </row>
    <row r="57" spans="1:15" x14ac:dyDescent="0.25">
      <c r="A57" t="s">
        <v>45</v>
      </c>
      <c r="B57">
        <v>1</v>
      </c>
      <c r="C57">
        <v>2</v>
      </c>
      <c r="D57">
        <v>4</v>
      </c>
      <c r="E57">
        <v>8</v>
      </c>
      <c r="F57">
        <v>16</v>
      </c>
      <c r="J57" t="s">
        <v>90</v>
      </c>
      <c r="K57">
        <v>1</v>
      </c>
      <c r="L57">
        <v>2</v>
      </c>
      <c r="M57">
        <v>4</v>
      </c>
      <c r="N57">
        <v>8</v>
      </c>
      <c r="O57">
        <v>16</v>
      </c>
    </row>
    <row r="58" spans="1:15" x14ac:dyDescent="0.25">
      <c r="A58" t="s">
        <v>48</v>
      </c>
      <c r="B58">
        <v>311</v>
      </c>
      <c r="C58">
        <v>769</v>
      </c>
      <c r="D58">
        <v>1285</v>
      </c>
      <c r="E58">
        <v>2208</v>
      </c>
      <c r="F58">
        <v>4412</v>
      </c>
      <c r="J58" t="s">
        <v>97</v>
      </c>
      <c r="K58">
        <v>279</v>
      </c>
      <c r="L58">
        <v>526</v>
      </c>
      <c r="M58">
        <v>1043</v>
      </c>
      <c r="N58">
        <v>2080</v>
      </c>
      <c r="O58">
        <v>4191</v>
      </c>
    </row>
    <row r="59" spans="1:15" x14ac:dyDescent="0.25">
      <c r="A59" t="s">
        <v>49</v>
      </c>
      <c r="B59">
        <v>320</v>
      </c>
      <c r="C59">
        <v>791</v>
      </c>
      <c r="D59">
        <v>1322</v>
      </c>
      <c r="E59">
        <v>2273</v>
      </c>
      <c r="F59">
        <v>4540</v>
      </c>
      <c r="J59" t="s">
        <v>96</v>
      </c>
      <c r="K59">
        <v>162</v>
      </c>
      <c r="L59">
        <v>293</v>
      </c>
      <c r="M59">
        <v>581</v>
      </c>
      <c r="N59">
        <v>1155</v>
      </c>
      <c r="O59">
        <v>2313</v>
      </c>
    </row>
    <row r="60" spans="1:15" x14ac:dyDescent="0.25">
      <c r="A60" t="s">
        <v>50</v>
      </c>
      <c r="B60">
        <v>491</v>
      </c>
      <c r="C60">
        <v>1204</v>
      </c>
      <c r="D60">
        <v>1961</v>
      </c>
      <c r="E60">
        <v>3490</v>
      </c>
      <c r="F60">
        <v>6976</v>
      </c>
      <c r="J60" t="s">
        <v>95</v>
      </c>
      <c r="K60">
        <v>74</v>
      </c>
      <c r="L60">
        <v>145</v>
      </c>
      <c r="M60">
        <v>280</v>
      </c>
      <c r="N60">
        <v>570</v>
      </c>
      <c r="O60">
        <v>1112</v>
      </c>
    </row>
    <row r="61" spans="1:15" x14ac:dyDescent="0.25">
      <c r="A61" t="s">
        <v>51</v>
      </c>
      <c r="B61">
        <v>470</v>
      </c>
      <c r="C61">
        <v>1130</v>
      </c>
      <c r="D61">
        <v>1785</v>
      </c>
      <c r="E61">
        <v>3350</v>
      </c>
      <c r="F61">
        <v>6694</v>
      </c>
      <c r="J61" t="s">
        <v>94</v>
      </c>
      <c r="K61">
        <v>43</v>
      </c>
      <c r="L61">
        <v>80</v>
      </c>
      <c r="M61">
        <v>155</v>
      </c>
      <c r="N61">
        <v>302</v>
      </c>
      <c r="O61">
        <v>629</v>
      </c>
    </row>
    <row r="62" spans="1:15" x14ac:dyDescent="0.25">
      <c r="A62" t="s">
        <v>52</v>
      </c>
      <c r="B62">
        <v>1246</v>
      </c>
      <c r="C62">
        <v>2850</v>
      </c>
      <c r="D62">
        <v>4515</v>
      </c>
      <c r="E62">
        <v>8949</v>
      </c>
      <c r="F62">
        <v>17900</v>
      </c>
      <c r="J62" t="s">
        <v>93</v>
      </c>
      <c r="K62">
        <v>24</v>
      </c>
      <c r="L62">
        <v>41</v>
      </c>
      <c r="M62">
        <v>76</v>
      </c>
      <c r="N62">
        <v>156</v>
      </c>
      <c r="O62">
        <v>322</v>
      </c>
    </row>
    <row r="63" spans="1:15" x14ac:dyDescent="0.25">
      <c r="A63" t="s">
        <v>53</v>
      </c>
      <c r="B63">
        <v>192</v>
      </c>
      <c r="C63">
        <v>399</v>
      </c>
      <c r="D63">
        <v>684</v>
      </c>
      <c r="E63">
        <v>1364</v>
      </c>
      <c r="F63">
        <v>2724</v>
      </c>
      <c r="J63" t="s">
        <v>92</v>
      </c>
      <c r="K63">
        <v>17</v>
      </c>
      <c r="L63">
        <v>27</v>
      </c>
      <c r="M63">
        <v>48</v>
      </c>
      <c r="N63">
        <v>89</v>
      </c>
      <c r="O63">
        <v>174</v>
      </c>
    </row>
    <row r="64" spans="1:15" x14ac:dyDescent="0.25">
      <c r="A64" t="s">
        <v>54</v>
      </c>
      <c r="B64">
        <v>230</v>
      </c>
      <c r="C64">
        <v>476</v>
      </c>
      <c r="D64">
        <v>816</v>
      </c>
      <c r="E64">
        <v>1626</v>
      </c>
      <c r="F64">
        <v>3250</v>
      </c>
      <c r="J64" t="s">
        <v>91</v>
      </c>
      <c r="K64">
        <v>12</v>
      </c>
      <c r="L64">
        <v>17</v>
      </c>
      <c r="M64">
        <v>26</v>
      </c>
      <c r="N64">
        <v>50</v>
      </c>
      <c r="O64">
        <v>100</v>
      </c>
    </row>
    <row r="65" spans="1:28" x14ac:dyDescent="0.25">
      <c r="A65" t="s">
        <v>55</v>
      </c>
      <c r="B65">
        <v>290</v>
      </c>
      <c r="C65">
        <v>600</v>
      </c>
      <c r="D65">
        <v>1025</v>
      </c>
      <c r="E65">
        <v>2048</v>
      </c>
      <c r="F65">
        <v>4089</v>
      </c>
    </row>
    <row r="66" spans="1:28" x14ac:dyDescent="0.25">
      <c r="A66" t="s">
        <v>56</v>
      </c>
      <c r="B66">
        <v>402</v>
      </c>
      <c r="C66">
        <v>835</v>
      </c>
      <c r="D66">
        <v>1435</v>
      </c>
      <c r="E66">
        <v>2866</v>
      </c>
      <c r="F66">
        <v>5728</v>
      </c>
    </row>
    <row r="67" spans="1:28" x14ac:dyDescent="0.25">
      <c r="A67" t="s">
        <v>57</v>
      </c>
      <c r="B67">
        <v>694</v>
      </c>
      <c r="C67">
        <v>1438</v>
      </c>
      <c r="D67">
        <v>2491</v>
      </c>
      <c r="E67">
        <v>4979</v>
      </c>
      <c r="F67">
        <v>9956</v>
      </c>
    </row>
    <row r="68" spans="1:28" x14ac:dyDescent="0.25">
      <c r="A68" t="s">
        <v>58</v>
      </c>
      <c r="B68">
        <v>84</v>
      </c>
      <c r="C68">
        <v>174</v>
      </c>
      <c r="D68">
        <v>298</v>
      </c>
      <c r="E68">
        <v>592</v>
      </c>
      <c r="F68">
        <v>1181</v>
      </c>
    </row>
    <row r="69" spans="1:28" x14ac:dyDescent="0.25">
      <c r="A69" t="s">
        <v>59</v>
      </c>
      <c r="B69">
        <v>104</v>
      </c>
      <c r="C69">
        <v>212</v>
      </c>
      <c r="D69">
        <v>362</v>
      </c>
      <c r="E69">
        <v>719</v>
      </c>
      <c r="F69">
        <v>1433</v>
      </c>
    </row>
    <row r="70" spans="1:28" x14ac:dyDescent="0.25">
      <c r="A70" t="s">
        <v>60</v>
      </c>
      <c r="B70">
        <v>105</v>
      </c>
      <c r="C70">
        <v>215</v>
      </c>
      <c r="D70">
        <v>369</v>
      </c>
      <c r="E70">
        <v>728</v>
      </c>
      <c r="F70">
        <v>1458</v>
      </c>
      <c r="J70" t="s">
        <v>104</v>
      </c>
      <c r="K70">
        <v>8</v>
      </c>
      <c r="L70">
        <v>16</v>
      </c>
      <c r="M70">
        <v>32</v>
      </c>
      <c r="N70">
        <v>64</v>
      </c>
      <c r="O70">
        <v>128</v>
      </c>
      <c r="P70">
        <v>256</v>
      </c>
      <c r="Q70">
        <v>512</v>
      </c>
      <c r="R70">
        <v>1024</v>
      </c>
      <c r="T70" t="s">
        <v>105</v>
      </c>
      <c r="U70">
        <v>8</v>
      </c>
      <c r="V70">
        <v>16</v>
      </c>
      <c r="W70">
        <v>32</v>
      </c>
      <c r="X70">
        <v>64</v>
      </c>
      <c r="Y70">
        <v>128</v>
      </c>
      <c r="Z70">
        <v>256</v>
      </c>
      <c r="AA70">
        <v>512</v>
      </c>
      <c r="AB70">
        <v>1024</v>
      </c>
    </row>
    <row r="71" spans="1:28" x14ac:dyDescent="0.25">
      <c r="A71" t="s">
        <v>61</v>
      </c>
      <c r="B71">
        <v>121</v>
      </c>
      <c r="C71">
        <v>247</v>
      </c>
      <c r="D71">
        <v>424</v>
      </c>
      <c r="E71">
        <v>842</v>
      </c>
      <c r="F71">
        <v>1678</v>
      </c>
      <c r="J71" t="s">
        <v>98</v>
      </c>
      <c r="K71">
        <v>1195</v>
      </c>
      <c r="L71">
        <v>2403</v>
      </c>
      <c r="M71">
        <v>4802</v>
      </c>
      <c r="N71">
        <v>9509</v>
      </c>
      <c r="O71">
        <v>19048</v>
      </c>
      <c r="P71">
        <v>38024</v>
      </c>
      <c r="Q71">
        <v>76014</v>
      </c>
      <c r="R71">
        <v>151889</v>
      </c>
      <c r="T71" t="s">
        <v>98</v>
      </c>
      <c r="U71">
        <v>96</v>
      </c>
      <c r="V71">
        <v>188</v>
      </c>
      <c r="W71">
        <v>370</v>
      </c>
      <c r="X71">
        <v>737</v>
      </c>
      <c r="Y71">
        <v>1467</v>
      </c>
      <c r="Z71">
        <v>2931</v>
      </c>
      <c r="AA71">
        <v>5852</v>
      </c>
      <c r="AB71">
        <v>11701</v>
      </c>
    </row>
    <row r="72" spans="1:28" x14ac:dyDescent="0.25">
      <c r="A72" t="s">
        <v>62</v>
      </c>
      <c r="B72">
        <v>300</v>
      </c>
      <c r="C72">
        <v>620</v>
      </c>
      <c r="D72">
        <v>1073</v>
      </c>
      <c r="E72">
        <v>2143</v>
      </c>
      <c r="F72">
        <v>4283</v>
      </c>
      <c r="J72" t="s">
        <v>99</v>
      </c>
      <c r="K72">
        <v>589</v>
      </c>
      <c r="L72">
        <v>1206</v>
      </c>
      <c r="M72">
        <v>2377</v>
      </c>
      <c r="N72">
        <v>4703</v>
      </c>
      <c r="O72">
        <v>9417</v>
      </c>
      <c r="P72">
        <v>18741</v>
      </c>
      <c r="Q72">
        <v>37454</v>
      </c>
      <c r="R72">
        <v>74790</v>
      </c>
      <c r="T72" t="s">
        <v>99</v>
      </c>
      <c r="U72">
        <v>96</v>
      </c>
      <c r="V72">
        <v>188</v>
      </c>
      <c r="W72">
        <v>370</v>
      </c>
      <c r="X72">
        <v>737</v>
      </c>
      <c r="Y72">
        <v>1467</v>
      </c>
      <c r="Z72">
        <v>2930</v>
      </c>
      <c r="AA72">
        <v>5854</v>
      </c>
      <c r="AB72">
        <v>11703</v>
      </c>
    </row>
    <row r="73" spans="1:28" x14ac:dyDescent="0.25">
      <c r="A73" t="s">
        <v>63</v>
      </c>
      <c r="B73">
        <v>47</v>
      </c>
      <c r="C73">
        <v>99</v>
      </c>
      <c r="D73">
        <v>170</v>
      </c>
      <c r="E73">
        <v>338</v>
      </c>
      <c r="F73">
        <v>672</v>
      </c>
      <c r="J73" t="s">
        <v>100</v>
      </c>
      <c r="K73">
        <v>332</v>
      </c>
      <c r="L73">
        <v>694</v>
      </c>
      <c r="M73">
        <v>1346</v>
      </c>
      <c r="N73">
        <v>2617</v>
      </c>
      <c r="O73">
        <v>5236</v>
      </c>
      <c r="P73">
        <v>10476</v>
      </c>
      <c r="Q73">
        <v>20875</v>
      </c>
      <c r="R73">
        <v>41731</v>
      </c>
      <c r="T73" t="s">
        <v>100</v>
      </c>
      <c r="U73">
        <v>96</v>
      </c>
      <c r="V73">
        <v>188</v>
      </c>
      <c r="W73">
        <v>371</v>
      </c>
      <c r="X73">
        <v>737</v>
      </c>
      <c r="Y73">
        <v>1470</v>
      </c>
      <c r="Z73">
        <v>2930</v>
      </c>
      <c r="AA73">
        <v>5854</v>
      </c>
      <c r="AB73">
        <v>11702</v>
      </c>
    </row>
    <row r="74" spans="1:28" x14ac:dyDescent="0.25">
      <c r="A74" t="s">
        <v>64</v>
      </c>
      <c r="B74">
        <v>57</v>
      </c>
      <c r="C74">
        <v>119</v>
      </c>
      <c r="D74">
        <v>201</v>
      </c>
      <c r="E74">
        <v>398</v>
      </c>
      <c r="F74">
        <v>793</v>
      </c>
      <c r="J74" t="s">
        <v>101</v>
      </c>
      <c r="K74">
        <v>163</v>
      </c>
      <c r="L74">
        <v>359</v>
      </c>
      <c r="M74">
        <v>665</v>
      </c>
      <c r="N74">
        <v>1309</v>
      </c>
      <c r="O74">
        <v>2519</v>
      </c>
      <c r="P74">
        <v>5085</v>
      </c>
      <c r="Q74">
        <v>10104</v>
      </c>
      <c r="R74">
        <v>20105</v>
      </c>
      <c r="T74" t="s">
        <v>101</v>
      </c>
      <c r="U74">
        <v>101</v>
      </c>
      <c r="V74">
        <v>189</v>
      </c>
      <c r="W74">
        <v>372</v>
      </c>
      <c r="X74">
        <v>737</v>
      </c>
      <c r="Y74">
        <v>1470</v>
      </c>
      <c r="Z74">
        <v>2930</v>
      </c>
      <c r="AA74">
        <v>5858</v>
      </c>
      <c r="AB74">
        <v>11703</v>
      </c>
    </row>
    <row r="75" spans="1:28" x14ac:dyDescent="0.25">
      <c r="A75" t="s">
        <v>65</v>
      </c>
      <c r="B75">
        <v>74</v>
      </c>
      <c r="C75">
        <v>148</v>
      </c>
      <c r="D75">
        <v>251</v>
      </c>
      <c r="E75">
        <v>497</v>
      </c>
      <c r="F75">
        <v>990</v>
      </c>
      <c r="J75" t="s">
        <v>102</v>
      </c>
      <c r="K75">
        <v>106</v>
      </c>
      <c r="L75">
        <v>205</v>
      </c>
      <c r="M75">
        <v>405</v>
      </c>
      <c r="N75">
        <v>837</v>
      </c>
      <c r="O75">
        <v>1636</v>
      </c>
      <c r="P75">
        <v>3197</v>
      </c>
      <c r="Q75">
        <v>6318</v>
      </c>
      <c r="R75">
        <v>12630</v>
      </c>
      <c r="T75" t="s">
        <v>102</v>
      </c>
      <c r="U75">
        <v>98</v>
      </c>
      <c r="V75">
        <v>190</v>
      </c>
      <c r="W75">
        <v>373</v>
      </c>
      <c r="X75">
        <v>745</v>
      </c>
      <c r="Y75">
        <v>1469</v>
      </c>
      <c r="Z75">
        <v>2932</v>
      </c>
      <c r="AA75">
        <v>5858</v>
      </c>
      <c r="AB75">
        <v>11702</v>
      </c>
    </row>
    <row r="76" spans="1:28" x14ac:dyDescent="0.25">
      <c r="A76" t="s">
        <v>66</v>
      </c>
      <c r="B76">
        <v>100</v>
      </c>
      <c r="C76">
        <v>205</v>
      </c>
      <c r="D76">
        <v>348</v>
      </c>
      <c r="E76">
        <v>694</v>
      </c>
      <c r="F76">
        <v>1384</v>
      </c>
      <c r="J76" t="s">
        <v>103</v>
      </c>
      <c r="K76">
        <v>98</v>
      </c>
      <c r="L76">
        <v>199</v>
      </c>
      <c r="M76">
        <v>370</v>
      </c>
      <c r="N76">
        <v>746</v>
      </c>
      <c r="O76">
        <v>1483</v>
      </c>
      <c r="P76">
        <v>2937</v>
      </c>
      <c r="Q76">
        <v>5854</v>
      </c>
      <c r="R76">
        <v>11722</v>
      </c>
      <c r="T76" t="s">
        <v>103</v>
      </c>
      <c r="U76">
        <v>100</v>
      </c>
      <c r="V76">
        <v>190</v>
      </c>
      <c r="W76">
        <v>373</v>
      </c>
      <c r="X76">
        <v>739</v>
      </c>
      <c r="Y76">
        <v>1469</v>
      </c>
      <c r="Z76">
        <v>2932</v>
      </c>
      <c r="AA76">
        <v>5857</v>
      </c>
      <c r="AB76">
        <v>11705</v>
      </c>
    </row>
    <row r="77" spans="1:28" x14ac:dyDescent="0.25">
      <c r="A77" t="s">
        <v>67</v>
      </c>
      <c r="B77">
        <v>181</v>
      </c>
      <c r="C77">
        <v>372</v>
      </c>
      <c r="D77">
        <v>639</v>
      </c>
      <c r="E77">
        <v>1276</v>
      </c>
      <c r="F77">
        <v>2547</v>
      </c>
    </row>
    <row r="78" spans="1:28" x14ac:dyDescent="0.25">
      <c r="A78" t="s">
        <v>68</v>
      </c>
      <c r="B78">
        <v>21</v>
      </c>
      <c r="C78">
        <v>44</v>
      </c>
      <c r="D78">
        <v>77</v>
      </c>
      <c r="E78">
        <v>154</v>
      </c>
      <c r="F78">
        <v>306</v>
      </c>
    </row>
    <row r="79" spans="1:28" x14ac:dyDescent="0.25">
      <c r="A79" t="s">
        <v>69</v>
      </c>
      <c r="B79">
        <v>26</v>
      </c>
      <c r="C79">
        <v>55</v>
      </c>
      <c r="D79">
        <v>93</v>
      </c>
      <c r="E79">
        <v>183</v>
      </c>
      <c r="F79">
        <v>364</v>
      </c>
    </row>
    <row r="80" spans="1:28" x14ac:dyDescent="0.25">
      <c r="A80" t="s">
        <v>70</v>
      </c>
      <c r="B80">
        <v>34</v>
      </c>
      <c r="C80">
        <v>67</v>
      </c>
      <c r="D80">
        <v>111</v>
      </c>
      <c r="E80">
        <v>220</v>
      </c>
      <c r="F80">
        <v>437</v>
      </c>
    </row>
    <row r="81" spans="1:6" x14ac:dyDescent="0.25">
      <c r="A81" t="s">
        <v>71</v>
      </c>
      <c r="B81">
        <v>45</v>
      </c>
      <c r="C81">
        <v>92</v>
      </c>
      <c r="D81">
        <v>155</v>
      </c>
      <c r="E81">
        <v>309</v>
      </c>
      <c r="F81">
        <v>615</v>
      </c>
    </row>
    <row r="82" spans="1:6" x14ac:dyDescent="0.25">
      <c r="A82" t="s">
        <v>72</v>
      </c>
      <c r="B82">
        <v>83</v>
      </c>
      <c r="C82">
        <v>147</v>
      </c>
      <c r="D82">
        <v>253</v>
      </c>
      <c r="E82">
        <v>503</v>
      </c>
      <c r="F82">
        <v>1004</v>
      </c>
    </row>
    <row r="83" spans="1:6" x14ac:dyDescent="0.25">
      <c r="A83" t="s">
        <v>73</v>
      </c>
      <c r="B83">
        <v>15</v>
      </c>
      <c r="C83">
        <v>25</v>
      </c>
      <c r="D83">
        <v>42</v>
      </c>
      <c r="E83">
        <v>84</v>
      </c>
      <c r="F83">
        <v>168</v>
      </c>
    </row>
    <row r="84" spans="1:6" x14ac:dyDescent="0.25">
      <c r="A84" t="s">
        <v>74</v>
      </c>
      <c r="B84">
        <v>16</v>
      </c>
      <c r="C84">
        <v>27</v>
      </c>
      <c r="D84">
        <v>45</v>
      </c>
      <c r="E84">
        <v>88</v>
      </c>
      <c r="F84">
        <v>173</v>
      </c>
    </row>
    <row r="85" spans="1:6" x14ac:dyDescent="0.25">
      <c r="A85" t="s">
        <v>75</v>
      </c>
      <c r="B85">
        <v>26</v>
      </c>
      <c r="C85">
        <v>41</v>
      </c>
      <c r="D85">
        <v>68</v>
      </c>
      <c r="E85">
        <v>131</v>
      </c>
      <c r="F85">
        <v>260</v>
      </c>
    </row>
    <row r="86" spans="1:6" x14ac:dyDescent="0.25">
      <c r="A86" t="s">
        <v>76</v>
      </c>
      <c r="B86">
        <v>27</v>
      </c>
      <c r="C86">
        <v>41</v>
      </c>
      <c r="D86">
        <v>67</v>
      </c>
      <c r="E86">
        <v>129</v>
      </c>
      <c r="F86">
        <v>255</v>
      </c>
    </row>
    <row r="87" spans="1:6" x14ac:dyDescent="0.25">
      <c r="A87" t="s">
        <v>77</v>
      </c>
      <c r="B87">
        <v>55</v>
      </c>
      <c r="C87">
        <v>90</v>
      </c>
      <c r="D87">
        <v>152</v>
      </c>
      <c r="E87">
        <v>303</v>
      </c>
      <c r="F87">
        <v>603</v>
      </c>
    </row>
    <row r="88" spans="1:6" x14ac:dyDescent="0.25">
      <c r="A88" t="s">
        <v>78</v>
      </c>
      <c r="B88">
        <v>7</v>
      </c>
      <c r="C88">
        <v>11</v>
      </c>
      <c r="D88">
        <v>19</v>
      </c>
      <c r="E88">
        <v>38</v>
      </c>
      <c r="F88">
        <v>75</v>
      </c>
    </row>
    <row r="89" spans="1:6" x14ac:dyDescent="0.25">
      <c r="A89" t="s">
        <v>79</v>
      </c>
      <c r="B89">
        <v>8</v>
      </c>
      <c r="C89">
        <v>12</v>
      </c>
      <c r="D89">
        <v>20</v>
      </c>
      <c r="E89">
        <v>40</v>
      </c>
      <c r="F89">
        <v>79</v>
      </c>
    </row>
    <row r="90" spans="1:6" x14ac:dyDescent="0.25">
      <c r="A90" t="s">
        <v>80</v>
      </c>
      <c r="B90">
        <v>12</v>
      </c>
      <c r="C90">
        <v>20</v>
      </c>
      <c r="D90">
        <v>32</v>
      </c>
      <c r="E90">
        <v>62</v>
      </c>
      <c r="F90">
        <v>120</v>
      </c>
    </row>
    <row r="91" spans="1:6" x14ac:dyDescent="0.25">
      <c r="A91" t="s">
        <v>81</v>
      </c>
      <c r="B91">
        <v>15</v>
      </c>
      <c r="C91">
        <v>21</v>
      </c>
      <c r="D91">
        <v>32</v>
      </c>
      <c r="E91">
        <v>61</v>
      </c>
      <c r="F91">
        <v>118</v>
      </c>
    </row>
    <row r="92" spans="1:6" x14ac:dyDescent="0.25">
      <c r="A92" t="s">
        <v>82</v>
      </c>
      <c r="B92">
        <v>27</v>
      </c>
      <c r="C92">
        <v>41</v>
      </c>
      <c r="D92">
        <v>69</v>
      </c>
      <c r="E92">
        <v>136</v>
      </c>
      <c r="F92">
        <v>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main_draw_array1</vt:lpstr>
      <vt:lpstr>main_draw_array2</vt:lpstr>
      <vt:lpstr>main_draw_array3</vt:lpstr>
      <vt:lpstr>main_draw_array5</vt:lpstr>
      <vt:lpstr>main_draw_array6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dcterms:created xsi:type="dcterms:W3CDTF">2014-06-22T21:25:02Z</dcterms:created>
  <dcterms:modified xsi:type="dcterms:W3CDTF">2014-06-27T00:38:49Z</dcterms:modified>
</cp:coreProperties>
</file>