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75" yWindow="-105" windowWidth="17400" windowHeight="15315"/>
  </bookViews>
  <sheets>
    <sheet name="2013-04" sheetId="5" r:id="rId1"/>
    <sheet name="2013-03" sheetId="4" r:id="rId2"/>
    <sheet name="2013-02" sheetId="3" r:id="rId3"/>
    <sheet name="2013-01" sheetId="2" r:id="rId4"/>
    <sheet name="2012-12" sheetId="1" r:id="rId5"/>
  </sheets>
  <calcPr calcId="144525"/>
</workbook>
</file>

<file path=xl/calcChain.xml><?xml version="1.0" encoding="utf-8"?>
<calcChain xmlns="http://schemas.openxmlformats.org/spreadsheetml/2006/main">
  <c r="O230" i="5" l="1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230" i="4" l="1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229" i="3" l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 l="1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 l="1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8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<sst xmlns="http://schemas.openxmlformats.org/spreadsheetml/2006/main" count="11497" uniqueCount="245">
  <si>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</si>
  <si>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</si>
  <si>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</si>
  <si>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</si>
  <si>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</si>
  <si>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</si>
  <si>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</si>
  <si>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</si>
  <si>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</si>
  <si>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</si>
  <si>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</si>
  <si>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</si>
  <si>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</si>
  <si>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</si>
  <si>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</si>
  <si>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</si>
  <si>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</si>
  <si>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</si>
  <si>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</si>
  <si>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</si>
  <si>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</si>
  <si>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</si>
  <si>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</si>
  <si>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</si>
  <si>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</si>
  <si>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</si>
  <si>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</si>
  <si>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</si>
  <si>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</si>
  <si>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</si>
  <si>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</si>
  <si>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</si>
  <si>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</si>
  <si>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</si>
  <si>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</si>
  <si>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</si>
  <si>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</si>
  <si>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</si>
  <si>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</si>
  <si>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</si>
  <si>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</si>
  <si>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</si>
  <si>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</si>
  <si>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</si>
  <si>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</si>
  <si>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</si>
  <si>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</si>
  <si>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</si>
  <si>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</si>
  <si>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</si>
  <si>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</si>
  <si>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</si>
  <si>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</si>
  <si>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</si>
  <si>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</si>
  <si>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</si>
  <si>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</si>
  <si>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</si>
  <si>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</si>
  <si>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</si>
  <si>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</si>
  <si>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</si>
  <si>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</si>
  <si>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</si>
  <si>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</si>
  <si>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</si>
  <si>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</si>
  <si>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</si>
  <si>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</si>
  <si>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</si>
  <si>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</si>
  <si>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</si>
  <si>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</si>
  <si>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</si>
  <si>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</si>
  <si>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</si>
  <si>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</si>
  <si>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</si>
  <si>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</si>
  <si>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</si>
  <si>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</si>
  <si>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</si>
  <si>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</si>
  <si>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</si>
  <si>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</si>
  <si>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</si>
  <si>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</si>
  <si>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</si>
  <si>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</si>
  <si>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</si>
  <si>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</si>
  <si>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</si>
  <si>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</si>
  <si>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</si>
  <si>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</si>
  <si>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</si>
  <si>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</si>
  <si>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</si>
  <si>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</si>
  <si>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</si>
  <si>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</si>
  <si>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</si>
  <si>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</si>
  <si>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</si>
  <si>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</si>
  <si>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</si>
  <si>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</si>
  <si>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</si>
  <si>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</si>
  <si>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</si>
  <si>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</si>
  <si>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</si>
  <si>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</si>
  <si>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</si>
  <si>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</si>
  <si>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</si>
  <si>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</si>
  <si>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</si>
  <si>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</si>
  <si>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</si>
  <si>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</si>
  <si>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</si>
  <si>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</si>
  <si>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</si>
  <si>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</si>
  <si>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</si>
  <si>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</si>
  <si>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</si>
  <si>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</si>
  <si>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</si>
  <si>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</si>
  <si>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</si>
  <si>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</si>
  <si>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</si>
  <si>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</si>
  <si>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</si>
  <si>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</si>
  <si>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</si>
  <si>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</si>
  <si>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</si>
  <si>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</si>
  <si>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</si>
  <si>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</si>
  <si>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</si>
  <si>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</si>
  <si>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</si>
  <si>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</si>
  <si>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</si>
  <si>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</si>
  <si>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</si>
  <si>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</si>
  <si>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</si>
  <si>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</si>
  <si>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</si>
  <si>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</si>
  <si>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</si>
  <si>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</si>
  <si>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</si>
  <si>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</si>
  <si>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</si>
  <si>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</si>
  <si>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</si>
  <si>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</si>
  <si>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</si>
  <si>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</si>
  <si>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</si>
  <si>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</si>
  <si>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</si>
  <si>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</si>
  <si>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</si>
  <si>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</si>
  <si>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</si>
  <si>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</si>
  <si>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</si>
  <si>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</si>
  <si>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</si>
  <si>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</si>
  <si>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</si>
  <si>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</si>
  <si>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</si>
  <si>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</si>
  <si>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</si>
  <si>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</si>
  <si>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</si>
  <si>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</si>
  <si>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</si>
  <si>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</si>
  <si>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</si>
  <si>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</si>
  <si>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</si>
  <si>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</si>
  <si>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</si>
  <si>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</si>
  <si>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</si>
  <si>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</si>
  <si>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</si>
  <si>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</si>
  <si>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</si>
  <si>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</si>
  <si>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</si>
  <si>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</si>
  <si>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</si>
  <si>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</si>
  <si>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</si>
  <si>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</si>
  <si>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</si>
  <si>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</si>
  <si>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</si>
  <si>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</si>
  <si>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</si>
  <si>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</si>
  <si>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</si>
  <si>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</si>
  <si>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</si>
  <si>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</si>
  <si>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</si>
  <si>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</si>
  <si>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</si>
  <si>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</si>
  <si>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</si>
  <si>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</si>
  <si>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</si>
  <si>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</si>
  <si>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</si>
  <si>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</si>
  <si>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</si>
  <si>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</si>
  <si>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</si>
  <si>
    <t>ATI_texture_mirror_once</t>
  </si>
  <si>
    <t>10.8.3</t>
  </si>
  <si>
    <t>OpenGL Matrix - March 2013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</si>
  <si>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</si>
  <si>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</si>
  <si>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</si>
  <si>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</si>
  <si>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</si>
  <si>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</si>
  <si>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</si>
  <si>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</si>
  <si>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</si>
  <si>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</si>
  <si>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</si>
  <si>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OpenGL Matrix - April 2013</t>
  </si>
  <si>
    <t>320.00 beta</t>
  </si>
  <si>
    <t>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</si>
</sst>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'2013-04'!$B$12:$B$22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'2013-04'!$C$12:$C$22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'2013-04'!$D$12:$D$22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'2013-04'!$E$12:$E$22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'2013-04'!$F$12:$F$22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'2013-04'!$G$12:$G$22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'2013-04'!$H$12:$H$22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'2013-04'!$I$12:$I$22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'2013-04'!$J$12:$J$22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'2013-04'!$K$12:$K$22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'2013-04'!$L$12:$L$22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'2013-04'!$M$12:$M$22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'2013-04'!$N$12:$N$22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'2013-04'!$O$12:$O$22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14400"/>
        <c:axId val="39420288"/>
      </c:barChart>
      <c:catAx>
        <c:axId val="394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9420288"/>
        <c:crosses val="autoZero"/>
        <c:auto val="1"/>
        <c:lblAlgn val="ctr"/>
        <c:lblOffset val="100"/>
        <c:noMultiLvlLbl val="0"/>
      </c:catAx>
      <c:valAx>
        <c:axId val="394202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41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'2013-03'!$B$12:$B$22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'2013-03'!$C$12:$C$22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'2013-03'!$D$12:$D$22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'2013-03'!$E$12:$E$22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'2013-03'!$F$12:$F$22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'2013-03'!$G$12:$G$22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'2013-03'!$H$12:$H$22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'2013-03'!$I$12:$I$22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'2013-03'!$J$12:$J$22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'2013-03'!$K$12:$K$22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'2013-03'!$L$12:$L$22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'2013-03'!$M$12:$M$22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'2013-03'!$N$12:$N$22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'2013-03'!$O$12:$O$22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39456"/>
        <c:axId val="47153536"/>
      </c:barChart>
      <c:catAx>
        <c:axId val="471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7153536"/>
        <c:crosses val="autoZero"/>
        <c:auto val="1"/>
        <c:lblAlgn val="ctr"/>
        <c:lblOffset val="100"/>
        <c:noMultiLvlLbl val="0"/>
      </c:catAx>
      <c:valAx>
        <c:axId val="471535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1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26816"/>
        <c:axId val="49849088"/>
      </c:barChart>
      <c:catAx>
        <c:axId val="498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9849088"/>
        <c:crosses val="autoZero"/>
        <c:auto val="1"/>
        <c:lblAlgn val="ctr"/>
        <c:lblOffset val="100"/>
        <c:noMultiLvlLbl val="0"/>
      </c:catAx>
      <c:valAx>
        <c:axId val="498490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98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48"/>
        <c:axId val="50304128"/>
      </c:barChart>
      <c:catAx>
        <c:axId val="5029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0304128"/>
        <c:crosses val="autoZero"/>
        <c:auto val="1"/>
        <c:lblAlgn val="ctr"/>
        <c:lblOffset val="100"/>
        <c:noMultiLvlLbl val="0"/>
      </c:catAx>
      <c:valAx>
        <c:axId val="503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2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vmlDrawing" Target="../drawings/vmlDrawing1.v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1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drawing" Target="../drawings/drawing1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vmlDrawing" Target="../drawings/vmlDrawing2.v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2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drawing" Target="../drawings/drawing2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3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3.xm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vmlDrawing" Target="../drawings/vmlDrawing3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3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4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4.xm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vmlDrawing" Target="../drawings/vmlDrawing4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4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printerSettings" Target="../printerSettings/printerSettings5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abSelected="1" topLeftCell="A16" workbookViewId="0">
      <selection activeCell="S49" sqref="S49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60" t="s">
        <v>242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 x14ac:dyDescent="0.25">
      <c r="A2" s="61" t="s">
        <v>169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5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62" t="s">
        <v>3</v>
      </c>
      <c r="C8" s="62"/>
      <c r="D8" s="62"/>
      <c r="E8" s="62"/>
      <c r="F8" s="62"/>
      <c r="G8" s="62" t="s">
        <v>9</v>
      </c>
      <c r="H8" s="62"/>
      <c r="I8" s="62"/>
      <c r="J8" s="62"/>
      <c r="K8" s="62"/>
      <c r="L8" s="62"/>
      <c r="M8" s="54" t="s">
        <v>171</v>
      </c>
      <c r="N8" s="54" t="s">
        <v>218</v>
      </c>
      <c r="O8" s="54" t="s">
        <v>180</v>
      </c>
    </row>
    <row r="9" spans="1:15" x14ac:dyDescent="0.25">
      <c r="A9" s="24" t="s">
        <v>176</v>
      </c>
      <c r="B9" s="63" t="s">
        <v>243</v>
      </c>
      <c r="C9" s="63"/>
      <c r="D9" s="63"/>
      <c r="E9" s="63"/>
      <c r="F9" s="63"/>
      <c r="G9" s="63" t="s">
        <v>244</v>
      </c>
      <c r="H9" s="63"/>
      <c r="I9" s="63"/>
      <c r="J9" s="63"/>
      <c r="K9" s="63"/>
      <c r="L9" s="63"/>
      <c r="M9" s="55" t="s">
        <v>237</v>
      </c>
      <c r="N9" s="55" t="s">
        <v>241</v>
      </c>
      <c r="O9" s="55" t="s">
        <v>229</v>
      </c>
    </row>
    <row r="10" spans="1:15" ht="15.75" thickBot="1" x14ac:dyDescent="0.3">
      <c r="A10" s="14" t="s">
        <v>177</v>
      </c>
      <c r="B10" s="58">
        <v>41387</v>
      </c>
      <c r="C10" s="59"/>
      <c r="D10" s="59"/>
      <c r="E10" s="59"/>
      <c r="F10" s="59"/>
      <c r="G10" s="58">
        <v>41388</v>
      </c>
      <c r="H10" s="59"/>
      <c r="I10" s="59"/>
      <c r="J10" s="59"/>
      <c r="K10" s="59"/>
      <c r="L10" s="59"/>
      <c r="M10" s="52">
        <v>41328</v>
      </c>
      <c r="N10" s="52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COUNTIF(B$56:B$91,"V") / (COUNTIF(B$56:B$91,"V") + COUNTIF(B$56:B$91,"X"))</f>
        <v>0.44444444444444442</v>
      </c>
      <c r="C12" s="40">
        <f t="shared" si="0"/>
        <v>0.44444444444444442</v>
      </c>
      <c r="D12" s="40">
        <f t="shared" si="0"/>
        <v>0.44444444444444442</v>
      </c>
      <c r="E12" s="40">
        <f t="shared" si="0"/>
        <v>0.52777777777777779</v>
      </c>
      <c r="F12" s="40">
        <f t="shared" si="0"/>
        <v>0.61111111111111116</v>
      </c>
      <c r="G12" s="40">
        <f t="shared" si="0"/>
        <v>0.25</v>
      </c>
      <c r="H12" s="40">
        <f t="shared" si="0"/>
        <v>0.25</v>
      </c>
      <c r="I12" s="40">
        <f t="shared" si="0"/>
        <v>0.27777777777777779</v>
      </c>
      <c r="J12" s="40">
        <f t="shared" si="0"/>
        <v>0.41666666666666669</v>
      </c>
      <c r="K12" s="40">
        <f t="shared" si="0"/>
        <v>0.47222222222222221</v>
      </c>
      <c r="L12" s="40">
        <f t="shared" si="0"/>
        <v>0.58333333333333337</v>
      </c>
      <c r="M12" s="40">
        <f t="shared" si="0"/>
        <v>5.5555555555555552E-2</v>
      </c>
      <c r="N12" s="40">
        <f t="shared" si="0"/>
        <v>2.7777777777777776E-2</v>
      </c>
      <c r="O12" s="40">
        <f t="shared" si="0"/>
        <v>0.1388888888888889</v>
      </c>
    </row>
    <row r="13" spans="1:15" x14ac:dyDescent="0.25">
      <c r="A13" s="37" t="s">
        <v>33</v>
      </c>
      <c r="B13" s="40">
        <f t="shared" ref="B13:O13" si="1">COUNTIF(B$95:B$115,"V") / (COUNTIF(B$95:B$115,"V") + COUNTIF(B$95:B$115,"X"))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0.7142857142857143</v>
      </c>
      <c r="K13" s="40">
        <f t="shared" si="1"/>
        <v>0.7142857142857143</v>
      </c>
      <c r="L13" s="40">
        <f t="shared" si="1"/>
        <v>0.7142857142857143</v>
      </c>
      <c r="M13" s="40">
        <f t="shared" si="1"/>
        <v>0</v>
      </c>
      <c r="N13" s="40">
        <f t="shared" si="1"/>
        <v>0.14285714285714285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0.33333333333333331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5"/>
      <c r="D23" s="55"/>
      <c r="E23" s="55"/>
      <c r="F23" s="55"/>
      <c r="G23" s="27"/>
      <c r="H23" s="55"/>
      <c r="I23" s="55"/>
      <c r="J23" s="55"/>
      <c r="K23" s="55"/>
      <c r="L23" s="55"/>
      <c r="M23" s="27"/>
      <c r="N23" s="27"/>
      <c r="O23" s="27"/>
    </row>
    <row r="24" spans="1:15" x14ac:dyDescent="0.25">
      <c r="A24" s="37" t="s">
        <v>236</v>
      </c>
      <c r="B24" s="27"/>
      <c r="C24" s="55"/>
      <c r="D24" s="55"/>
      <c r="E24" s="55"/>
      <c r="F24" s="55"/>
      <c r="G24" s="27"/>
      <c r="H24" s="55"/>
      <c r="I24" s="55"/>
      <c r="J24" s="55"/>
      <c r="K24" s="55"/>
      <c r="L24" s="55"/>
      <c r="M24" s="27"/>
      <c r="N24" s="27"/>
      <c r="O24" s="27"/>
    </row>
    <row r="25" spans="1:15" x14ac:dyDescent="0.25">
      <c r="A25" s="5" t="s">
        <v>235</v>
      </c>
      <c r="B25" s="27"/>
      <c r="C25" s="55"/>
      <c r="D25" s="55"/>
      <c r="E25" s="55"/>
      <c r="F25" s="55"/>
      <c r="G25" s="27"/>
      <c r="H25" s="55"/>
      <c r="I25" s="55"/>
      <c r="J25" s="55"/>
      <c r="K25" s="55"/>
      <c r="L25" s="55"/>
      <c r="M25" s="27"/>
      <c r="N25" s="27"/>
      <c r="O25" s="27"/>
    </row>
    <row r="26" spans="1:15" x14ac:dyDescent="0.25">
      <c r="A26" s="4" t="s">
        <v>234</v>
      </c>
      <c r="B26" s="27"/>
      <c r="C26" s="55"/>
      <c r="D26" s="55"/>
      <c r="E26" s="55"/>
      <c r="F26" s="55"/>
      <c r="G26" s="27"/>
      <c r="H26" s="55"/>
      <c r="I26" s="55"/>
      <c r="J26" s="55"/>
      <c r="K26" s="55"/>
      <c r="L26" s="55"/>
      <c r="M26" s="27"/>
      <c r="N26" s="27"/>
      <c r="O26" s="27"/>
    </row>
    <row r="27" spans="1:15" x14ac:dyDescent="0.25">
      <c r="A27" s="56" t="s">
        <v>238</v>
      </c>
      <c r="B27" s="27"/>
      <c r="C27" s="55"/>
      <c r="D27" s="55"/>
      <c r="E27" s="55"/>
      <c r="F27" s="55"/>
      <c r="G27" s="27"/>
      <c r="H27" s="55"/>
      <c r="I27" s="55"/>
      <c r="J27" s="55"/>
      <c r="K27" s="55"/>
      <c r="L27" s="55"/>
      <c r="M27" s="27"/>
      <c r="N27" s="27"/>
      <c r="O27" s="27"/>
    </row>
    <row r="28" spans="1:15" x14ac:dyDescent="0.25">
      <c r="A28" s="24"/>
      <c r="B28" s="27"/>
      <c r="C28" s="55"/>
      <c r="D28" s="55"/>
      <c r="E28" s="55"/>
      <c r="F28" s="55"/>
      <c r="G28" s="27"/>
      <c r="H28" s="55"/>
      <c r="I28" s="55"/>
      <c r="J28" s="55"/>
      <c r="K28" s="55"/>
      <c r="L28" s="55"/>
      <c r="M28" s="27"/>
      <c r="N28" s="27"/>
      <c r="O28" s="27"/>
    </row>
    <row r="29" spans="1:15" x14ac:dyDescent="0.25">
      <c r="A29" s="24"/>
      <c r="B29" s="27"/>
      <c r="C29" s="55"/>
      <c r="D29" s="55"/>
      <c r="E29" s="55"/>
      <c r="F29" s="55"/>
      <c r="G29" s="27"/>
      <c r="H29" s="55"/>
      <c r="I29" s="55"/>
      <c r="J29" s="55"/>
      <c r="K29" s="55"/>
      <c r="L29" s="55"/>
      <c r="M29" s="27"/>
      <c r="N29" s="27"/>
      <c r="O29" s="27"/>
    </row>
    <row r="30" spans="1:15" x14ac:dyDescent="0.25">
      <c r="A30" s="24"/>
      <c r="B30" s="27"/>
      <c r="C30" s="55"/>
      <c r="D30" s="55"/>
      <c r="E30" s="55"/>
      <c r="F30" s="55"/>
      <c r="G30" s="27"/>
      <c r="H30" s="55"/>
      <c r="I30" s="55"/>
      <c r="J30" s="55"/>
      <c r="K30" s="55"/>
      <c r="L30" s="55"/>
      <c r="M30" s="27"/>
      <c r="N30" s="27"/>
      <c r="O30" s="27"/>
    </row>
    <row r="31" spans="1:15" x14ac:dyDescent="0.25">
      <c r="A31" s="24"/>
      <c r="B31" s="27"/>
      <c r="C31" s="55"/>
      <c r="D31" s="55"/>
      <c r="E31" s="55"/>
      <c r="F31" s="55"/>
      <c r="G31" s="27"/>
      <c r="H31" s="55"/>
      <c r="I31" s="55"/>
      <c r="J31" s="55"/>
      <c r="K31" s="55"/>
      <c r="L31" s="55"/>
      <c r="M31" s="27"/>
      <c r="N31" s="27"/>
      <c r="O31" s="27"/>
    </row>
    <row r="32" spans="1:15" x14ac:dyDescent="0.25">
      <c r="A32" s="24"/>
      <c r="B32" s="27"/>
      <c r="C32" s="55"/>
      <c r="D32" s="55"/>
      <c r="E32" s="55"/>
      <c r="F32" s="55"/>
      <c r="G32" s="27"/>
      <c r="H32" s="55"/>
      <c r="I32" s="55"/>
      <c r="J32" s="55"/>
      <c r="K32" s="55"/>
      <c r="L32" s="55"/>
      <c r="M32" s="27"/>
      <c r="N32" s="27"/>
      <c r="O32" s="27"/>
    </row>
    <row r="33" spans="1:15" x14ac:dyDescent="0.25">
      <c r="A33" s="24"/>
      <c r="B33" s="27"/>
      <c r="C33" s="55"/>
      <c r="D33" s="55"/>
      <c r="E33" s="55"/>
      <c r="F33" s="55"/>
      <c r="G33" s="27"/>
      <c r="H33" s="55"/>
      <c r="I33" s="55"/>
      <c r="J33" s="55"/>
      <c r="K33" s="55"/>
      <c r="L33" s="55"/>
      <c r="M33" s="27"/>
      <c r="N33" s="27"/>
      <c r="O33" s="27"/>
    </row>
    <row r="34" spans="1:15" x14ac:dyDescent="0.25">
      <c r="A34" s="24"/>
      <c r="B34" s="27"/>
      <c r="C34" s="55"/>
      <c r="D34" s="55"/>
      <c r="E34" s="55"/>
      <c r="F34" s="55"/>
      <c r="G34" s="27"/>
      <c r="H34" s="55"/>
      <c r="I34" s="55"/>
      <c r="J34" s="55"/>
      <c r="K34" s="55"/>
      <c r="L34" s="55"/>
      <c r="M34" s="27"/>
      <c r="N34" s="27"/>
      <c r="O34" s="27"/>
    </row>
    <row r="35" spans="1:15" x14ac:dyDescent="0.25">
      <c r="A35" s="24"/>
      <c r="B35" s="27"/>
      <c r="C35" s="55"/>
      <c r="D35" s="55"/>
      <c r="E35" s="55"/>
      <c r="F35" s="55"/>
      <c r="G35" s="27"/>
      <c r="H35" s="55"/>
      <c r="I35" s="55"/>
      <c r="J35" s="55"/>
      <c r="K35" s="55"/>
      <c r="L35" s="55"/>
      <c r="M35" s="27"/>
      <c r="N35" s="27"/>
      <c r="O35" s="27"/>
    </row>
    <row r="36" spans="1:15" x14ac:dyDescent="0.25">
      <c r="A36" s="24"/>
      <c r="B36" s="27"/>
      <c r="C36" s="55"/>
      <c r="D36" s="55"/>
      <c r="E36" s="55"/>
      <c r="F36" s="55"/>
      <c r="G36" s="27"/>
      <c r="H36" s="55"/>
      <c r="I36" s="55"/>
      <c r="J36" s="55"/>
      <c r="K36" s="55"/>
      <c r="L36" s="55"/>
      <c r="M36" s="27"/>
      <c r="N36" s="27"/>
      <c r="O36" s="27"/>
    </row>
    <row r="37" spans="1:15" x14ac:dyDescent="0.25">
      <c r="A37" s="24"/>
      <c r="B37" s="27"/>
      <c r="C37" s="55"/>
      <c r="D37" s="55"/>
      <c r="E37" s="55"/>
      <c r="F37" s="55"/>
      <c r="G37" s="27"/>
      <c r="H37" s="55"/>
      <c r="I37" s="55"/>
      <c r="J37" s="55"/>
      <c r="K37" s="55"/>
      <c r="L37" s="55"/>
      <c r="M37" s="27"/>
      <c r="N37" s="27"/>
      <c r="O37" s="27"/>
    </row>
    <row r="38" spans="1:15" x14ac:dyDescent="0.25">
      <c r="A38" s="24"/>
      <c r="B38" s="27"/>
      <c r="C38" s="55"/>
      <c r="D38" s="55"/>
      <c r="E38" s="55"/>
      <c r="F38" s="55"/>
      <c r="G38" s="27"/>
      <c r="H38" s="55"/>
      <c r="I38" s="55"/>
      <c r="J38" s="55"/>
      <c r="K38" s="55"/>
      <c r="L38" s="55"/>
      <c r="M38" s="27"/>
      <c r="N38" s="27"/>
      <c r="O38" s="27"/>
    </row>
    <row r="39" spans="1:15" x14ac:dyDescent="0.25">
      <c r="A39" s="24"/>
      <c r="B39" s="27"/>
      <c r="C39" s="55"/>
      <c r="D39" s="55"/>
      <c r="E39" s="55"/>
      <c r="F39" s="55"/>
      <c r="G39" s="27"/>
      <c r="H39" s="55"/>
      <c r="I39" s="55"/>
      <c r="J39" s="55"/>
      <c r="K39" s="55"/>
      <c r="L39" s="55"/>
      <c r="M39" s="27"/>
      <c r="N39" s="27"/>
      <c r="O39" s="27"/>
    </row>
    <row r="40" spans="1:15" x14ac:dyDescent="0.25">
      <c r="A40" s="24"/>
      <c r="B40" s="27"/>
      <c r="C40" s="55"/>
      <c r="D40" s="55"/>
      <c r="E40" s="55"/>
      <c r="F40" s="55"/>
      <c r="G40" s="27"/>
      <c r="H40" s="55"/>
      <c r="I40" s="55"/>
      <c r="J40" s="55"/>
      <c r="K40" s="55"/>
      <c r="L40" s="55"/>
      <c r="M40" s="27"/>
      <c r="N40" s="27"/>
      <c r="O40" s="27"/>
    </row>
    <row r="41" spans="1:15" x14ac:dyDescent="0.25">
      <c r="A41" s="24"/>
      <c r="B41" s="27"/>
      <c r="C41" s="55"/>
      <c r="D41" s="55"/>
      <c r="E41" s="55"/>
      <c r="F41" s="55"/>
      <c r="G41" s="27"/>
      <c r="H41" s="55"/>
      <c r="I41" s="55"/>
      <c r="J41" s="55"/>
      <c r="K41" s="55"/>
      <c r="L41" s="55"/>
      <c r="M41" s="27"/>
      <c r="N41" s="27"/>
      <c r="O41" s="27"/>
    </row>
    <row r="42" spans="1:15" x14ac:dyDescent="0.25">
      <c r="A42" s="24"/>
      <c r="B42" s="27"/>
      <c r="C42" s="55"/>
      <c r="D42" s="55"/>
      <c r="E42" s="55"/>
      <c r="F42" s="55"/>
      <c r="G42" s="27"/>
      <c r="H42" s="55"/>
      <c r="I42" s="55"/>
      <c r="J42" s="55"/>
      <c r="K42" s="55"/>
      <c r="L42" s="55"/>
      <c r="M42" s="27"/>
      <c r="N42" s="27"/>
      <c r="O42" s="27"/>
    </row>
    <row r="43" spans="1:15" x14ac:dyDescent="0.25">
      <c r="A43" s="24"/>
      <c r="B43" s="27"/>
      <c r="C43" s="55"/>
      <c r="D43" s="55"/>
      <c r="E43" s="55"/>
      <c r="F43" s="55"/>
      <c r="G43" s="27"/>
      <c r="H43" s="55"/>
      <c r="I43" s="55"/>
      <c r="J43" s="55"/>
      <c r="K43" s="55"/>
      <c r="L43" s="55"/>
      <c r="M43" s="27"/>
      <c r="N43" s="27"/>
      <c r="O43" s="27"/>
    </row>
    <row r="44" spans="1:15" x14ac:dyDescent="0.25">
      <c r="A44" s="24"/>
      <c r="B44" s="27"/>
      <c r="C44" s="55"/>
      <c r="D44" s="55"/>
      <c r="E44" s="55"/>
      <c r="F44" s="55"/>
      <c r="G44" s="27"/>
      <c r="H44" s="55"/>
      <c r="I44" s="55"/>
      <c r="J44" s="55"/>
      <c r="K44" s="55"/>
      <c r="L44" s="55"/>
      <c r="M44" s="27"/>
      <c r="N44" s="27"/>
      <c r="O44" s="27"/>
    </row>
    <row r="45" spans="1:15" x14ac:dyDescent="0.25">
      <c r="A45" s="24"/>
      <c r="B45" s="27"/>
      <c r="C45" s="55"/>
      <c r="D45" s="55"/>
      <c r="E45" s="55"/>
      <c r="F45" s="55"/>
      <c r="G45" s="27"/>
      <c r="H45" s="55"/>
      <c r="I45" s="55"/>
      <c r="J45" s="55"/>
      <c r="K45" s="55"/>
      <c r="L45" s="55"/>
      <c r="M45" s="27"/>
      <c r="N45" s="27"/>
      <c r="O45" s="27"/>
    </row>
    <row r="46" spans="1:15" x14ac:dyDescent="0.25">
      <c r="A46" s="24"/>
      <c r="B46" s="27"/>
      <c r="C46" s="55"/>
      <c r="D46" s="55"/>
      <c r="E46" s="55"/>
      <c r="F46" s="55"/>
      <c r="G46" s="27"/>
      <c r="H46" s="55"/>
      <c r="I46" s="55"/>
      <c r="J46" s="55"/>
      <c r="K46" s="55"/>
      <c r="L46" s="55"/>
      <c r="M46" s="27"/>
      <c r="N46" s="27"/>
      <c r="O46" s="27"/>
    </row>
    <row r="47" spans="1:15" x14ac:dyDescent="0.25">
      <c r="A47" s="24"/>
      <c r="B47" s="27"/>
      <c r="C47" s="55"/>
      <c r="D47" s="55"/>
      <c r="E47" s="55"/>
      <c r="F47" s="55"/>
      <c r="G47" s="27"/>
      <c r="H47" s="55"/>
      <c r="I47" s="55"/>
      <c r="J47" s="55"/>
      <c r="K47" s="55"/>
      <c r="L47" s="55"/>
      <c r="M47" s="27"/>
      <c r="N47" s="27"/>
      <c r="O47" s="27"/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ht="15.75" thickBot="1" x14ac:dyDescent="0.3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239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240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198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199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200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201</v>
      </c>
      <c r="B75" s="4" t="s">
        <v>163</v>
      </c>
      <c r="C75" s="4" t="s">
        <v>163</v>
      </c>
      <c r="D75" s="4" t="s">
        <v>163</v>
      </c>
      <c r="E75" s="4" t="s">
        <v>163</v>
      </c>
      <c r="F75" s="5" t="s">
        <v>138</v>
      </c>
      <c r="G75" s="4" t="s">
        <v>163</v>
      </c>
      <c r="H75" s="4" t="s">
        <v>163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202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203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5" t="s">
        <v>138</v>
      </c>
      <c r="K77" s="5" t="s">
        <v>138</v>
      </c>
      <c r="L77" s="5" t="s">
        <v>138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204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9" t="s">
        <v>205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228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206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5" t="s">
        <v>138</v>
      </c>
      <c r="N81" s="4" t="s">
        <v>163</v>
      </c>
      <c r="O81" s="4" t="s">
        <v>163</v>
      </c>
    </row>
    <row r="82" spans="1:15" x14ac:dyDescent="0.25">
      <c r="A82" s="10" t="s">
        <v>185</v>
      </c>
      <c r="B82" s="4" t="s">
        <v>163</v>
      </c>
      <c r="C82" s="4" t="s">
        <v>163</v>
      </c>
      <c r="D82" s="4" t="s">
        <v>163</v>
      </c>
      <c r="E82" s="4" t="s">
        <v>163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207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208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31" t="s">
        <v>209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5" t="s">
        <v>138</v>
      </c>
      <c r="M85" s="4" t="s">
        <v>163</v>
      </c>
      <c r="N85" s="4" t="s">
        <v>163</v>
      </c>
      <c r="O85" s="5" t="s">
        <v>138</v>
      </c>
    </row>
    <row r="86" spans="1:15" x14ac:dyDescent="0.25">
      <c r="A86" s="10" t="s">
        <v>210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5" t="s">
        <v>138</v>
      </c>
      <c r="H86" s="5" t="s">
        <v>138</v>
      </c>
      <c r="I86" s="5" t="s">
        <v>138</v>
      </c>
      <c r="J86" s="5" t="s">
        <v>138</v>
      </c>
      <c r="K86" s="5" t="s">
        <v>138</v>
      </c>
      <c r="L86" s="5" t="s">
        <v>138</v>
      </c>
      <c r="M86" s="4" t="s">
        <v>163</v>
      </c>
      <c r="N86" s="5" t="s">
        <v>138</v>
      </c>
      <c r="O86" s="4" t="s">
        <v>163</v>
      </c>
    </row>
    <row r="87" spans="1:15" x14ac:dyDescent="0.25">
      <c r="A87" s="10" t="s">
        <v>211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5" t="s">
        <v>138</v>
      </c>
      <c r="H87" s="5" t="s">
        <v>138</v>
      </c>
      <c r="I87" s="5" t="s">
        <v>138</v>
      </c>
      <c r="J87" s="5" t="s">
        <v>138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9" t="s">
        <v>219</v>
      </c>
      <c r="B88" s="3" t="s">
        <v>138</v>
      </c>
      <c r="C88" s="3" t="s">
        <v>138</v>
      </c>
      <c r="D88" s="3" t="s">
        <v>138</v>
      </c>
      <c r="E88" s="3" t="s">
        <v>138</v>
      </c>
      <c r="F88" s="3" t="s">
        <v>138</v>
      </c>
      <c r="G88" s="3" t="s">
        <v>138</v>
      </c>
      <c r="H88" s="3" t="s">
        <v>138</v>
      </c>
      <c r="I88" s="3" t="s">
        <v>138</v>
      </c>
      <c r="J88" s="3" t="s">
        <v>138</v>
      </c>
      <c r="K88" s="3" t="s">
        <v>138</v>
      </c>
      <c r="L88" s="3" t="s">
        <v>138</v>
      </c>
      <c r="M88" s="3" t="s">
        <v>138</v>
      </c>
      <c r="N88" s="1" t="s">
        <v>163</v>
      </c>
      <c r="O88" s="4" t="s">
        <v>163</v>
      </c>
    </row>
    <row r="89" spans="1:15" x14ac:dyDescent="0.25">
      <c r="A89" s="10" t="s">
        <v>212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213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4" t="s">
        <v>163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6" t="s">
        <v>214</v>
      </c>
      <c r="B91" s="7" t="s">
        <v>163</v>
      </c>
      <c r="C91" s="7" t="s">
        <v>163</v>
      </c>
      <c r="D91" s="7" t="s">
        <v>163</v>
      </c>
      <c r="E91" s="7" t="s">
        <v>163</v>
      </c>
      <c r="F91" s="8" t="s">
        <v>138</v>
      </c>
      <c r="G91" s="7" t="s">
        <v>163</v>
      </c>
      <c r="H91" s="7" t="s">
        <v>163</v>
      </c>
      <c r="I91" s="7" t="s">
        <v>163</v>
      </c>
      <c r="J91" s="7" t="s">
        <v>163</v>
      </c>
      <c r="K91" s="7" t="s">
        <v>163</v>
      </c>
      <c r="L91" s="7" t="s">
        <v>163</v>
      </c>
      <c r="M91" s="7" t="s">
        <v>163</v>
      </c>
      <c r="N91" s="7" t="s">
        <v>163</v>
      </c>
      <c r="O91" s="7" t="s">
        <v>163</v>
      </c>
    </row>
    <row r="92" spans="1:15" ht="15.75" thickBot="1" x14ac:dyDescent="0.3">
      <c r="A92" s="32" t="s">
        <v>123</v>
      </c>
      <c r="B92" s="6">
        <f t="shared" ref="B92:O92" si="11">COUNTIF(B$56:B$91,"V") / (COUNTIF(B$56:B$91,"V") + COUNTIF(B$56:B$91,"X"))</f>
        <v>0.44444444444444442</v>
      </c>
      <c r="C92" s="6">
        <f t="shared" si="11"/>
        <v>0.44444444444444442</v>
      </c>
      <c r="D92" s="6">
        <f t="shared" si="11"/>
        <v>0.44444444444444442</v>
      </c>
      <c r="E92" s="6">
        <f t="shared" si="11"/>
        <v>0.52777777777777779</v>
      </c>
      <c r="F92" s="6">
        <f t="shared" si="11"/>
        <v>0.61111111111111116</v>
      </c>
      <c r="G92" s="6">
        <f t="shared" si="11"/>
        <v>0.25</v>
      </c>
      <c r="H92" s="6">
        <f t="shared" si="11"/>
        <v>0.25</v>
      </c>
      <c r="I92" s="6">
        <f t="shared" si="11"/>
        <v>0.27777777777777779</v>
      </c>
      <c r="J92" s="6">
        <f t="shared" si="11"/>
        <v>0.41666666666666669</v>
      </c>
      <c r="K92" s="6">
        <f t="shared" si="11"/>
        <v>0.47222222222222221</v>
      </c>
      <c r="L92" s="6">
        <f t="shared" si="11"/>
        <v>0.58333333333333337</v>
      </c>
      <c r="M92" s="6">
        <f t="shared" si="11"/>
        <v>5.5555555555555552E-2</v>
      </c>
      <c r="N92" s="6">
        <f t="shared" si="11"/>
        <v>2.7777777777777776E-2</v>
      </c>
      <c r="O92" s="6">
        <f t="shared" si="11"/>
        <v>0.1388888888888889</v>
      </c>
    </row>
    <row r="93" spans="1:15" ht="15.75" thickBot="1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33" t="s">
        <v>33</v>
      </c>
      <c r="B94" s="33" t="s">
        <v>167</v>
      </c>
      <c r="C94" s="33" t="s">
        <v>1</v>
      </c>
      <c r="D94" s="33" t="s">
        <v>178</v>
      </c>
      <c r="E94" s="33" t="s">
        <v>0</v>
      </c>
      <c r="F94" s="33" t="s">
        <v>2</v>
      </c>
      <c r="G94" s="33" t="s">
        <v>7</v>
      </c>
      <c r="H94" s="33" t="s">
        <v>164</v>
      </c>
      <c r="I94" s="33" t="s">
        <v>6</v>
      </c>
      <c r="J94" s="33" t="s">
        <v>8</v>
      </c>
      <c r="K94" s="33" t="s">
        <v>215</v>
      </c>
      <c r="L94" s="33" t="s">
        <v>165</v>
      </c>
      <c r="M94" s="33" t="s">
        <v>10</v>
      </c>
      <c r="N94" s="33" t="s">
        <v>218</v>
      </c>
      <c r="O94" s="33" t="s">
        <v>182</v>
      </c>
    </row>
    <row r="95" spans="1:15" x14ac:dyDescent="0.25">
      <c r="A95" s="10" t="s">
        <v>25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26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11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56" t="s">
        <v>138</v>
      </c>
      <c r="O99" s="4" t="s">
        <v>163</v>
      </c>
    </row>
    <row r="100" spans="1:15" x14ac:dyDescent="0.25">
      <c r="A100" s="10" t="s">
        <v>12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13</v>
      </c>
      <c r="B101" s="4" t="s">
        <v>163</v>
      </c>
      <c r="C101" s="4" t="s">
        <v>163</v>
      </c>
      <c r="D101" s="4" t="s">
        <v>163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56" t="s">
        <v>138</v>
      </c>
      <c r="K101" s="56" t="s">
        <v>138</v>
      </c>
      <c r="L101" s="56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14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6" t="s">
        <v>138</v>
      </c>
      <c r="K102" s="56" t="s">
        <v>138</v>
      </c>
      <c r="L102" s="56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6" t="s">
        <v>138</v>
      </c>
      <c r="K103" s="56" t="s">
        <v>138</v>
      </c>
      <c r="L103" s="56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56" t="s">
        <v>138</v>
      </c>
      <c r="K105" s="56" t="s">
        <v>138</v>
      </c>
      <c r="L105" s="56" t="s">
        <v>138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COUNTIF(B$95:B$115,"V") / (COUNTIF(B$95:B$115,"V") + COUNTIF(B$95:B$115,"X"))</f>
        <v>0.80952380952380953</v>
      </c>
      <c r="C116" s="6">
        <f t="shared" si="12"/>
        <v>0.80952380952380953</v>
      </c>
      <c r="D116" s="6">
        <f t="shared" si="12"/>
        <v>0.80952380952380953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0.7142857142857143</v>
      </c>
      <c r="K116" s="6">
        <f t="shared" si="12"/>
        <v>0.7142857142857143</v>
      </c>
      <c r="L116" s="6">
        <f t="shared" si="12"/>
        <v>0.7142857142857143</v>
      </c>
      <c r="M116" s="6">
        <f t="shared" si="12"/>
        <v>0</v>
      </c>
      <c r="N116" s="6">
        <f t="shared" si="12"/>
        <v>0.14285714285714285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218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218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3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56" t="s">
        <v>138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0.33333333333333331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218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56" t="s">
        <v>138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0.46153846153846156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218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3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218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56" t="s">
        <v>138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0.88888888888888884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218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218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218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218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7" r:id="rId1" display="http://www.opengl.org/registry/specs/ARB/texture_storage_multisample.txt"/>
    <hyperlink ref="A98" r:id="rId2" display="http://www.opengl.org/registry/specs/ARB/texture_query_levels.txt"/>
    <hyperlink ref="A100" r:id="rId3" display="http://www.opengl.org/registry/specs/ARB/stencil_texturing.txt"/>
    <hyperlink ref="A101" r:id="rId4" display="http://www.opengl.org/registry/specs/ARB/shader_storage_buffer_object.txt"/>
    <hyperlink ref="A102" r:id="rId5" display="http://www.opengl.org/registry/specs/ARB/shader_image_size.txt"/>
    <hyperlink ref="A71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70" r:id="rId15" display="http://www.opengl.org/registry/specs/ARB/robustness_isolation.txt"/>
    <hyperlink ref="A95" r:id="rId16" display="http://www.opengl.org/registry/specs/ARB/vertex_attrib_binding.txt"/>
    <hyperlink ref="A96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9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6" r:id="rId37" display="http://www.opengl.org/registry/specs/ARB/debug_output.txt"/>
    <hyperlink ref="A89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8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5" r:id="rId115" display="http://www.opengl.org/registry/specs/AMD/seamless_cubemap_per_texture.txt"/>
    <hyperlink ref="A59" r:id="rId116" display="http://www.opengl.org/registry/specs/AMD/transform_feedback3_lines_triangles.txt"/>
    <hyperlink ref="A76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81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7" r:id="rId123" display="http://www.opengl.org/registry/specs/AMD/query_buffer_object.txt"/>
    <hyperlink ref="A74" r:id="rId124" display="http://www.opengl.org/registry/specs/NV/shader_atomic_float.txt"/>
    <hyperlink ref="A91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8" r:id="rId129" display="http://www.opengl.org/registry/specs/AMD/pinned_memory.txt"/>
    <hyperlink ref="A72" r:id="rId130" display="http://www.opengl.org/registry/specs/NV/shader_buffer_store.txt"/>
    <hyperlink ref="A73" r:id="rId131" display="http://www.opengl.org/registry/specs/NV/shader_buffer_load.txt"/>
    <hyperlink ref="A58" r:id="rId132" display="http://www.opengl.org/registry/specs/NV/vertex_buffer_unified_memory.txt"/>
    <hyperlink ref="A87" r:id="rId133" display="http://www.opengl.org/registry/specs/NV/copy_image.txt"/>
    <hyperlink ref="A83" r:id="rId134" display="http://www.opengl.org/registry/specs/NV/explicit_multisample.txt"/>
    <hyperlink ref="A84" r:id="rId135" display="http://www.opengl.org/registry/specs/EXT/direct_state_access.txt"/>
    <hyperlink ref="A90" r:id="rId136" display="http://www.opengl.org/registry/specs/AMD/blend_minmax_factor.txt"/>
    <hyperlink ref="A82" r:id="rId137" display="http://www.opengl.org/registry/specs/EXT/framebuffer_multisample_blit_scaled.txt"/>
    <hyperlink ref="A79" r:id="rId138" display="http://www.opengl.org/registry/specs/NV/multisample_coverage.txt"/>
    <hyperlink ref="A2" r:id="rId139" display="http://www.g-truc.net"/>
    <hyperlink ref="A85" r:id="rId140" display="http://www.opengl.org/registry/specs/EXT/depth_bounds_test.txt"/>
    <hyperlink ref="A80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workbookViewId="0">
      <selection activeCell="H31" sqref="H31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60" t="s">
        <v>230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 x14ac:dyDescent="0.25">
      <c r="A2" s="61" t="s">
        <v>169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5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62" t="s">
        <v>3</v>
      </c>
      <c r="C8" s="62"/>
      <c r="D8" s="62"/>
      <c r="E8" s="62"/>
      <c r="F8" s="62"/>
      <c r="G8" s="62" t="s">
        <v>9</v>
      </c>
      <c r="H8" s="62"/>
      <c r="I8" s="62"/>
      <c r="J8" s="62"/>
      <c r="K8" s="62"/>
      <c r="L8" s="62"/>
      <c r="M8" s="49" t="s">
        <v>171</v>
      </c>
      <c r="N8" s="49" t="s">
        <v>224</v>
      </c>
      <c r="O8" s="49" t="s">
        <v>180</v>
      </c>
    </row>
    <row r="9" spans="1:15" x14ac:dyDescent="0.25">
      <c r="A9" s="24" t="s">
        <v>176</v>
      </c>
      <c r="B9" s="63" t="s">
        <v>232</v>
      </c>
      <c r="C9" s="63"/>
      <c r="D9" s="63"/>
      <c r="E9" s="63"/>
      <c r="F9" s="63"/>
      <c r="G9" s="63" t="s">
        <v>233</v>
      </c>
      <c r="H9" s="63"/>
      <c r="I9" s="63"/>
      <c r="J9" s="63"/>
      <c r="K9" s="63"/>
      <c r="L9" s="63"/>
      <c r="M9" s="50" t="s">
        <v>237</v>
      </c>
      <c r="N9" s="50" t="s">
        <v>231</v>
      </c>
      <c r="O9" s="50" t="s">
        <v>229</v>
      </c>
    </row>
    <row r="10" spans="1:15" ht="15.75" thickBot="1" x14ac:dyDescent="0.3">
      <c r="A10" s="14" t="s">
        <v>177</v>
      </c>
      <c r="B10" s="58">
        <v>41349</v>
      </c>
      <c r="C10" s="59"/>
      <c r="D10" s="59"/>
      <c r="E10" s="59"/>
      <c r="F10" s="59"/>
      <c r="G10" s="58">
        <v>41351</v>
      </c>
      <c r="H10" s="59"/>
      <c r="I10" s="59"/>
      <c r="J10" s="59"/>
      <c r="K10" s="59"/>
      <c r="L10" s="59"/>
      <c r="M10" s="47">
        <v>41328</v>
      </c>
      <c r="N10" s="47">
        <v>41353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COUNTIF(B$56:B$89,"V") / (COUNTIF(B$56:B$89,"V") + COUNTIF(B$56:B$89,"X"))</f>
        <v>0.41176470588235292</v>
      </c>
      <c r="C12" s="40">
        <f t="shared" si="0"/>
        <v>0.41176470588235292</v>
      </c>
      <c r="D12" s="40">
        <f t="shared" si="0"/>
        <v>0.41176470588235292</v>
      </c>
      <c r="E12" s="40">
        <f t="shared" si="0"/>
        <v>0.5</v>
      </c>
      <c r="F12" s="40">
        <f t="shared" si="0"/>
        <v>0.58823529411764708</v>
      </c>
      <c r="G12" s="40">
        <f t="shared" si="0"/>
        <v>0.26470588235294118</v>
      </c>
      <c r="H12" s="40">
        <f t="shared" si="0"/>
        <v>0.26470588235294118</v>
      </c>
      <c r="I12" s="40">
        <f t="shared" si="0"/>
        <v>0.29411764705882354</v>
      </c>
      <c r="J12" s="40">
        <f t="shared" si="0"/>
        <v>0.44117647058823528</v>
      </c>
      <c r="K12" s="40">
        <f t="shared" si="0"/>
        <v>0.5</v>
      </c>
      <c r="L12" s="40">
        <f t="shared" si="0"/>
        <v>0.61764705882352944</v>
      </c>
      <c r="M12" s="40">
        <f t="shared" si="0"/>
        <v>5.8823529411764705E-2</v>
      </c>
      <c r="N12" s="40">
        <f t="shared" si="0"/>
        <v>2.9411764705882353E-2</v>
      </c>
      <c r="O12" s="40">
        <f t="shared" si="0"/>
        <v>0.14705882352941177</v>
      </c>
    </row>
    <row r="13" spans="1:15" x14ac:dyDescent="0.25">
      <c r="A13" s="37" t="s">
        <v>33</v>
      </c>
      <c r="B13" s="40">
        <f t="shared" ref="B13:O13" si="1">COUNTIF(B$93:B$115,"V") / (COUNTIF(B$93:B$115,"V") + COUNTIF(B$93:B$115,"X"))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0.43478260869565216</v>
      </c>
      <c r="K13" s="40">
        <f t="shared" si="1"/>
        <v>0.43478260869565216</v>
      </c>
      <c r="L13" s="40">
        <f t="shared" si="1"/>
        <v>0.43478260869565216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0"/>
      <c r="D23" s="50"/>
      <c r="E23" s="50"/>
      <c r="F23" s="50"/>
      <c r="G23" s="27"/>
      <c r="H23" s="50"/>
      <c r="I23" s="50"/>
      <c r="J23" s="50"/>
      <c r="K23" s="50"/>
      <c r="L23" s="50"/>
      <c r="M23" s="27"/>
      <c r="N23" s="27"/>
      <c r="O23" s="27"/>
    </row>
    <row r="24" spans="1:15" x14ac:dyDescent="0.25">
      <c r="A24" s="37" t="s">
        <v>236</v>
      </c>
      <c r="B24" s="27"/>
      <c r="C24" s="50"/>
      <c r="D24" s="50"/>
      <c r="E24" s="50"/>
      <c r="F24" s="50"/>
      <c r="G24" s="27"/>
      <c r="H24" s="50"/>
      <c r="I24" s="50"/>
      <c r="J24" s="50"/>
      <c r="K24" s="50"/>
      <c r="L24" s="50"/>
      <c r="M24" s="27"/>
      <c r="N24" s="27"/>
      <c r="O24" s="27"/>
    </row>
    <row r="25" spans="1:15" x14ac:dyDescent="0.25">
      <c r="A25" s="5" t="s">
        <v>235</v>
      </c>
      <c r="B25" s="27"/>
      <c r="C25" s="50"/>
      <c r="D25" s="50"/>
      <c r="E25" s="50"/>
      <c r="F25" s="50"/>
      <c r="G25" s="27"/>
      <c r="H25" s="50"/>
      <c r="I25" s="50"/>
      <c r="J25" s="50"/>
      <c r="K25" s="50"/>
      <c r="L25" s="50"/>
      <c r="M25" s="27"/>
      <c r="N25" s="27"/>
      <c r="O25" s="27"/>
    </row>
    <row r="26" spans="1:15" x14ac:dyDescent="0.25">
      <c r="A26" s="4" t="s">
        <v>234</v>
      </c>
      <c r="B26" s="27"/>
      <c r="C26" s="50"/>
      <c r="D26" s="50"/>
      <c r="E26" s="50"/>
      <c r="F26" s="50"/>
      <c r="G26" s="27"/>
      <c r="H26" s="50"/>
      <c r="I26" s="50"/>
      <c r="J26" s="50"/>
      <c r="K26" s="50"/>
      <c r="L26" s="50"/>
      <c r="M26" s="27"/>
      <c r="N26" s="27"/>
      <c r="O26" s="27"/>
    </row>
    <row r="27" spans="1:15" x14ac:dyDescent="0.25">
      <c r="A27" s="56" t="s">
        <v>238</v>
      </c>
      <c r="B27" s="27"/>
      <c r="C27" s="50"/>
      <c r="D27" s="50"/>
      <c r="E27" s="50"/>
      <c r="F27" s="50"/>
      <c r="G27" s="27"/>
      <c r="H27" s="50"/>
      <c r="I27" s="50"/>
      <c r="J27" s="50"/>
      <c r="K27" s="50"/>
      <c r="L27" s="50"/>
      <c r="M27" s="27"/>
      <c r="N27" s="27"/>
      <c r="O27" s="27"/>
    </row>
    <row r="28" spans="1:15" x14ac:dyDescent="0.25">
      <c r="A28" s="24"/>
      <c r="B28" s="27"/>
      <c r="C28" s="50"/>
      <c r="D28" s="50"/>
      <c r="E28" s="50"/>
      <c r="F28" s="50"/>
      <c r="G28" s="27"/>
      <c r="H28" s="50"/>
      <c r="I28" s="50"/>
      <c r="J28" s="50"/>
      <c r="K28" s="50"/>
      <c r="L28" s="50"/>
      <c r="M28" s="27"/>
      <c r="N28" s="27"/>
      <c r="O28" s="27"/>
    </row>
    <row r="29" spans="1:15" x14ac:dyDescent="0.25">
      <c r="A29" s="24"/>
      <c r="B29" s="27"/>
      <c r="C29" s="50"/>
      <c r="D29" s="50"/>
      <c r="E29" s="50"/>
      <c r="F29" s="50"/>
      <c r="G29" s="27"/>
      <c r="H29" s="50"/>
      <c r="I29" s="50"/>
      <c r="J29" s="50"/>
      <c r="K29" s="50"/>
      <c r="L29" s="50"/>
      <c r="M29" s="27"/>
      <c r="N29" s="27"/>
      <c r="O29" s="27"/>
    </row>
    <row r="30" spans="1:15" x14ac:dyDescent="0.25">
      <c r="A30" s="24"/>
      <c r="B30" s="27"/>
      <c r="C30" s="50"/>
      <c r="D30" s="50"/>
      <c r="E30" s="50"/>
      <c r="F30" s="50"/>
      <c r="G30" s="27"/>
      <c r="H30" s="50"/>
      <c r="I30" s="50"/>
      <c r="J30" s="50"/>
      <c r="K30" s="50"/>
      <c r="L30" s="50"/>
      <c r="M30" s="27"/>
      <c r="N30" s="27"/>
      <c r="O30" s="27"/>
    </row>
    <row r="31" spans="1:15" x14ac:dyDescent="0.25">
      <c r="A31" s="24"/>
      <c r="B31" s="27"/>
      <c r="C31" s="50"/>
      <c r="D31" s="50"/>
      <c r="E31" s="50"/>
      <c r="F31" s="50"/>
      <c r="G31" s="27"/>
      <c r="H31" s="50"/>
      <c r="I31" s="50"/>
      <c r="J31" s="50"/>
      <c r="K31" s="50"/>
      <c r="L31" s="50"/>
      <c r="M31" s="27"/>
      <c r="N31" s="27"/>
      <c r="O31" s="27"/>
    </row>
    <row r="32" spans="1:15" x14ac:dyDescent="0.25">
      <c r="A32" s="24"/>
      <c r="B32" s="27"/>
      <c r="C32" s="50"/>
      <c r="D32" s="50"/>
      <c r="E32" s="50"/>
      <c r="F32" s="50"/>
      <c r="G32" s="27"/>
      <c r="H32" s="50"/>
      <c r="I32" s="50"/>
      <c r="J32" s="50"/>
      <c r="K32" s="50"/>
      <c r="L32" s="50"/>
      <c r="M32" s="27"/>
      <c r="N32" s="27"/>
      <c r="O32" s="27"/>
    </row>
    <row r="33" spans="1:15" x14ac:dyDescent="0.25">
      <c r="A33" s="24"/>
      <c r="B33" s="27"/>
      <c r="C33" s="50"/>
      <c r="D33" s="50"/>
      <c r="E33" s="50"/>
      <c r="F33" s="50"/>
      <c r="G33" s="27"/>
      <c r="H33" s="50"/>
      <c r="I33" s="50"/>
      <c r="J33" s="50"/>
      <c r="K33" s="50"/>
      <c r="L33" s="50"/>
      <c r="M33" s="27"/>
      <c r="N33" s="27"/>
      <c r="O33" s="27"/>
    </row>
    <row r="34" spans="1:15" x14ac:dyDescent="0.25">
      <c r="A34" s="24"/>
      <c r="B34" s="27"/>
      <c r="C34" s="50"/>
      <c r="D34" s="50"/>
      <c r="E34" s="50"/>
      <c r="F34" s="50"/>
      <c r="G34" s="27"/>
      <c r="H34" s="50"/>
      <c r="I34" s="50"/>
      <c r="J34" s="50"/>
      <c r="K34" s="50"/>
      <c r="L34" s="50"/>
      <c r="M34" s="27"/>
      <c r="N34" s="27"/>
      <c r="O34" s="27"/>
    </row>
    <row r="35" spans="1:15" x14ac:dyDescent="0.25">
      <c r="A35" s="24"/>
      <c r="B35" s="27"/>
      <c r="C35" s="50"/>
      <c r="D35" s="50"/>
      <c r="E35" s="50"/>
      <c r="F35" s="50"/>
      <c r="G35" s="27"/>
      <c r="H35" s="50"/>
      <c r="I35" s="50"/>
      <c r="J35" s="50"/>
      <c r="K35" s="50"/>
      <c r="L35" s="50"/>
      <c r="M35" s="27"/>
      <c r="N35" s="27"/>
      <c r="O35" s="27"/>
    </row>
    <row r="36" spans="1:15" x14ac:dyDescent="0.25">
      <c r="A36" s="24"/>
      <c r="B36" s="27"/>
      <c r="C36" s="50"/>
      <c r="D36" s="50"/>
      <c r="E36" s="50"/>
      <c r="F36" s="50"/>
      <c r="G36" s="27"/>
      <c r="H36" s="50"/>
      <c r="I36" s="50"/>
      <c r="J36" s="50"/>
      <c r="K36" s="50"/>
      <c r="L36" s="50"/>
      <c r="M36" s="27"/>
      <c r="N36" s="27"/>
      <c r="O36" s="27"/>
    </row>
    <row r="37" spans="1:15" x14ac:dyDescent="0.25">
      <c r="A37" s="24"/>
      <c r="B37" s="27"/>
      <c r="C37" s="50"/>
      <c r="D37" s="50"/>
      <c r="E37" s="50"/>
      <c r="F37" s="50"/>
      <c r="G37" s="27"/>
      <c r="H37" s="50"/>
      <c r="I37" s="50"/>
      <c r="J37" s="50"/>
      <c r="K37" s="50"/>
      <c r="L37" s="50"/>
      <c r="M37" s="27"/>
      <c r="N37" s="27"/>
      <c r="O37" s="27"/>
    </row>
    <row r="38" spans="1:15" x14ac:dyDescent="0.25">
      <c r="A38" s="24"/>
      <c r="B38" s="27"/>
      <c r="C38" s="50"/>
      <c r="D38" s="50"/>
      <c r="E38" s="50"/>
      <c r="F38" s="50"/>
      <c r="G38" s="27"/>
      <c r="H38" s="50"/>
      <c r="I38" s="50"/>
      <c r="J38" s="50"/>
      <c r="K38" s="50"/>
      <c r="L38" s="50"/>
      <c r="M38" s="27"/>
      <c r="N38" s="27"/>
      <c r="O38" s="27"/>
    </row>
    <row r="39" spans="1:15" x14ac:dyDescent="0.25">
      <c r="A39" s="24"/>
      <c r="B39" s="27"/>
      <c r="C39" s="50"/>
      <c r="D39" s="50"/>
      <c r="E39" s="50"/>
      <c r="F39" s="50"/>
      <c r="G39" s="27"/>
      <c r="H39" s="50"/>
      <c r="I39" s="50"/>
      <c r="J39" s="50"/>
      <c r="K39" s="50"/>
      <c r="L39" s="50"/>
      <c r="M39" s="27"/>
      <c r="N39" s="27"/>
      <c r="O39" s="27"/>
    </row>
    <row r="40" spans="1:15" x14ac:dyDescent="0.25">
      <c r="A40" s="24"/>
      <c r="B40" s="27"/>
      <c r="C40" s="50"/>
      <c r="D40" s="50"/>
      <c r="E40" s="50"/>
      <c r="F40" s="50"/>
      <c r="G40" s="27"/>
      <c r="H40" s="50"/>
      <c r="I40" s="50"/>
      <c r="J40" s="50"/>
      <c r="K40" s="50"/>
      <c r="L40" s="50"/>
      <c r="M40" s="27"/>
      <c r="N40" s="27"/>
      <c r="O40" s="27"/>
    </row>
    <row r="41" spans="1:15" x14ac:dyDescent="0.25">
      <c r="A41" s="24"/>
      <c r="B41" s="27"/>
      <c r="C41" s="50"/>
      <c r="D41" s="50"/>
      <c r="E41" s="50"/>
      <c r="F41" s="50"/>
      <c r="G41" s="27"/>
      <c r="H41" s="50"/>
      <c r="I41" s="50"/>
      <c r="J41" s="50"/>
      <c r="K41" s="50"/>
      <c r="L41" s="50"/>
      <c r="M41" s="27"/>
      <c r="N41" s="27"/>
      <c r="O41" s="27"/>
    </row>
    <row r="42" spans="1:15" x14ac:dyDescent="0.25">
      <c r="A42" s="24"/>
      <c r="B42" s="27"/>
      <c r="C42" s="50"/>
      <c r="D42" s="50"/>
      <c r="E42" s="50"/>
      <c r="F42" s="50"/>
      <c r="G42" s="27"/>
      <c r="H42" s="50"/>
      <c r="I42" s="50"/>
      <c r="J42" s="50"/>
      <c r="K42" s="50"/>
      <c r="L42" s="50"/>
      <c r="M42" s="27"/>
      <c r="N42" s="27"/>
      <c r="O42" s="27"/>
    </row>
    <row r="43" spans="1:15" x14ac:dyDescent="0.25">
      <c r="A43" s="24"/>
      <c r="B43" s="27"/>
      <c r="C43" s="50"/>
      <c r="D43" s="50"/>
      <c r="E43" s="50"/>
      <c r="F43" s="50"/>
      <c r="G43" s="27"/>
      <c r="H43" s="50"/>
      <c r="I43" s="50"/>
      <c r="J43" s="50"/>
      <c r="K43" s="50"/>
      <c r="L43" s="50"/>
      <c r="M43" s="27"/>
      <c r="N43" s="27"/>
      <c r="O43" s="27"/>
    </row>
    <row r="44" spans="1:15" x14ac:dyDescent="0.25">
      <c r="A44" s="24"/>
      <c r="B44" s="27"/>
      <c r="C44" s="50"/>
      <c r="D44" s="50"/>
      <c r="E44" s="50"/>
      <c r="F44" s="50"/>
      <c r="G44" s="27"/>
      <c r="H44" s="50"/>
      <c r="I44" s="50"/>
      <c r="J44" s="50"/>
      <c r="K44" s="50"/>
      <c r="L44" s="50"/>
      <c r="M44" s="27"/>
      <c r="N44" s="27"/>
      <c r="O44" s="27"/>
    </row>
    <row r="45" spans="1:15" x14ac:dyDescent="0.25">
      <c r="A45" s="24"/>
      <c r="B45" s="27"/>
      <c r="C45" s="50"/>
      <c r="D45" s="50"/>
      <c r="E45" s="50"/>
      <c r="F45" s="50"/>
      <c r="G45" s="27"/>
      <c r="H45" s="50"/>
      <c r="I45" s="50"/>
      <c r="J45" s="50"/>
      <c r="K45" s="50"/>
      <c r="L45" s="50"/>
      <c r="M45" s="27"/>
      <c r="N45" s="27"/>
      <c r="O45" s="27"/>
    </row>
    <row r="46" spans="1:15" x14ac:dyDescent="0.25">
      <c r="A46" s="24"/>
      <c r="B46" s="27"/>
      <c r="C46" s="50"/>
      <c r="D46" s="50"/>
      <c r="E46" s="50"/>
      <c r="F46" s="50"/>
      <c r="G46" s="27"/>
      <c r="H46" s="50"/>
      <c r="I46" s="50"/>
      <c r="J46" s="50"/>
      <c r="K46" s="50"/>
      <c r="L46" s="50"/>
      <c r="M46" s="27"/>
      <c r="N46" s="27"/>
      <c r="O46" s="27"/>
    </row>
    <row r="47" spans="1:15" x14ac:dyDescent="0.25">
      <c r="A47" s="24"/>
      <c r="B47" s="27"/>
      <c r="C47" s="50"/>
      <c r="D47" s="50"/>
      <c r="E47" s="50"/>
      <c r="F47" s="50"/>
      <c r="G47" s="27"/>
      <c r="H47" s="50"/>
      <c r="I47" s="50"/>
      <c r="J47" s="50"/>
      <c r="K47" s="50"/>
      <c r="L47" s="50"/>
      <c r="M47" s="27"/>
      <c r="N47" s="27"/>
      <c r="O47" s="27"/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ht="15.75" thickBot="1" x14ac:dyDescent="0.3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228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6" t="s">
        <v>138</v>
      </c>
    </row>
    <row r="79" spans="1:15" x14ac:dyDescent="0.25">
      <c r="A79" s="10" t="s">
        <v>206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5" t="s">
        <v>138</v>
      </c>
      <c r="N79" s="4" t="s">
        <v>163</v>
      </c>
      <c r="O79" s="4" t="s">
        <v>163</v>
      </c>
    </row>
    <row r="80" spans="1:15" x14ac:dyDescent="0.25">
      <c r="A80" s="10" t="s">
        <v>185</v>
      </c>
      <c r="B80" s="4" t="s">
        <v>163</v>
      </c>
      <c r="C80" s="4" t="s">
        <v>163</v>
      </c>
      <c r="D80" s="4" t="s">
        <v>163</v>
      </c>
      <c r="E80" s="4" t="s">
        <v>163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207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208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5" t="s">
        <v>138</v>
      </c>
    </row>
    <row r="84" spans="1:15" x14ac:dyDescent="0.25">
      <c r="A84" s="10" t="s">
        <v>210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5" t="s">
        <v>138</v>
      </c>
      <c r="O84" s="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9" t="s">
        <v>219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3" t="s">
        <v>138</v>
      </c>
      <c r="N86" s="1" t="s">
        <v>163</v>
      </c>
      <c r="O86" s="4" t="s">
        <v>163</v>
      </c>
    </row>
    <row r="87" spans="1:15" x14ac:dyDescent="0.25">
      <c r="A87" s="10" t="s">
        <v>212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213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6" t="s">
        <v>214</v>
      </c>
      <c r="B89" s="7" t="s">
        <v>163</v>
      </c>
      <c r="C89" s="7" t="s">
        <v>163</v>
      </c>
      <c r="D89" s="7" t="s">
        <v>163</v>
      </c>
      <c r="E89" s="7" t="s">
        <v>163</v>
      </c>
      <c r="F89" s="8" t="s">
        <v>138</v>
      </c>
      <c r="G89" s="7" t="s">
        <v>163</v>
      </c>
      <c r="H89" s="7" t="s">
        <v>163</v>
      </c>
      <c r="I89" s="7" t="s">
        <v>163</v>
      </c>
      <c r="J89" s="7" t="s">
        <v>163</v>
      </c>
      <c r="K89" s="7" t="s">
        <v>163</v>
      </c>
      <c r="L89" s="7" t="s">
        <v>163</v>
      </c>
      <c r="M89" s="7" t="s">
        <v>163</v>
      </c>
      <c r="N89" s="7" t="s">
        <v>163</v>
      </c>
      <c r="O89" s="7" t="s">
        <v>163</v>
      </c>
    </row>
    <row r="90" spans="1:15" ht="15.75" thickBot="1" x14ac:dyDescent="0.3">
      <c r="A90" s="32" t="s">
        <v>123</v>
      </c>
      <c r="B90" s="6">
        <f t="shared" ref="B90:O90" si="11">COUNTIF(B$56:B$89,"V") / (COUNTIF(B$56:B$89,"V") + COUNTIF(B$56:B$89,"X"))</f>
        <v>0.41176470588235292</v>
      </c>
      <c r="C90" s="6">
        <f t="shared" si="11"/>
        <v>0.41176470588235292</v>
      </c>
      <c r="D90" s="6">
        <f t="shared" si="11"/>
        <v>0.41176470588235292</v>
      </c>
      <c r="E90" s="6">
        <f t="shared" si="11"/>
        <v>0.5</v>
      </c>
      <c r="F90" s="6">
        <f t="shared" si="11"/>
        <v>0.58823529411764708</v>
      </c>
      <c r="G90" s="6">
        <f t="shared" si="11"/>
        <v>0.26470588235294118</v>
      </c>
      <c r="H90" s="6">
        <f t="shared" si="11"/>
        <v>0.26470588235294118</v>
      </c>
      <c r="I90" s="6">
        <f t="shared" si="11"/>
        <v>0.29411764705882354</v>
      </c>
      <c r="J90" s="6">
        <f t="shared" si="11"/>
        <v>0.44117647058823528</v>
      </c>
      <c r="K90" s="6">
        <f t="shared" si="11"/>
        <v>0.5</v>
      </c>
      <c r="L90" s="6">
        <f t="shared" si="11"/>
        <v>0.61764705882352944</v>
      </c>
      <c r="M90" s="6">
        <f t="shared" si="11"/>
        <v>5.8823529411764705E-2</v>
      </c>
      <c r="N90" s="6">
        <f t="shared" si="11"/>
        <v>2.9411764705882353E-2</v>
      </c>
      <c r="O90" s="6">
        <f t="shared" si="11"/>
        <v>0.14705882352941177</v>
      </c>
    </row>
    <row r="91" spans="1:15" ht="15.75" thickBot="1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33" t="s">
        <v>33</v>
      </c>
      <c r="B92" s="33" t="s">
        <v>167</v>
      </c>
      <c r="C92" s="33" t="s">
        <v>1</v>
      </c>
      <c r="D92" s="33" t="s">
        <v>178</v>
      </c>
      <c r="E92" s="33" t="s">
        <v>0</v>
      </c>
      <c r="F92" s="33" t="s">
        <v>2</v>
      </c>
      <c r="G92" s="33" t="s">
        <v>7</v>
      </c>
      <c r="H92" s="33" t="s">
        <v>164</v>
      </c>
      <c r="I92" s="33" t="s">
        <v>6</v>
      </c>
      <c r="J92" s="33" t="s">
        <v>8</v>
      </c>
      <c r="K92" s="33" t="s">
        <v>215</v>
      </c>
      <c r="L92" s="33" t="s">
        <v>165</v>
      </c>
      <c r="M92" s="33" t="s">
        <v>10</v>
      </c>
      <c r="N92" s="33" t="s">
        <v>224</v>
      </c>
      <c r="O92" s="33" t="s">
        <v>182</v>
      </c>
    </row>
    <row r="93" spans="1:15" x14ac:dyDescent="0.25">
      <c r="A93" s="10" t="s">
        <v>25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26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12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13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14</v>
      </c>
      <c r="B100" s="4" t="s">
        <v>163</v>
      </c>
      <c r="C100" s="4" t="s">
        <v>163</v>
      </c>
      <c r="D100" s="4" t="s">
        <v>163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24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15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COUNTIF(B$93:B$115,"V") / (COUNTIF(B$93:B$115,"V") + COUNTIF(B$93:B$115,"X"))</f>
        <v>0.82608695652173914</v>
      </c>
      <c r="C116" s="6">
        <f t="shared" si="12"/>
        <v>0.82608695652173914</v>
      </c>
      <c r="D116" s="6">
        <f t="shared" si="12"/>
        <v>0.82608695652173914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0.43478260869565216</v>
      </c>
      <c r="K116" s="6">
        <f t="shared" si="12"/>
        <v>0.43478260869565216</v>
      </c>
      <c r="L116" s="6">
        <f t="shared" si="12"/>
        <v>0.43478260869565216</v>
      </c>
      <c r="M116" s="6">
        <f t="shared" si="12"/>
        <v>0</v>
      </c>
      <c r="N116" s="6">
        <f t="shared" si="12"/>
        <v>8.6956521739130432E-2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224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224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57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1" t="s">
        <v>163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0.16666666666666666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224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0.38461538461538464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224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57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57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224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0.77777777777777779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224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224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224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224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5" r:id="rId1" display="http://www.opengl.org/registry/specs/ARB/texture_storage_multisample.txt"/>
    <hyperlink ref="A96" r:id="rId2" display="http://www.opengl.org/registry/specs/ARB/texture_query_levels.txt"/>
    <hyperlink ref="A98" r:id="rId3" display="http://www.opengl.org/registry/specs/ARB/stencil_texturing.txt"/>
    <hyperlink ref="A99" r:id="rId4" display="http://www.opengl.org/registry/specs/ARB/shader_storage_buffer_object.txt"/>
    <hyperlink ref="A100" r:id="rId5" display="http://www.opengl.org/registry/specs/ARB/shader_image_size.txt"/>
    <hyperlink ref="A102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101" r:id="rId15" display="http://www.opengl.org/registry/specs/ARB/robustness_isolation.txt"/>
    <hyperlink ref="A93" r:id="rId16" display="http://www.opengl.org/registry/specs/ARB/vertex_attrib_binding.txt"/>
    <hyperlink ref="A94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7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4" r:id="rId37" display="http://www.opengl.org/registry/specs/ARB/debug_output.txt"/>
    <hyperlink ref="A87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6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9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9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5" r:id="rId133" display="http://www.opengl.org/registry/specs/NV/copy_image.txt"/>
    <hyperlink ref="A81" r:id="rId134" display="http://www.opengl.org/registry/specs/NV/explicit_multisample.txt"/>
    <hyperlink ref="A82" r:id="rId135" display="http://www.opengl.org/registry/specs/EXT/direct_state_access.txt"/>
    <hyperlink ref="A88" r:id="rId136" display="http://www.opengl.org/registry/specs/AMD/blend_minmax_factor.txt"/>
    <hyperlink ref="A80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3" r:id="rId140" display="http://www.opengl.org/registry/specs/EXT/depth_bounds_test.txt"/>
    <hyperlink ref="A78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opLeftCell="A46" workbookViewId="0">
      <selection activeCell="R36" sqref="R36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60" t="s">
        <v>225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 x14ac:dyDescent="0.25">
      <c r="A2" s="61" t="s">
        <v>169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62" t="s">
        <v>3</v>
      </c>
      <c r="C8" s="62"/>
      <c r="D8" s="62"/>
      <c r="E8" s="62"/>
      <c r="F8" s="62"/>
      <c r="G8" s="62" t="s">
        <v>9</v>
      </c>
      <c r="H8" s="62"/>
      <c r="I8" s="62"/>
      <c r="J8" s="62"/>
      <c r="K8" s="62"/>
      <c r="L8" s="62"/>
      <c r="M8" s="43" t="s">
        <v>171</v>
      </c>
      <c r="N8" s="43" t="s">
        <v>224</v>
      </c>
      <c r="O8" s="43" t="s">
        <v>180</v>
      </c>
    </row>
    <row r="9" spans="1:15" x14ac:dyDescent="0.25">
      <c r="A9" s="24" t="s">
        <v>176</v>
      </c>
      <c r="B9" s="63" t="s">
        <v>226</v>
      </c>
      <c r="C9" s="63"/>
      <c r="D9" s="63"/>
      <c r="E9" s="63"/>
      <c r="F9" s="63"/>
      <c r="G9" s="63" t="s">
        <v>227</v>
      </c>
      <c r="H9" s="63"/>
      <c r="I9" s="63"/>
      <c r="J9" s="63"/>
      <c r="K9" s="63"/>
      <c r="L9" s="63"/>
      <c r="M9" s="44" t="s">
        <v>223</v>
      </c>
      <c r="N9" s="44" t="s">
        <v>222</v>
      </c>
      <c r="O9" s="44" t="s">
        <v>181</v>
      </c>
    </row>
    <row r="10" spans="1:15" ht="15.75" thickBot="1" x14ac:dyDescent="0.3">
      <c r="A10" s="14" t="s">
        <v>177</v>
      </c>
      <c r="B10" s="58">
        <v>40957</v>
      </c>
      <c r="C10" s="59"/>
      <c r="D10" s="59"/>
      <c r="E10" s="59"/>
      <c r="F10" s="59"/>
      <c r="G10" s="58">
        <v>41324</v>
      </c>
      <c r="H10" s="59"/>
      <c r="I10" s="59"/>
      <c r="J10" s="59"/>
      <c r="K10" s="59"/>
      <c r="L10" s="59"/>
      <c r="M10" s="42">
        <v>41296</v>
      </c>
      <c r="N10" s="42">
        <v>41296</v>
      </c>
      <c r="O10" s="51">
        <v>41186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 x14ac:dyDescent="0.2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 x14ac:dyDescent="0.2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 x14ac:dyDescent="0.2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 x14ac:dyDescent="0.2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 x14ac:dyDescent="0.2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 x14ac:dyDescent="0.2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 x14ac:dyDescent="0.2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 x14ac:dyDescent="0.2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 x14ac:dyDescent="0.2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 x14ac:dyDescent="0.2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 x14ac:dyDescent="0.2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 x14ac:dyDescent="0.2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 x14ac:dyDescent="0.2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 x14ac:dyDescent="0.2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 x14ac:dyDescent="0.2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 x14ac:dyDescent="0.2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 x14ac:dyDescent="0.2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 x14ac:dyDescent="0.2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 x14ac:dyDescent="0.2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 x14ac:dyDescent="0.2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 x14ac:dyDescent="0.2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 x14ac:dyDescent="0.2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 x14ac:dyDescent="0.2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 x14ac:dyDescent="0.2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 x14ac:dyDescent="0.2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 x14ac:dyDescent="0.2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 x14ac:dyDescent="0.2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 x14ac:dyDescent="0.2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 x14ac:dyDescent="0.2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 x14ac:dyDescent="0.2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 x14ac:dyDescent="0.2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 x14ac:dyDescent="0.2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 x14ac:dyDescent="0.2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.75" thickBot="1" x14ac:dyDescent="0.3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 x14ac:dyDescent="0.2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 x14ac:dyDescent="0.2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.75" thickBot="1" x14ac:dyDescent="0.3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.75" thickBot="1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 x14ac:dyDescent="0.2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 x14ac:dyDescent="0.2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 x14ac:dyDescent="0.2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.75" thickBot="1" x14ac:dyDescent="0.3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 x14ac:dyDescent="0.2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 x14ac:dyDescent="0.2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 x14ac:dyDescent="0.2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 x14ac:dyDescent="0.2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 x14ac:dyDescent="0.2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.75" thickBot="1" x14ac:dyDescent="0.3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 x14ac:dyDescent="0.2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 x14ac:dyDescent="0.2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.75" thickBot="1" x14ac:dyDescent="0.3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 x14ac:dyDescent="0.2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 x14ac:dyDescent="0.2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 x14ac:dyDescent="0.2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 x14ac:dyDescent="0.2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x14ac:dyDescent="0.2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.75" thickBot="1" x14ac:dyDescent="0.3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 x14ac:dyDescent="0.2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 x14ac:dyDescent="0.2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 x14ac:dyDescent="0.2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 x14ac:dyDescent="0.2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.75" thickBot="1" x14ac:dyDescent="0.3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.75" thickBot="1" x14ac:dyDescent="0.3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 x14ac:dyDescent="0.2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.75" thickBot="1" x14ac:dyDescent="0.3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 x14ac:dyDescent="0.2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 x14ac:dyDescent="0.2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.75" thickBot="1" x14ac:dyDescent="0.3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.75" thickBot="1" x14ac:dyDescent="0.3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 x14ac:dyDescent="0.2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 r:id="rId141"/>
  <drawing r:id="rId142"/>
  <legacyDrawing r:id="rId14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20.25" x14ac:dyDescent="0.3">
      <c r="A1" s="60" t="s">
        <v>179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 x14ac:dyDescent="0.25">
      <c r="A2" s="61" t="s">
        <v>169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5" t="s">
        <v>175</v>
      </c>
      <c r="B4" s="62" t="s">
        <v>3</v>
      </c>
      <c r="C4" s="62"/>
      <c r="D4" s="62"/>
      <c r="E4" s="62"/>
      <c r="F4" s="62"/>
      <c r="G4" s="62" t="s">
        <v>9</v>
      </c>
      <c r="H4" s="62"/>
      <c r="I4" s="62"/>
      <c r="J4" s="62"/>
      <c r="K4" s="62"/>
      <c r="L4" s="62"/>
      <c r="M4" s="35" t="s">
        <v>171</v>
      </c>
      <c r="N4" s="35" t="s">
        <v>218</v>
      </c>
      <c r="O4" s="35" t="s">
        <v>180</v>
      </c>
    </row>
    <row r="5" spans="1:15" x14ac:dyDescent="0.25">
      <c r="A5" s="24" t="s">
        <v>176</v>
      </c>
      <c r="B5" s="63" t="s">
        <v>217</v>
      </c>
      <c r="C5" s="63"/>
      <c r="D5" s="63"/>
      <c r="E5" s="63"/>
      <c r="F5" s="63"/>
      <c r="G5" s="63" t="s">
        <v>216</v>
      </c>
      <c r="H5" s="63"/>
      <c r="I5" s="63"/>
      <c r="J5" s="63"/>
      <c r="K5" s="63"/>
      <c r="L5" s="63"/>
      <c r="M5" s="26" t="s">
        <v>172</v>
      </c>
      <c r="N5" s="30" t="s">
        <v>222</v>
      </c>
      <c r="O5" s="30" t="s">
        <v>181</v>
      </c>
    </row>
    <row r="6" spans="1:15" ht="15.75" thickBot="1" x14ac:dyDescent="0.3">
      <c r="A6" s="14" t="s">
        <v>177</v>
      </c>
      <c r="B6" s="58">
        <v>41302</v>
      </c>
      <c r="C6" s="59"/>
      <c r="D6" s="59"/>
      <c r="E6" s="59"/>
      <c r="F6" s="59"/>
      <c r="G6" s="58">
        <v>41292</v>
      </c>
      <c r="H6" s="59"/>
      <c r="I6" s="59"/>
      <c r="J6" s="59"/>
      <c r="K6" s="59"/>
      <c r="L6" s="59"/>
      <c r="M6" s="28">
        <v>41259</v>
      </c>
      <c r="N6" s="29">
        <v>41296</v>
      </c>
      <c r="O6" s="29">
        <v>41187</v>
      </c>
    </row>
    <row r="7" spans="1:15" x14ac:dyDescent="0.2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 x14ac:dyDescent="0.2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 x14ac:dyDescent="0.2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 x14ac:dyDescent="0.2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 x14ac:dyDescent="0.2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 x14ac:dyDescent="0.2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 x14ac:dyDescent="0.2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 x14ac:dyDescent="0.2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 x14ac:dyDescent="0.2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 x14ac:dyDescent="0.2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 x14ac:dyDescent="0.2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.75" thickBot="1" x14ac:dyDescent="0.3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 x14ac:dyDescent="0.2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 x14ac:dyDescent="0.2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 x14ac:dyDescent="0.2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 x14ac:dyDescent="0.2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 x14ac:dyDescent="0.2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 x14ac:dyDescent="0.2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 x14ac:dyDescent="0.2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 x14ac:dyDescent="0.2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 x14ac:dyDescent="0.2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 x14ac:dyDescent="0.2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 x14ac:dyDescent="0.2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 x14ac:dyDescent="0.2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 x14ac:dyDescent="0.2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 x14ac:dyDescent="0.2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 x14ac:dyDescent="0.2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 x14ac:dyDescent="0.2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 x14ac:dyDescent="0.2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 x14ac:dyDescent="0.2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 x14ac:dyDescent="0.2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 x14ac:dyDescent="0.2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 x14ac:dyDescent="0.2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 x14ac:dyDescent="0.2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 x14ac:dyDescent="0.2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 x14ac:dyDescent="0.2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 x14ac:dyDescent="0.2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 x14ac:dyDescent="0.2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 x14ac:dyDescent="0.2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 x14ac:dyDescent="0.2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 x14ac:dyDescent="0.2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.75" thickBot="1" x14ac:dyDescent="0.3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 x14ac:dyDescent="0.2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 x14ac:dyDescent="0.2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 x14ac:dyDescent="0.2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 x14ac:dyDescent="0.2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 x14ac:dyDescent="0.2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 x14ac:dyDescent="0.2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 x14ac:dyDescent="0.2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 x14ac:dyDescent="0.2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 x14ac:dyDescent="0.2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.75" thickBot="1" x14ac:dyDescent="0.3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.75" thickBot="1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 x14ac:dyDescent="0.2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 x14ac:dyDescent="0.2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 x14ac:dyDescent="0.2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.75" thickBot="1" x14ac:dyDescent="0.3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.75" thickBot="1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 x14ac:dyDescent="0.2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 x14ac:dyDescent="0.2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 x14ac:dyDescent="0.2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 x14ac:dyDescent="0.2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 x14ac:dyDescent="0.2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 x14ac:dyDescent="0.2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 x14ac:dyDescent="0.2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.75" thickBot="1" x14ac:dyDescent="0.3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 x14ac:dyDescent="0.2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 x14ac:dyDescent="0.2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.75" thickBot="1" x14ac:dyDescent="0.3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.75" thickBot="1" x14ac:dyDescent="0.3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 x14ac:dyDescent="0.2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 x14ac:dyDescent="0.2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 x14ac:dyDescent="0.2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 x14ac:dyDescent="0.2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 x14ac:dyDescent="0.2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 x14ac:dyDescent="0.2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 x14ac:dyDescent="0.2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.75" thickBot="1" x14ac:dyDescent="0.3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.75" thickBot="1" x14ac:dyDescent="0.3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 x14ac:dyDescent="0.2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 x14ac:dyDescent="0.2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 x14ac:dyDescent="0.2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 x14ac:dyDescent="0.2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.75" thickBot="1" x14ac:dyDescent="0.3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 x14ac:dyDescent="0.2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.75" thickBot="1" x14ac:dyDescent="0.3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.75" thickBot="1" x14ac:dyDescent="0.3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.75" thickBot="1" x14ac:dyDescent="0.3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 x14ac:dyDescent="0.2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  <drawing r:id="rId142"/>
  <legacyDrawing r:id="rId14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60" t="s">
        <v>170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4" x14ac:dyDescent="0.25">
      <c r="A2" s="61" t="s">
        <v>169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4" spans="1:14" ht="15.75" thickBot="1" x14ac:dyDescent="0.3">
      <c r="A4" s="14" t="s">
        <v>175</v>
      </c>
      <c r="B4" s="59" t="s">
        <v>3</v>
      </c>
      <c r="C4" s="59"/>
      <c r="D4" s="59"/>
      <c r="E4" s="59"/>
      <c r="F4" s="59"/>
      <c r="G4" s="59" t="s">
        <v>9</v>
      </c>
      <c r="H4" s="59"/>
      <c r="I4" s="59"/>
      <c r="J4" s="59"/>
      <c r="K4" s="59"/>
      <c r="L4" s="59"/>
      <c r="M4" s="23" t="s">
        <v>171</v>
      </c>
    </row>
    <row r="5" spans="1:14" x14ac:dyDescent="0.25">
      <c r="A5" s="24" t="s">
        <v>176</v>
      </c>
      <c r="B5" s="63" t="s">
        <v>174</v>
      </c>
      <c r="C5" s="63"/>
      <c r="D5" s="63"/>
      <c r="E5" s="63"/>
      <c r="F5" s="63"/>
      <c r="G5" s="63" t="s">
        <v>173</v>
      </c>
      <c r="H5" s="63"/>
      <c r="I5" s="63"/>
      <c r="J5" s="63"/>
      <c r="K5" s="63"/>
      <c r="L5" s="63"/>
      <c r="M5" s="25" t="s">
        <v>172</v>
      </c>
    </row>
    <row r="6" spans="1:14" ht="15.75" thickBot="1" x14ac:dyDescent="0.3">
      <c r="A6" s="24" t="s">
        <v>177</v>
      </c>
      <c r="B6" s="58">
        <v>41261</v>
      </c>
      <c r="C6" s="59"/>
      <c r="D6" s="59"/>
      <c r="E6" s="59"/>
      <c r="F6" s="59"/>
      <c r="G6" s="58">
        <v>41250</v>
      </c>
      <c r="H6" s="59"/>
      <c r="I6" s="59"/>
      <c r="J6" s="59"/>
      <c r="K6" s="59"/>
      <c r="L6" s="59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2013-03-22T00:04:36Z</cp:lastPrinted>
  <dcterms:created xsi:type="dcterms:W3CDTF">2012-12-27T14:16:21Z</dcterms:created>
  <dcterms:modified xsi:type="dcterms:W3CDTF">2013-04-30T12:07:29Z</dcterms:modified>
</cp:coreProperties>
</file>