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410" yWindow="15" windowWidth="16470" windowHeight="17700"/>
  </bookViews>
  <sheets>
    <sheet name="2014-02" sheetId="8" r:id="rId1"/>
    <sheet name="2013-11" sheetId="7" r:id="rId2"/>
    <sheet name="2013-09" sheetId="6" r:id="rId3"/>
    <sheet name="2013-04" sheetId="5" r:id="rId4"/>
    <sheet name="2013-03" sheetId="4" r:id="rId5"/>
    <sheet name="2013-02" sheetId="3" r:id="rId6"/>
    <sheet name="2013-01" sheetId="2" r:id="rId7"/>
    <sheet name="2012-12" sheetId="1" r:id="rId8"/>
  </sheets>
  <calcPr calcId="144525"/>
</workbook>
</file>

<file path=xl/calcChain.xml><?xml version="1.0" encoding="utf-8"?>
<calcChain xmlns="http://schemas.openxmlformats.org/spreadsheetml/2006/main">
  <c r="N22" i="8" l="1"/>
  <c r="Q258" i="8" l="1"/>
  <c r="P258" i="8"/>
  <c r="O258" i="8"/>
  <c r="N258" i="8"/>
  <c r="M258" i="8"/>
  <c r="L258" i="8"/>
  <c r="K258" i="8"/>
  <c r="J258" i="8"/>
  <c r="I258" i="8"/>
  <c r="H258" i="8"/>
  <c r="G258" i="8"/>
  <c r="F258" i="8"/>
  <c r="E258" i="8"/>
  <c r="D258" i="8"/>
  <c r="C258" i="8"/>
  <c r="B258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D246" i="8"/>
  <c r="C246" i="8"/>
  <c r="B246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Q22" i="8"/>
  <c r="P22" i="8"/>
  <c r="O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J236" i="7" l="1"/>
  <c r="L253" i="7"/>
  <c r="L241" i="7"/>
  <c r="L236" i="7"/>
  <c r="L214" i="7"/>
  <c r="L204" i="7"/>
  <c r="L192" i="7"/>
  <c r="L179" i="7"/>
  <c r="L163" i="7"/>
  <c r="L154" i="7"/>
  <c r="L139" i="7"/>
  <c r="L115" i="7"/>
  <c r="L104" i="7"/>
  <c r="L22" i="7"/>
  <c r="L21" i="7"/>
  <c r="L20" i="7"/>
  <c r="L19" i="7"/>
  <c r="L18" i="7"/>
  <c r="L17" i="7"/>
  <c r="L16" i="7"/>
  <c r="L15" i="7"/>
  <c r="L14" i="7"/>
  <c r="L13" i="7"/>
  <c r="L12" i="7"/>
  <c r="B115" i="7" l="1"/>
  <c r="C115" i="7"/>
  <c r="D115" i="7"/>
  <c r="E115" i="7"/>
  <c r="F115" i="7"/>
  <c r="G115" i="7"/>
  <c r="H115" i="7"/>
  <c r="I115" i="7"/>
  <c r="J115" i="7"/>
  <c r="K115" i="7"/>
  <c r="M115" i="7"/>
  <c r="N115" i="7"/>
  <c r="O115" i="7"/>
  <c r="Q115" i="7"/>
  <c r="P115" i="7"/>
  <c r="M253" i="7"/>
  <c r="M241" i="7"/>
  <c r="M236" i="7"/>
  <c r="M214" i="7"/>
  <c r="M204" i="7"/>
  <c r="M192" i="7"/>
  <c r="M179" i="7"/>
  <c r="M163" i="7"/>
  <c r="M154" i="7"/>
  <c r="M139" i="7"/>
  <c r="M104" i="7"/>
  <c r="M22" i="7"/>
  <c r="M21" i="7"/>
  <c r="M20" i="7"/>
  <c r="M19" i="7"/>
  <c r="M18" i="7"/>
  <c r="M17" i="7"/>
  <c r="M16" i="7"/>
  <c r="M15" i="7"/>
  <c r="M14" i="7"/>
  <c r="M13" i="7"/>
  <c r="M12" i="7"/>
  <c r="N253" i="7"/>
  <c r="N241" i="7"/>
  <c r="N236" i="7"/>
  <c r="N214" i="7"/>
  <c r="N204" i="7"/>
  <c r="N192" i="7"/>
  <c r="N179" i="7"/>
  <c r="N163" i="7"/>
  <c r="N154" i="7"/>
  <c r="N139" i="7"/>
  <c r="N104" i="7"/>
  <c r="N21" i="7"/>
  <c r="N20" i="7"/>
  <c r="N19" i="7"/>
  <c r="N18" i="7"/>
  <c r="N17" i="7"/>
  <c r="N16" i="7"/>
  <c r="N15" i="7"/>
  <c r="N14" i="7"/>
  <c r="N13" i="7"/>
  <c r="N12" i="7"/>
  <c r="Q253" i="7"/>
  <c r="P253" i="7"/>
  <c r="O253" i="7"/>
  <c r="K253" i="7"/>
  <c r="J253" i="7"/>
  <c r="I253" i="7"/>
  <c r="H253" i="7"/>
  <c r="G253" i="7"/>
  <c r="F253" i="7"/>
  <c r="E253" i="7"/>
  <c r="D253" i="7"/>
  <c r="C253" i="7"/>
  <c r="B253" i="7"/>
  <c r="Q241" i="7"/>
  <c r="P241" i="7"/>
  <c r="O241" i="7"/>
  <c r="K241" i="7"/>
  <c r="J241" i="7"/>
  <c r="I241" i="7"/>
  <c r="H241" i="7"/>
  <c r="G241" i="7"/>
  <c r="F241" i="7"/>
  <c r="E241" i="7"/>
  <c r="D241" i="7"/>
  <c r="C241" i="7"/>
  <c r="B241" i="7"/>
  <c r="Q236" i="7"/>
  <c r="P236" i="7"/>
  <c r="O236" i="7"/>
  <c r="K236" i="7"/>
  <c r="I236" i="7"/>
  <c r="H236" i="7"/>
  <c r="G236" i="7"/>
  <c r="F236" i="7"/>
  <c r="E236" i="7"/>
  <c r="D236" i="7"/>
  <c r="C236" i="7"/>
  <c r="B236" i="7"/>
  <c r="Q214" i="7"/>
  <c r="P214" i="7"/>
  <c r="O214" i="7"/>
  <c r="K214" i="7"/>
  <c r="J214" i="7"/>
  <c r="I214" i="7"/>
  <c r="H214" i="7"/>
  <c r="G214" i="7"/>
  <c r="F214" i="7"/>
  <c r="E214" i="7"/>
  <c r="D214" i="7"/>
  <c r="C214" i="7"/>
  <c r="B214" i="7"/>
  <c r="Q204" i="7"/>
  <c r="P204" i="7"/>
  <c r="O204" i="7"/>
  <c r="K204" i="7"/>
  <c r="J204" i="7"/>
  <c r="I204" i="7"/>
  <c r="H204" i="7"/>
  <c r="G204" i="7"/>
  <c r="F204" i="7"/>
  <c r="E204" i="7"/>
  <c r="D204" i="7"/>
  <c r="C204" i="7"/>
  <c r="B204" i="7"/>
  <c r="Q192" i="7"/>
  <c r="P192" i="7"/>
  <c r="O192" i="7"/>
  <c r="K192" i="7"/>
  <c r="J192" i="7"/>
  <c r="I192" i="7"/>
  <c r="H192" i="7"/>
  <c r="G192" i="7"/>
  <c r="F192" i="7"/>
  <c r="E192" i="7"/>
  <c r="D192" i="7"/>
  <c r="C192" i="7"/>
  <c r="B192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63" i="7"/>
  <c r="P163" i="7"/>
  <c r="O163" i="7"/>
  <c r="K163" i="7"/>
  <c r="J163" i="7"/>
  <c r="I163" i="7"/>
  <c r="H163" i="7"/>
  <c r="G163" i="7"/>
  <c r="F163" i="7"/>
  <c r="E163" i="7"/>
  <c r="D163" i="7"/>
  <c r="C163" i="7"/>
  <c r="B163" i="7"/>
  <c r="Q154" i="7"/>
  <c r="P154" i="7"/>
  <c r="O154" i="7"/>
  <c r="K154" i="7"/>
  <c r="J154" i="7"/>
  <c r="I154" i="7"/>
  <c r="H154" i="7"/>
  <c r="G154" i="7"/>
  <c r="F154" i="7"/>
  <c r="E154" i="7"/>
  <c r="D154" i="7"/>
  <c r="C154" i="7"/>
  <c r="B154" i="7"/>
  <c r="Q139" i="7"/>
  <c r="P139" i="7"/>
  <c r="O139" i="7"/>
  <c r="K139" i="7"/>
  <c r="J139" i="7"/>
  <c r="I139" i="7"/>
  <c r="H139" i="7"/>
  <c r="G139" i="7"/>
  <c r="F139" i="7"/>
  <c r="E139" i="7"/>
  <c r="D139" i="7"/>
  <c r="C139" i="7"/>
  <c r="B139" i="7"/>
  <c r="Q104" i="7"/>
  <c r="P104" i="7"/>
  <c r="O104" i="7"/>
  <c r="K104" i="7"/>
  <c r="J104" i="7"/>
  <c r="I104" i="7"/>
  <c r="H104" i="7"/>
  <c r="G104" i="7"/>
  <c r="F104" i="7"/>
  <c r="E104" i="7"/>
  <c r="D104" i="7"/>
  <c r="C104" i="7"/>
  <c r="B104" i="7"/>
  <c r="Q22" i="7"/>
  <c r="P22" i="7"/>
  <c r="O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K12" i="7"/>
  <c r="J12" i="7"/>
  <c r="I12" i="7"/>
  <c r="H12" i="7"/>
  <c r="G12" i="7"/>
  <c r="F12" i="7"/>
  <c r="E12" i="7"/>
  <c r="D12" i="7"/>
  <c r="C12" i="7"/>
  <c r="B12" i="7"/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6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1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<sst xmlns="http://schemas.openxmlformats.org/spreadsheetml/2006/main" count="20315" uniqueCount="287">
  <si>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</si>
  <si>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</si>
  <si>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</si>
  <si>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</si>
  <si>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</si>
  <si>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</si>
  <si>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</si>
  <si>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</si>
  <si>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</si>
  <si>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</si>
  <si>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</si>
  <si>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</si>
  <si>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</si>
  <si>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</si>
  <si>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</si>
  <si>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</si>
  <si>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</si>
  <si>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</si>
  <si>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</si>
  <si>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</si>
  <si>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</si>
  <si>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</si>
  <si>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</si>
  <si>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</si>
  <si>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</si>
  <si>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</si>
  <si>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</si>
  <si>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</si>
  <si>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</si>
  <si>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</si>
  <si>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</si>
  <si>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</si>
  <si>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</si>
  <si>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</si>
  <si>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</si>
  <si>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</si>
  <si>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</si>
  <si>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</si>
  <si>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</si>
  <si>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</si>
  <si>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</si>
  <si>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</si>
  <si>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</si>
  <si>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</si>
  <si>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</si>
  <si>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</si>
  <si>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</si>
  <si>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</si>
  <si>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</si>
  <si>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</si>
  <si>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</si>
  <si>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</si>
  <si>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</si>
  <si>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</si>
  <si>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</si>
  <si>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</si>
  <si>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</si>
  <si>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</si>
  <si>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</si>
  <si>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</si>
  <si>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</si>
  <si>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</si>
  <si>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</si>
  <si>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</si>
  <si>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</si>
  <si>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</si>
  <si>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</si>
  <si>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</si>
  <si>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</si>
  <si>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</si>
  <si>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</si>
  <si>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</si>
  <si>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</si>
  <si>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</si>
  <si>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</si>
  <si>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</si>
  <si>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</si>
  <si>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</si>
  <si>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</si>
  <si>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</si>
  <si>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</si>
  <si>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</si>
  <si>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</si>
  <si>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</si>
  <si>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</si>
  <si>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</si>
  <si>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</si>
  <si>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</si>
  <si>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</si>
  <si>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</si>
  <si>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</si>
  <si>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</si>
  <si>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</si>
  <si>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</si>
  <si>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</si>
  <si>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</si>
  <si>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</si>
  <si>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</si>
  <si>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</si>
  <si>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</si>
  <si>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</si>
  <si>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</si>
  <si>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</si>
  <si>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</si>
  <si>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</si>
  <si>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</si>
  <si>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</si>
  <si>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</si>
  <si>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</si>
  <si>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</si>
  <si>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</si>
  <si>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</si>
  <si>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</si>
  <si>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</si>
  <si>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</si>
  <si>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</si>
  <si>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</si>
  <si>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</si>
  <si>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</si>
  <si>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</si>
  <si>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</si>
  <si>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</si>
  <si>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</si>
  <si>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</si>
  <si>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</si>
  <si>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</si>
  <si>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</si>
  <si>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</si>
  <si>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</si>
  <si>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</si>
  <si>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</si>
  <si>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</si>
  <si>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</si>
  <si>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</si>
  <si>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</si>
  <si>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</si>
  <si>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</si>
  <si>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</si>
  <si>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</si>
  <si>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</si>
  <si>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</si>
  <si>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</si>
  <si>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</si>
  <si>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</si>
  <si>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</si>
  <si>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</si>
  <si>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</si>
  <si>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</si>
  <si>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</si>
  <si>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</si>
  <si>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</si>
  <si>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</si>
  <si>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</si>
  <si>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</si>
  <si>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</si>
  <si>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</si>
  <si>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</si>
  <si>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</si>
  <si>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</si>
  <si>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</si>
  <si>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</si>
  <si>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</si>
  <si>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</si>
  <si>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</si>
  <si>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</si>
  <si>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</si>
  <si>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</si>
  <si>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</si>
  <si>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</si>
  <si>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</si>
  <si>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</si>
  <si>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</si>
  <si>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</si>
  <si>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</si>
  <si>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</si>
  <si>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</si>
  <si>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</si>
  <si>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</si>
  <si>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</si>
  <si>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</si>
  <si>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</si>
  <si>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</si>
  <si>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</si>
  <si>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</si>
  <si>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</si>
  <si>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</si>
  <si>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</si>
  <si>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</si>
  <si>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</si>
  <si>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</si>
  <si>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</si>
  <si>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</si>
  <si>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</si>
  <si>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</si>
  <si>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</si>
  <si>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</si>
  <si>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</si>
  <si>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</si>
  <si>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</si>
  <si>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</si>
  <si>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</si>
  <si>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</si>
  <si>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</si>
  <si>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</si>
  <si>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</si>
  <si>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</si>
  <si>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</si>
  <si>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</si>
  <si>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</si>
  <si>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</si>
  <si>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</si>
  <si>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</si>
  <si>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</si>
  <si>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</si>
  <si>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</si>
  <si>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</si>
  <si>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</si>
  <si>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</si>
  <si>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</si>
  <si>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</si>
  <si>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</si>
  <si>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</si>
  <si>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</si>
  <si>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</si>
  <si>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</si>
  <si>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</si>
  <si>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</si>
  <si>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</si>
  <si>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</si>
  <si>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</si>
  <si>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</si>
  <si>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</si>
  <si>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</si>
  <si>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</si>
  <si>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</si>
  <si>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</si>
  <si>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</si>
  <si>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</si>
  <si>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</si>
  <si>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</si>
  <si>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</si>
  <si>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</si>
  <si>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</si>
  <si>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</si>
  <si>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</si>
  <si>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</si>
  <si>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</si>
  <si>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</si>
  <si>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</si>
  <si>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</si>
  <si>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</si>
  <si>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</si>
  <si>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</si>
  <si>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</si>
  <si>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</si>
  <si>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</si>
  <si>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</si>
  <si>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</si>
  <si>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</si>
  <si>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</si>
  <si>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</si>
  <si>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</si>
  <si>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</si>
  <si>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</si>
  <si>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</si>
  <si>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</si>
  <si>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</si>
  <si>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</si>
  <si>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</si>
  <si>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OpenGL Matrix - November 2013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</si>
  <si>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</si>
  <si>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</si>
  <si>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</si>
  <si>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</si>
  <si>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</si>
  <si>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</si>
  <si>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</si>
  <si>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</si>
  <si>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</si>
  <si>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</si>
  <si>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OpenGL Matrix - February 2014</t>
  </si>
  <si>
    <t>334.89</t>
  </si>
  <si>
    <t>14.1 beta</t>
  </si>
  <si>
    <t>git-10.1</t>
  </si>
  <si>
    <t>EXT clip_control</t>
  </si>
  <si>
    <t>INTEL_conservative_rasterization</t>
  </si>
  <si>
    <t>OES_compressed_ETC1_RGB8_texture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</si>
</sst>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'2014-02'!$B$12:$B$20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'2014-02'!$C$12:$C$20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'2014-02'!$D$12:$D$20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'2014-02'!$E$12:$E$20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'2014-02'!$F$12:$F$20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'2014-02'!$G$12:$G$20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'2014-02'!$H$12:$H$20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'2014-02'!$I$12:$I$20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'2014-02'!$J$12:$J$20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'2014-02'!$K$12:$K$20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'2014-02'!$L$12:$L$20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'2014-02'!$M$11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'2014-02'!$M$12:$M$20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'2014-02'!$N$11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'2014-02'!$N$12:$N$20</c:f>
              <c:numCache>
                <c:formatCode>0%</c:formatCode>
                <c:ptCount val="9"/>
                <c:pt idx="0">
                  <c:v>0</c:v>
                </c:pt>
                <c:pt idx="1">
                  <c:v>0.42857142857142855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'2014-02'!$O$12:$O$20</c:f>
              <c:numCache>
                <c:formatCode>0%</c:formatCode>
                <c:ptCount val="9"/>
                <c:pt idx="0">
                  <c:v>0</c:v>
                </c:pt>
                <c:pt idx="1">
                  <c:v>0.52380952380952384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'2014-02'!$P$12:$P$20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'2014-02'!$Q$12:$Q$20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8256"/>
        <c:axId val="69901632"/>
      </c:barChart>
      <c:catAx>
        <c:axId val="444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9901632"/>
        <c:crosses val="autoZero"/>
        <c:auto val="1"/>
        <c:lblAlgn val="ctr"/>
        <c:lblOffset val="100"/>
        <c:noMultiLvlLbl val="0"/>
      </c:catAx>
      <c:valAx>
        <c:axId val="69901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4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'2013-11'!$B$12:$B$21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'2013-11'!$C$12:$C$21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'2013-11'!$D$12:$D$21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'2013-11'!$E$12:$E$21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'2013-11'!$F$12:$F$21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'2013-11'!$G$12:$G$21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'2013-11'!$H$12:$H$21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'2013-11'!$I$12:$I$21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'2013-11'!$J$12:$J$21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'2013-11'!$K$12:$K$21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'2013-11'!$L$12:$L$21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'2013-11'!$M$12:$M$21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'2013-11'!$O$12:$O$21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'2013-11'!$P$12:$P$21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'2013-11'!$Q$12:$Q$21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81248"/>
        <c:axId val="55489600"/>
      </c:barChart>
      <c:catAx>
        <c:axId val="1505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55489600"/>
        <c:crosses val="autoZero"/>
        <c:auto val="1"/>
        <c:lblAlgn val="ctr"/>
        <c:lblOffset val="100"/>
        <c:noMultiLvlLbl val="0"/>
      </c:catAx>
      <c:valAx>
        <c:axId val="55489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58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47104"/>
        <c:axId val="59517760"/>
      </c:barChart>
      <c:catAx>
        <c:axId val="592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9517760"/>
        <c:crosses val="autoZero"/>
        <c:auto val="1"/>
        <c:lblAlgn val="ctr"/>
        <c:lblOffset val="100"/>
        <c:noMultiLvlLbl val="0"/>
      </c:catAx>
      <c:valAx>
        <c:axId val="59517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2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03296"/>
        <c:axId val="59518912"/>
      </c:barChart>
      <c:catAx>
        <c:axId val="581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9518912"/>
        <c:crosses val="autoZero"/>
        <c:auto val="1"/>
        <c:lblAlgn val="ctr"/>
        <c:lblOffset val="100"/>
        <c:noMultiLvlLbl val="0"/>
      </c:catAx>
      <c:valAx>
        <c:axId val="59518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1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00768"/>
        <c:axId val="59737792"/>
      </c:barChart>
      <c:catAx>
        <c:axId val="616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9737792"/>
        <c:crosses val="autoZero"/>
        <c:auto val="1"/>
        <c:lblAlgn val="ctr"/>
        <c:lblOffset val="100"/>
        <c:noMultiLvlLbl val="0"/>
      </c:catAx>
      <c:valAx>
        <c:axId val="597377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69280"/>
        <c:axId val="59738944"/>
      </c:barChart>
      <c:catAx>
        <c:axId val="623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9738944"/>
        <c:crosses val="autoZero"/>
        <c:auto val="1"/>
        <c:lblAlgn val="ctr"/>
        <c:lblOffset val="100"/>
        <c:noMultiLvlLbl val="0"/>
      </c:catAx>
      <c:valAx>
        <c:axId val="59738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3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35744"/>
        <c:axId val="69894720"/>
      </c:barChart>
      <c:catAx>
        <c:axId val="711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9894720"/>
        <c:crosses val="autoZero"/>
        <c:auto val="1"/>
        <c:lblAlgn val="ctr"/>
        <c:lblOffset val="100"/>
        <c:noMultiLvlLbl val="0"/>
      </c:catAx>
      <c:valAx>
        <c:axId val="69894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11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38100</xdr:rowOff>
    </xdr:from>
    <xdr:to>
      <xdr:col>16</xdr:col>
      <xdr:colOff>276226</xdr:colOff>
      <xdr:row>55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152400</xdr:rowOff>
    </xdr:from>
    <xdr:to>
      <xdr:col>16</xdr:col>
      <xdr:colOff>276226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opengl.org/registry/specs/INTEL/map_textur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INTEL/fragment_shader_ordering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hyperlink" Target="http://www.opengl.org/registry/specs/EXT/clip_control.txt" TargetMode="External"/><Relationship Id="rId166" Type="http://schemas.openxmlformats.org/officeDocument/2006/relationships/comments" Target="../comments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INTEL/conservative_rasterization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g-truc.net/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drawing" Target="../drawings/drawing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vmlDrawing" Target="../drawings/vmlDrawing1.v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opengl.org/registry/specs/INTEL/map_textur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INTEL/fragment_shader_ordering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2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2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2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g-truc.net/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3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3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3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5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5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5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6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6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6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7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7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7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7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8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8"/>
  <sheetViews>
    <sheetView tabSelected="1" topLeftCell="A13" zoomScaleNormal="100" workbookViewId="0">
      <selection activeCell="T50" sqref="T50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5.42578125" customWidth="1"/>
    <col min="11" max="11" width="8" bestFit="1" customWidth="1"/>
    <col min="12" max="15" width="5.5703125" bestFit="1" customWidth="1"/>
    <col min="16" max="17" width="10.7109375" bestFit="1" customWidth="1"/>
  </cols>
  <sheetData>
    <row r="1" spans="1:17" ht="20.25" x14ac:dyDescent="0.3">
      <c r="A1" s="80" t="s">
        <v>280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17" x14ac:dyDescent="0.25">
      <c r="A2" s="81" t="s">
        <v>169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17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7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1:17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5" t="s">
        <v>175</v>
      </c>
      <c r="B8" s="79" t="s">
        <v>3</v>
      </c>
      <c r="C8" s="79"/>
      <c r="D8" s="79"/>
      <c r="E8" s="79"/>
      <c r="F8" s="79"/>
      <c r="G8" s="79" t="s">
        <v>9</v>
      </c>
      <c r="H8" s="79"/>
      <c r="I8" s="79"/>
      <c r="J8" s="79"/>
      <c r="K8" s="79"/>
      <c r="L8" s="79"/>
      <c r="M8" s="79"/>
      <c r="N8" s="79" t="s">
        <v>171</v>
      </c>
      <c r="O8" s="79"/>
      <c r="P8" s="74" t="s">
        <v>218</v>
      </c>
      <c r="Q8" s="74" t="s">
        <v>180</v>
      </c>
    </row>
    <row r="9" spans="1:17" x14ac:dyDescent="0.25">
      <c r="A9" s="24" t="s">
        <v>176</v>
      </c>
      <c r="B9" s="82" t="s">
        <v>281</v>
      </c>
      <c r="C9" s="82"/>
      <c r="D9" s="82"/>
      <c r="E9" s="82"/>
      <c r="F9" s="82"/>
      <c r="G9" s="82" t="s">
        <v>282</v>
      </c>
      <c r="H9" s="82"/>
      <c r="I9" s="82"/>
      <c r="J9" s="82"/>
      <c r="K9" s="82"/>
      <c r="L9" s="82"/>
      <c r="M9" s="82"/>
      <c r="N9" s="83">
        <v>3380</v>
      </c>
      <c r="O9" s="83"/>
      <c r="P9" s="76" t="s">
        <v>283</v>
      </c>
      <c r="Q9" s="76" t="s">
        <v>274</v>
      </c>
    </row>
    <row r="10" spans="1:17" ht="15.75" thickBot="1" x14ac:dyDescent="0.3">
      <c r="A10" s="14" t="s">
        <v>177</v>
      </c>
      <c r="B10" s="77">
        <v>41688</v>
      </c>
      <c r="C10" s="78"/>
      <c r="D10" s="78"/>
      <c r="E10" s="78"/>
      <c r="F10" s="78"/>
      <c r="G10" s="77">
        <v>41671</v>
      </c>
      <c r="H10" s="78"/>
      <c r="I10" s="78"/>
      <c r="J10" s="78"/>
      <c r="K10" s="78"/>
      <c r="L10" s="78"/>
      <c r="M10" s="78"/>
      <c r="N10" s="77">
        <v>41683</v>
      </c>
      <c r="O10" s="77"/>
      <c r="P10" s="73">
        <v>41325</v>
      </c>
      <c r="Q10" s="51">
        <v>41569</v>
      </c>
    </row>
    <row r="11" spans="1:17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 x14ac:dyDescent="0.25">
      <c r="A12" s="39" t="s">
        <v>247</v>
      </c>
      <c r="B12" s="40">
        <f>COUNTIF(B$112:B$119,"V") / (COUNTIF(B$112:B$119,"V") + COUNTIF(B$112:B$119,"X"))</f>
        <v>0.625</v>
      </c>
      <c r="C12" s="40">
        <f t="shared" ref="C12:Q12" si="0">COUNTIF(C$112:C$119,"V") / (COUNTIF(C$112:C$119,"V") + COUNTIF(C$112:C$119,"X"))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0.625</v>
      </c>
      <c r="K12" s="40">
        <f t="shared" si="0"/>
        <v>0.625</v>
      </c>
      <c r="L12" s="40">
        <f t="shared" si="0"/>
        <v>0.625</v>
      </c>
      <c r="M12" s="40">
        <f t="shared" si="0"/>
        <v>0.625</v>
      </c>
      <c r="N12" s="40">
        <f t="shared" si="0"/>
        <v>0</v>
      </c>
      <c r="O12" s="40">
        <f t="shared" si="0"/>
        <v>0</v>
      </c>
      <c r="P12" s="40">
        <f t="shared" si="0"/>
        <v>0.375</v>
      </c>
      <c r="Q12" s="40">
        <f t="shared" si="0"/>
        <v>0</v>
      </c>
    </row>
    <row r="13" spans="1:17" x14ac:dyDescent="0.25">
      <c r="A13" s="37" t="s">
        <v>33</v>
      </c>
      <c r="B13" s="40">
        <f t="shared" ref="B13:Q13" si="1">COUNTIF(B$123:B$143,"V") / (COUNTIF(B$123:B$143,"V") + COUNTIF(B$123:B$143,"X"))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0.42857142857142855</v>
      </c>
      <c r="O13" s="40">
        <f t="shared" si="1"/>
        <v>0.52380952380952384</v>
      </c>
      <c r="P13" s="40">
        <f t="shared" si="1"/>
        <v>0.47619047619047616</v>
      </c>
      <c r="Q13" s="40">
        <f t="shared" si="1"/>
        <v>0</v>
      </c>
    </row>
    <row r="14" spans="1:17" x14ac:dyDescent="0.25">
      <c r="A14" s="37" t="s">
        <v>34</v>
      </c>
      <c r="B14" s="40">
        <f t="shared" ref="B14:Q14" si="2">COUNTIF(B$147:B$158,"V") / (COUNTIF(B$147:B$158,"V") + COUNTIF(B$147:B$158,"X"))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0.75</v>
      </c>
      <c r="Q14" s="40">
        <f t="shared" si="2"/>
        <v>8.3333333333333329E-2</v>
      </c>
    </row>
    <row r="15" spans="1:17" x14ac:dyDescent="0.25">
      <c r="A15" s="37" t="s">
        <v>124</v>
      </c>
      <c r="B15" s="40">
        <f t="shared" ref="B15:Q15" si="3">COUNTIF(B$162:B$167,"V") / (COUNTIF(B$162:B$167,"V") + COUNTIF(B$162:B$167,"X"))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0.5</v>
      </c>
      <c r="Q15" s="40">
        <f t="shared" si="3"/>
        <v>0.83333333333333337</v>
      </c>
    </row>
    <row r="16" spans="1:17" x14ac:dyDescent="0.25">
      <c r="A16" s="37" t="s">
        <v>125</v>
      </c>
      <c r="B16" s="40">
        <f t="shared" ref="B16:Q16" si="4">COUNTIF(B$171:B$183,"V") / (COUNTIF(B$171:B$183,"V") + COUNTIF(B$171:B$183,"X"))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0.69230769230769229</v>
      </c>
      <c r="Q16" s="40">
        <f t="shared" si="4"/>
        <v>1</v>
      </c>
    </row>
    <row r="17" spans="1:17" x14ac:dyDescent="0.25">
      <c r="A17" s="37" t="s">
        <v>126</v>
      </c>
      <c r="B17" s="40">
        <f t="shared" ref="B17:Q17" si="5">COUNTIF(B$187:B$196,"V") / (COUNTIF(B$187:B$196,"V") + COUNTIF(B$187:B$196,"X"))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 x14ac:dyDescent="0.25">
      <c r="A18" s="37" t="s">
        <v>127</v>
      </c>
      <c r="B18" s="40">
        <f t="shared" ref="B18:Q18" si="6">COUNTIF(B$200:B$208,"V") / (COUNTIF(B$200:B$208,"V") + COUNTIF(B$200:B$208,"X"))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 x14ac:dyDescent="0.25">
      <c r="A19" s="37" t="s">
        <v>128</v>
      </c>
      <c r="B19" s="40">
        <f t="shared" ref="B19:Q19" si="7">COUNTIF(B$212:B$218,"V") / (COUNTIF(B$212:B$218,"V") + COUNTIF(B$212:B$218,"X"))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 x14ac:dyDescent="0.25">
      <c r="A20" s="37" t="s">
        <v>129</v>
      </c>
      <c r="B20" s="40">
        <f>COUNTIF(B$244:B$245,"V") / (COUNTIF(B$244:B$245,"V") + COUNTIF(B$244:B$245,"X"))</f>
        <v>1</v>
      </c>
      <c r="C20" s="40">
        <f t="shared" ref="C20:Q20" si="8">COUNTIF(C$222:C$240,"V") / (COUNTIF(C$222:C$240,"V") + COUNTIF(C$222:C$240,"X"))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 x14ac:dyDescent="0.25">
      <c r="A21" s="37" t="s">
        <v>132</v>
      </c>
      <c r="B21" s="40">
        <f>COUNTIF(B$244:B$245,"V") / (COUNTIF(B$244:B$245,"V") + COUNTIF(B$244:B$245,"X"))</f>
        <v>1</v>
      </c>
      <c r="C21" s="40">
        <f t="shared" ref="C21:Q21" si="9">COUNTIF(C$244:C$245,"V") / (COUNTIF(C$244:C$245,"V") + COUNTIF(C$244:C$245,"X"))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.75" thickBot="1" x14ac:dyDescent="0.3">
      <c r="A22" s="41" t="s">
        <v>136</v>
      </c>
      <c r="B22" s="36">
        <f t="shared" ref="B22:Q22" si="10">COUNTIF(B$249:B$257,"V") / (COUNTIF(B$249:B$257,"V") + COUNTIF(B$249:B$257,"X"))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 x14ac:dyDescent="0.25">
      <c r="A23" s="24"/>
      <c r="B23" s="27"/>
      <c r="C23" s="76"/>
      <c r="D23" s="76"/>
      <c r="E23" s="76"/>
      <c r="F23" s="76"/>
      <c r="G23" s="27"/>
      <c r="H23" s="76"/>
      <c r="I23" s="76"/>
      <c r="J23" s="76"/>
      <c r="K23" s="76"/>
      <c r="L23" s="76"/>
      <c r="M23" s="76"/>
      <c r="N23" s="27"/>
      <c r="O23" s="27"/>
      <c r="P23" s="27"/>
      <c r="Q23" s="27"/>
    </row>
    <row r="24" spans="1:17" x14ac:dyDescent="0.25">
      <c r="A24" s="37" t="s">
        <v>236</v>
      </c>
      <c r="B24" s="27"/>
      <c r="C24" s="76"/>
      <c r="D24" s="76"/>
      <c r="E24" s="76"/>
      <c r="F24" s="76"/>
      <c r="G24" s="27"/>
      <c r="H24" s="76"/>
      <c r="I24" s="76"/>
      <c r="J24" s="76"/>
      <c r="K24" s="76"/>
      <c r="L24" s="76"/>
      <c r="M24" s="76"/>
      <c r="N24" s="27"/>
      <c r="O24" s="27"/>
      <c r="P24" s="27"/>
      <c r="Q24" s="27"/>
    </row>
    <row r="25" spans="1:17" x14ac:dyDescent="0.25">
      <c r="A25" s="5" t="s">
        <v>235</v>
      </c>
      <c r="B25" s="27"/>
      <c r="C25" s="76"/>
      <c r="D25" s="76"/>
      <c r="E25" s="76"/>
      <c r="F25" s="76"/>
      <c r="G25" s="27"/>
      <c r="H25" s="76"/>
      <c r="I25" s="76"/>
      <c r="J25" s="76"/>
      <c r="K25" s="76"/>
      <c r="L25" s="76"/>
      <c r="M25" s="76"/>
      <c r="N25" s="27"/>
      <c r="O25" s="27"/>
      <c r="P25" s="27"/>
      <c r="Q25" s="27"/>
    </row>
    <row r="26" spans="1:17" x14ac:dyDescent="0.25">
      <c r="A26" s="4" t="s">
        <v>234</v>
      </c>
      <c r="B26" s="27"/>
      <c r="C26" s="76"/>
      <c r="D26" s="76"/>
      <c r="E26" s="76"/>
      <c r="F26" s="76"/>
      <c r="G26" s="27"/>
      <c r="H26" s="76"/>
      <c r="I26" s="76"/>
      <c r="J26" s="76"/>
      <c r="K26" s="76"/>
      <c r="L26" s="76"/>
      <c r="M26" s="76"/>
      <c r="N26" s="27"/>
      <c r="O26" s="27"/>
      <c r="P26" s="27"/>
      <c r="Q26" s="27"/>
    </row>
    <row r="27" spans="1:17" x14ac:dyDescent="0.25">
      <c r="A27" s="56" t="s">
        <v>268</v>
      </c>
      <c r="B27" s="27"/>
      <c r="C27" s="76"/>
      <c r="D27" s="76"/>
      <c r="E27" s="76"/>
      <c r="F27" s="76"/>
      <c r="G27" s="27"/>
      <c r="H27" s="76"/>
      <c r="I27" s="76"/>
      <c r="J27" s="76"/>
      <c r="K27" s="76"/>
      <c r="L27" s="76"/>
      <c r="M27" s="76"/>
      <c r="N27" s="27"/>
      <c r="O27" s="27"/>
      <c r="P27" s="27"/>
      <c r="Q27" s="27"/>
    </row>
    <row r="28" spans="1:17" x14ac:dyDescent="0.25">
      <c r="A28" s="24"/>
      <c r="B28" s="27"/>
      <c r="C28" s="76"/>
      <c r="D28" s="76"/>
      <c r="E28" s="76"/>
      <c r="F28" s="76"/>
      <c r="G28" s="27"/>
      <c r="H28" s="76"/>
      <c r="I28" s="76"/>
      <c r="J28" s="76"/>
      <c r="K28" s="76"/>
      <c r="L28" s="76"/>
      <c r="M28" s="76"/>
      <c r="N28" s="27"/>
      <c r="O28" s="27"/>
      <c r="P28" s="27"/>
      <c r="Q28" s="27"/>
    </row>
    <row r="29" spans="1:17" x14ac:dyDescent="0.25">
      <c r="A29" s="24"/>
      <c r="B29" s="27"/>
      <c r="C29" s="76"/>
      <c r="D29" s="76"/>
      <c r="E29" s="76"/>
      <c r="F29" s="76"/>
      <c r="G29" s="27"/>
      <c r="H29" s="76"/>
      <c r="I29" s="76"/>
      <c r="J29" s="76"/>
      <c r="K29" s="76"/>
      <c r="L29" s="76"/>
      <c r="M29" s="76"/>
      <c r="N29" s="27"/>
      <c r="O29" s="27"/>
      <c r="P29" s="27"/>
      <c r="Q29" s="27"/>
    </row>
    <row r="30" spans="1:17" x14ac:dyDescent="0.25">
      <c r="A30" s="24"/>
      <c r="B30" s="27"/>
      <c r="C30" s="76"/>
      <c r="D30" s="76"/>
      <c r="E30" s="76"/>
      <c r="F30" s="76"/>
      <c r="G30" s="27"/>
      <c r="H30" s="76"/>
      <c r="I30" s="76"/>
      <c r="J30" s="76"/>
      <c r="K30" s="76"/>
      <c r="L30" s="76"/>
      <c r="M30" s="76"/>
      <c r="N30" s="27"/>
      <c r="O30" s="27"/>
      <c r="P30" s="27"/>
      <c r="Q30" s="27"/>
    </row>
    <row r="31" spans="1:17" x14ac:dyDescent="0.25">
      <c r="A31" s="24"/>
      <c r="B31" s="27"/>
      <c r="C31" s="76"/>
      <c r="D31" s="76"/>
      <c r="E31" s="76"/>
      <c r="F31" s="76"/>
      <c r="G31" s="27"/>
      <c r="H31" s="76"/>
      <c r="I31" s="76"/>
      <c r="J31" s="76"/>
      <c r="K31" s="76"/>
      <c r="L31" s="76"/>
      <c r="M31" s="76"/>
      <c r="N31" s="27"/>
      <c r="O31" s="27"/>
      <c r="P31" s="27"/>
      <c r="Q31" s="27"/>
    </row>
    <row r="32" spans="1:17" x14ac:dyDescent="0.25">
      <c r="A32" s="24"/>
      <c r="B32" s="27"/>
      <c r="C32" s="76"/>
      <c r="D32" s="76"/>
      <c r="E32" s="76"/>
      <c r="F32" s="76"/>
      <c r="G32" s="27"/>
      <c r="H32" s="76"/>
      <c r="I32" s="76"/>
      <c r="J32" s="76"/>
      <c r="K32" s="76"/>
      <c r="L32" s="76"/>
      <c r="M32" s="76"/>
      <c r="N32" s="27"/>
      <c r="O32" s="27"/>
      <c r="P32" s="27"/>
      <c r="Q32" s="27"/>
    </row>
    <row r="33" spans="1:17" x14ac:dyDescent="0.25">
      <c r="A33" s="24"/>
      <c r="B33" s="27"/>
      <c r="C33" s="76"/>
      <c r="D33" s="76"/>
      <c r="E33" s="76"/>
      <c r="F33" s="76"/>
      <c r="G33" s="27"/>
      <c r="H33" s="76"/>
      <c r="I33" s="76"/>
      <c r="J33" s="76"/>
      <c r="K33" s="76"/>
      <c r="L33" s="76"/>
      <c r="M33" s="76"/>
      <c r="N33" s="27"/>
      <c r="O33" s="27"/>
      <c r="P33" s="27"/>
      <c r="Q33" s="27"/>
    </row>
    <row r="34" spans="1:17" x14ac:dyDescent="0.25">
      <c r="A34" s="24"/>
      <c r="B34" s="27"/>
      <c r="C34" s="76"/>
      <c r="D34" s="76"/>
      <c r="E34" s="76"/>
      <c r="F34" s="76"/>
      <c r="G34" s="27"/>
      <c r="H34" s="76"/>
      <c r="I34" s="76"/>
      <c r="J34" s="76"/>
      <c r="K34" s="76"/>
      <c r="L34" s="76"/>
      <c r="M34" s="76"/>
      <c r="N34" s="27"/>
      <c r="O34" s="27"/>
      <c r="P34" s="27"/>
      <c r="Q34" s="27"/>
    </row>
    <row r="35" spans="1:17" x14ac:dyDescent="0.25">
      <c r="A35" s="24"/>
      <c r="B35" s="27"/>
      <c r="C35" s="76"/>
      <c r="D35" s="76"/>
      <c r="E35" s="76"/>
      <c r="F35" s="76"/>
      <c r="G35" s="27"/>
      <c r="H35" s="76"/>
      <c r="I35" s="76"/>
      <c r="J35" s="76"/>
      <c r="K35" s="76"/>
      <c r="L35" s="76"/>
      <c r="M35" s="76"/>
      <c r="N35" s="27"/>
      <c r="O35" s="27"/>
      <c r="P35" s="27"/>
      <c r="Q35" s="27"/>
    </row>
    <row r="36" spans="1:17" x14ac:dyDescent="0.25">
      <c r="A36" s="24"/>
      <c r="B36" s="27"/>
      <c r="C36" s="76"/>
      <c r="D36" s="76"/>
      <c r="E36" s="76"/>
      <c r="F36" s="76"/>
      <c r="G36" s="27"/>
      <c r="H36" s="76"/>
      <c r="I36" s="76"/>
      <c r="J36" s="76"/>
      <c r="K36" s="76"/>
      <c r="L36" s="76"/>
      <c r="M36" s="76"/>
      <c r="N36" s="27"/>
      <c r="O36" s="27"/>
      <c r="P36" s="27"/>
      <c r="Q36" s="27"/>
    </row>
    <row r="37" spans="1:17" x14ac:dyDescent="0.25">
      <c r="A37" s="24"/>
      <c r="B37" s="27"/>
      <c r="C37" s="76"/>
      <c r="D37" s="76"/>
      <c r="E37" s="76"/>
      <c r="F37" s="76"/>
      <c r="G37" s="27"/>
      <c r="H37" s="76"/>
      <c r="I37" s="76"/>
      <c r="J37" s="76"/>
      <c r="K37" s="76"/>
      <c r="L37" s="76"/>
      <c r="M37" s="76"/>
      <c r="N37" s="27"/>
      <c r="O37" s="27"/>
      <c r="P37" s="27"/>
      <c r="Q37" s="27"/>
    </row>
    <row r="38" spans="1:17" x14ac:dyDescent="0.25">
      <c r="A38" s="24"/>
      <c r="B38" s="27"/>
      <c r="C38" s="76"/>
      <c r="D38" s="76"/>
      <c r="E38" s="76"/>
      <c r="F38" s="76"/>
      <c r="G38" s="27"/>
      <c r="H38" s="76"/>
      <c r="I38" s="76"/>
      <c r="J38" s="76"/>
      <c r="K38" s="76"/>
      <c r="L38" s="76"/>
      <c r="M38" s="76"/>
      <c r="N38" s="27"/>
      <c r="O38" s="27"/>
      <c r="P38" s="27"/>
      <c r="Q38" s="27"/>
    </row>
    <row r="39" spans="1:17" x14ac:dyDescent="0.25">
      <c r="A39" s="24"/>
      <c r="B39" s="27"/>
      <c r="C39" s="76"/>
      <c r="D39" s="76"/>
      <c r="E39" s="76"/>
      <c r="F39" s="76"/>
      <c r="G39" s="27"/>
      <c r="H39" s="76"/>
      <c r="I39" s="76"/>
      <c r="J39" s="76"/>
      <c r="K39" s="76"/>
      <c r="L39" s="76"/>
      <c r="M39" s="76"/>
      <c r="N39" s="27"/>
      <c r="O39" s="27"/>
      <c r="P39" s="27"/>
      <c r="Q39" s="27"/>
    </row>
    <row r="40" spans="1:17" x14ac:dyDescent="0.25">
      <c r="A40" s="24"/>
      <c r="B40" s="27"/>
      <c r="C40" s="76"/>
      <c r="D40" s="76"/>
      <c r="E40" s="76"/>
      <c r="F40" s="76"/>
      <c r="G40" s="27"/>
      <c r="H40" s="76"/>
      <c r="I40" s="76"/>
      <c r="J40" s="76"/>
      <c r="K40" s="76"/>
      <c r="L40" s="76"/>
      <c r="M40" s="76"/>
      <c r="N40" s="27"/>
      <c r="O40" s="27"/>
      <c r="P40" s="27"/>
      <c r="Q40" s="27"/>
    </row>
    <row r="41" spans="1:17" x14ac:dyDescent="0.25">
      <c r="A41" s="24"/>
      <c r="B41" s="27"/>
      <c r="C41" s="76"/>
      <c r="D41" s="76"/>
      <c r="E41" s="76"/>
      <c r="F41" s="76"/>
      <c r="G41" s="27"/>
      <c r="H41" s="76"/>
      <c r="I41" s="76"/>
      <c r="J41" s="76"/>
      <c r="K41" s="76"/>
      <c r="L41" s="76"/>
      <c r="M41" s="76"/>
      <c r="N41" s="27"/>
      <c r="O41" s="27"/>
      <c r="P41" s="27"/>
      <c r="Q41" s="27"/>
    </row>
    <row r="42" spans="1:17" x14ac:dyDescent="0.25">
      <c r="A42" s="24"/>
      <c r="B42" s="27"/>
      <c r="C42" s="76"/>
      <c r="D42" s="76"/>
      <c r="E42" s="76"/>
      <c r="F42" s="76"/>
      <c r="G42" s="27"/>
      <c r="H42" s="76"/>
      <c r="I42" s="76"/>
      <c r="J42" s="76"/>
      <c r="K42" s="76"/>
      <c r="L42" s="76"/>
      <c r="M42" s="76"/>
      <c r="N42" s="27"/>
      <c r="O42" s="27"/>
      <c r="P42" s="27"/>
      <c r="Q42" s="27"/>
    </row>
    <row r="43" spans="1:17" x14ac:dyDescent="0.25">
      <c r="A43" s="24"/>
      <c r="B43" s="27"/>
      <c r="C43" s="76"/>
      <c r="D43" s="76"/>
      <c r="E43" s="76"/>
      <c r="F43" s="76"/>
      <c r="G43" s="27"/>
      <c r="H43" s="76"/>
      <c r="I43" s="76"/>
      <c r="J43" s="76"/>
      <c r="K43" s="76"/>
      <c r="L43" s="76"/>
      <c r="M43" s="76"/>
      <c r="N43" s="27"/>
      <c r="O43" s="27"/>
      <c r="P43" s="27"/>
      <c r="Q43" s="27"/>
    </row>
    <row r="44" spans="1:17" x14ac:dyDescent="0.25">
      <c r="A44" s="24"/>
      <c r="B44" s="27"/>
      <c r="C44" s="76"/>
      <c r="D44" s="76"/>
      <c r="E44" s="76"/>
      <c r="F44" s="76"/>
      <c r="G44" s="27"/>
      <c r="H44" s="76"/>
      <c r="I44" s="76"/>
      <c r="J44" s="76"/>
      <c r="K44" s="76"/>
      <c r="L44" s="76"/>
      <c r="M44" s="76"/>
      <c r="N44" s="27"/>
      <c r="O44" s="27"/>
      <c r="P44" s="27"/>
      <c r="Q44" s="27"/>
    </row>
    <row r="45" spans="1:17" x14ac:dyDescent="0.25">
      <c r="A45" s="24"/>
      <c r="B45" s="27"/>
      <c r="C45" s="76"/>
      <c r="D45" s="76"/>
      <c r="E45" s="76"/>
      <c r="F45" s="76"/>
      <c r="G45" s="27"/>
      <c r="H45" s="76"/>
      <c r="I45" s="76"/>
      <c r="J45" s="76"/>
      <c r="K45" s="76"/>
      <c r="L45" s="76"/>
      <c r="M45" s="76"/>
      <c r="N45" s="27"/>
      <c r="O45" s="27"/>
      <c r="P45" s="27"/>
      <c r="Q45" s="27"/>
    </row>
    <row r="46" spans="1:17" x14ac:dyDescent="0.25">
      <c r="A46" s="24"/>
      <c r="B46" s="27"/>
      <c r="C46" s="76"/>
      <c r="D46" s="76"/>
      <c r="E46" s="76"/>
      <c r="F46" s="76"/>
      <c r="G46" s="27"/>
      <c r="H46" s="76"/>
      <c r="I46" s="76"/>
      <c r="J46" s="76"/>
      <c r="K46" s="76"/>
      <c r="L46" s="76"/>
      <c r="M46" s="76"/>
      <c r="N46" s="27"/>
      <c r="O46" s="27"/>
      <c r="P46" s="27"/>
      <c r="Q46" s="27"/>
    </row>
    <row r="47" spans="1:17" x14ac:dyDescent="0.25">
      <c r="A47" s="24"/>
      <c r="B47" s="27"/>
      <c r="C47" s="76"/>
      <c r="D47" s="76"/>
      <c r="E47" s="76"/>
      <c r="F47" s="76"/>
      <c r="G47" s="27"/>
      <c r="H47" s="76"/>
      <c r="I47" s="76"/>
      <c r="J47" s="76"/>
      <c r="K47" s="76"/>
      <c r="L47" s="76"/>
      <c r="M47" s="76"/>
      <c r="N47" s="27"/>
      <c r="O47" s="27"/>
      <c r="P47" s="27"/>
      <c r="Q47" s="27"/>
    </row>
    <row r="48" spans="1:17" x14ac:dyDescent="0.25">
      <c r="A48" s="24"/>
      <c r="B48" s="27"/>
      <c r="C48" s="76"/>
      <c r="D48" s="76"/>
      <c r="E48" s="76"/>
      <c r="F48" s="76"/>
      <c r="G48" s="27"/>
      <c r="H48" s="76"/>
      <c r="I48" s="76"/>
      <c r="J48" s="76"/>
      <c r="K48" s="76"/>
      <c r="L48" s="76"/>
      <c r="M48" s="76"/>
      <c r="N48" s="27"/>
      <c r="O48" s="27"/>
      <c r="P48" s="27"/>
      <c r="Q48" s="27"/>
    </row>
    <row r="49" spans="1:17" x14ac:dyDescent="0.25">
      <c r="A49" s="24"/>
      <c r="B49" s="27"/>
      <c r="C49" s="76"/>
      <c r="D49" s="76"/>
      <c r="E49" s="76"/>
      <c r="F49" s="76"/>
      <c r="G49" s="27"/>
      <c r="H49" s="76"/>
      <c r="I49" s="76"/>
      <c r="J49" s="76"/>
      <c r="K49" s="76"/>
      <c r="L49" s="76"/>
      <c r="M49" s="76"/>
      <c r="N49" s="27"/>
      <c r="O49" s="27"/>
      <c r="P49" s="27"/>
      <c r="Q49" s="27"/>
    </row>
    <row r="50" spans="1:17" x14ac:dyDescent="0.25">
      <c r="A50" s="24"/>
      <c r="B50" s="27"/>
      <c r="C50" s="76"/>
      <c r="D50" s="76"/>
      <c r="E50" s="76"/>
      <c r="F50" s="76"/>
      <c r="G50" s="27"/>
      <c r="H50" s="76"/>
      <c r="I50" s="76"/>
      <c r="J50" s="76"/>
      <c r="K50" s="76"/>
      <c r="L50" s="76"/>
      <c r="M50" s="76"/>
      <c r="N50" s="27"/>
      <c r="O50" s="27"/>
      <c r="P50" s="27"/>
      <c r="Q50" s="27"/>
    </row>
    <row r="51" spans="1:17" x14ac:dyDescent="0.25">
      <c r="A51" s="24"/>
      <c r="B51" s="27"/>
      <c r="C51" s="76"/>
      <c r="D51" s="76"/>
      <c r="E51" s="76"/>
      <c r="F51" s="76"/>
      <c r="G51" s="27"/>
      <c r="H51" s="76"/>
      <c r="I51" s="76"/>
      <c r="J51" s="76"/>
      <c r="K51" s="76"/>
      <c r="L51" s="76"/>
      <c r="M51" s="76"/>
      <c r="N51" s="27"/>
      <c r="O51" s="27"/>
      <c r="P51" s="27"/>
      <c r="Q51" s="27"/>
    </row>
    <row r="52" spans="1:17" x14ac:dyDescent="0.25">
      <c r="A52" s="24"/>
      <c r="B52" s="27"/>
      <c r="C52" s="76"/>
      <c r="D52" s="76"/>
      <c r="E52" s="76"/>
      <c r="F52" s="76"/>
      <c r="G52" s="27"/>
      <c r="H52" s="76"/>
      <c r="I52" s="76"/>
      <c r="J52" s="76"/>
      <c r="K52" s="76"/>
      <c r="L52" s="76"/>
      <c r="M52" s="76"/>
      <c r="N52" s="27"/>
      <c r="O52" s="27"/>
      <c r="P52" s="27"/>
      <c r="Q52" s="27"/>
    </row>
    <row r="53" spans="1:17" x14ac:dyDescent="0.25">
      <c r="A53" s="24"/>
      <c r="B53" s="27"/>
      <c r="C53" s="76"/>
      <c r="D53" s="76"/>
      <c r="E53" s="76"/>
      <c r="F53" s="76"/>
      <c r="G53" s="27"/>
      <c r="H53" s="76"/>
      <c r="I53" s="76"/>
      <c r="J53" s="76"/>
      <c r="K53" s="76"/>
      <c r="L53" s="76"/>
      <c r="M53" s="76"/>
      <c r="N53" s="27"/>
      <c r="O53" s="27"/>
      <c r="P53" s="27"/>
      <c r="Q53" s="27"/>
    </row>
    <row r="54" spans="1:17" x14ac:dyDescent="0.25">
      <c r="A54" s="24"/>
      <c r="B54" s="27"/>
      <c r="C54" s="76"/>
      <c r="D54" s="76"/>
      <c r="E54" s="76"/>
      <c r="F54" s="76"/>
      <c r="G54" s="27"/>
      <c r="H54" s="76"/>
      <c r="I54" s="76"/>
      <c r="J54" s="76"/>
      <c r="K54" s="76"/>
      <c r="L54" s="76"/>
      <c r="M54" s="76"/>
      <c r="N54" s="27"/>
      <c r="O54" s="27"/>
      <c r="P54" s="27"/>
      <c r="Q54" s="27"/>
    </row>
    <row r="55" spans="1:17" x14ac:dyDescent="0.25">
      <c r="A55" s="24"/>
      <c r="B55" s="27"/>
      <c r="C55" s="76"/>
      <c r="D55" s="76"/>
      <c r="E55" s="76"/>
      <c r="F55" s="76"/>
      <c r="G55" s="27"/>
      <c r="H55" s="76"/>
      <c r="I55" s="76"/>
      <c r="J55" s="76"/>
      <c r="K55" s="76"/>
      <c r="L55" s="76"/>
      <c r="M55" s="76"/>
      <c r="N55" s="27"/>
      <c r="O55" s="27"/>
      <c r="P55" s="27"/>
      <c r="Q55" s="27"/>
    </row>
    <row r="56" spans="1:17" ht="15.75" thickBot="1" x14ac:dyDescent="0.3">
      <c r="A56" s="24"/>
      <c r="B56" s="27"/>
      <c r="C56" s="76"/>
      <c r="D56" s="76"/>
      <c r="E56" s="76"/>
      <c r="F56" s="76"/>
      <c r="G56" s="27"/>
      <c r="H56" s="76"/>
      <c r="I56" s="76"/>
      <c r="J56" s="76"/>
      <c r="K56" s="76"/>
      <c r="L56" s="76"/>
      <c r="M56" s="76"/>
      <c r="N56" s="27"/>
      <c r="O56" s="27"/>
      <c r="P56" s="27"/>
      <c r="Q56" s="27"/>
    </row>
    <row r="57" spans="1:17" x14ac:dyDescent="0.25">
      <c r="A57" s="33" t="s">
        <v>137</v>
      </c>
      <c r="B57" s="33" t="s">
        <v>167</v>
      </c>
      <c r="C57" s="33" t="s">
        <v>1</v>
      </c>
      <c r="D57" s="33" t="s">
        <v>178</v>
      </c>
      <c r="E57" s="33" t="s">
        <v>0</v>
      </c>
      <c r="F57" s="33" t="s">
        <v>2</v>
      </c>
      <c r="G57" s="33" t="s">
        <v>7</v>
      </c>
      <c r="H57" s="33" t="s">
        <v>164</v>
      </c>
      <c r="I57" s="33" t="s">
        <v>6</v>
      </c>
      <c r="J57" s="33" t="s">
        <v>279</v>
      </c>
      <c r="K57" s="33" t="s">
        <v>215</v>
      </c>
      <c r="L57" s="33" t="s">
        <v>165</v>
      </c>
      <c r="M57" s="33" t="s">
        <v>275</v>
      </c>
      <c r="N57" s="33" t="s">
        <v>271</v>
      </c>
      <c r="O57" s="33" t="s">
        <v>272</v>
      </c>
      <c r="P57" s="33" t="s">
        <v>218</v>
      </c>
      <c r="Q57" s="33" t="s">
        <v>182</v>
      </c>
    </row>
    <row r="58" spans="1:17" x14ac:dyDescent="0.25">
      <c r="A58" s="10" t="s">
        <v>189</v>
      </c>
      <c r="B58" s="64" t="s">
        <v>163</v>
      </c>
      <c r="C58" s="64" t="s">
        <v>163</v>
      </c>
      <c r="D58" s="64" t="s">
        <v>163</v>
      </c>
      <c r="E58" s="64" t="s">
        <v>163</v>
      </c>
      <c r="F58" s="64" t="s">
        <v>163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 x14ac:dyDescent="0.25">
      <c r="A59" s="10" t="s">
        <v>192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3" t="s">
        <v>138</v>
      </c>
      <c r="O59" s="3" t="s">
        <v>138</v>
      </c>
      <c r="P59" s="4" t="s">
        <v>163</v>
      </c>
      <c r="Q59" s="4" t="s">
        <v>163</v>
      </c>
    </row>
    <row r="60" spans="1:17" x14ac:dyDescent="0.25">
      <c r="A60" s="10" t="s">
        <v>263</v>
      </c>
      <c r="B60" s="64" t="s">
        <v>163</v>
      </c>
      <c r="C60" s="64" t="s">
        <v>163</v>
      </c>
      <c r="D60" s="64" t="s">
        <v>163</v>
      </c>
      <c r="E60" s="63" t="s">
        <v>138</v>
      </c>
      <c r="F60" s="63" t="s">
        <v>138</v>
      </c>
      <c r="G60" s="64" t="s">
        <v>163</v>
      </c>
      <c r="H60" s="64" t="s">
        <v>163</v>
      </c>
      <c r="I60" s="64" t="s">
        <v>163</v>
      </c>
      <c r="J60" s="64" t="s">
        <v>163</v>
      </c>
      <c r="K60" s="64" t="s">
        <v>163</v>
      </c>
      <c r="L60" s="64" t="s">
        <v>163</v>
      </c>
      <c r="M60" s="64" t="s">
        <v>163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 x14ac:dyDescent="0.25">
      <c r="A61" s="10" t="s">
        <v>195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5" t="s">
        <v>138</v>
      </c>
    </row>
    <row r="62" spans="1:17" x14ac:dyDescent="0.25">
      <c r="A62" s="10" t="s">
        <v>197</v>
      </c>
      <c r="B62" s="64" t="s">
        <v>163</v>
      </c>
      <c r="C62" s="64" t="s">
        <v>163</v>
      </c>
      <c r="D62" s="64" t="s">
        <v>163</v>
      </c>
      <c r="E62" s="64" t="s">
        <v>163</v>
      </c>
      <c r="F62" s="64" t="s">
        <v>163</v>
      </c>
      <c r="G62" s="64" t="s">
        <v>163</v>
      </c>
      <c r="H62" s="64" t="s">
        <v>163</v>
      </c>
      <c r="I62" s="64" t="s">
        <v>163</v>
      </c>
      <c r="J62" s="63" t="s">
        <v>138</v>
      </c>
      <c r="K62" s="63" t="s">
        <v>138</v>
      </c>
      <c r="L62" s="63" t="s">
        <v>138</v>
      </c>
      <c r="M62" s="63" t="s">
        <v>138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 x14ac:dyDescent="0.25">
      <c r="A63" s="10" t="s">
        <v>262</v>
      </c>
      <c r="B63" s="4" t="s">
        <v>163</v>
      </c>
      <c r="C63" s="4" t="s">
        <v>163</v>
      </c>
      <c r="D63" s="4" t="s">
        <v>163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56" t="s">
        <v>138</v>
      </c>
      <c r="M63" s="56" t="s">
        <v>138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 x14ac:dyDescent="0.25">
      <c r="A64" s="10" t="s">
        <v>261</v>
      </c>
      <c r="B64" s="64" t="s">
        <v>163</v>
      </c>
      <c r="C64" s="64" t="s">
        <v>163</v>
      </c>
      <c r="D64" s="64" t="s">
        <v>163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 x14ac:dyDescent="0.25">
      <c r="A65" s="10" t="s">
        <v>258</v>
      </c>
      <c r="B65" s="4" t="s">
        <v>163</v>
      </c>
      <c r="C65" s="4" t="s">
        <v>163</v>
      </c>
      <c r="D65" s="4" t="s">
        <v>163</v>
      </c>
      <c r="E65" s="4" t="s">
        <v>163</v>
      </c>
      <c r="F65" s="5" t="s">
        <v>138</v>
      </c>
      <c r="G65" s="4" t="s">
        <v>163</v>
      </c>
      <c r="H65" s="4" t="s">
        <v>163</v>
      </c>
      <c r="I65" s="4" t="s">
        <v>163</v>
      </c>
      <c r="J65" s="56" t="s">
        <v>138</v>
      </c>
      <c r="K65" s="56" t="s">
        <v>138</v>
      </c>
      <c r="L65" s="56" t="s">
        <v>138</v>
      </c>
      <c r="M65" s="56" t="s">
        <v>138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 x14ac:dyDescent="0.25">
      <c r="A66" s="10" t="s">
        <v>239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4" t="s">
        <v>163</v>
      </c>
      <c r="H66" s="64" t="s">
        <v>163</v>
      </c>
      <c r="I66" s="64" t="s">
        <v>163</v>
      </c>
      <c r="J66" s="64" t="s">
        <v>163</v>
      </c>
      <c r="K66" s="64" t="s">
        <v>163</v>
      </c>
      <c r="L66" s="64" t="s">
        <v>163</v>
      </c>
      <c r="M66" s="64" t="s">
        <v>163</v>
      </c>
      <c r="N66" s="64" t="s">
        <v>163</v>
      </c>
      <c r="O66" s="64" t="s">
        <v>163</v>
      </c>
      <c r="P66" s="64" t="s">
        <v>163</v>
      </c>
      <c r="Q66" s="64" t="s">
        <v>163</v>
      </c>
    </row>
    <row r="67" spans="1:17" x14ac:dyDescent="0.25">
      <c r="A67" s="10" t="s">
        <v>240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 x14ac:dyDescent="0.25">
      <c r="A68" s="10" t="s">
        <v>210</v>
      </c>
      <c r="B68" s="63" t="s">
        <v>138</v>
      </c>
      <c r="C68" s="63" t="s">
        <v>138</v>
      </c>
      <c r="D68" s="63" t="s">
        <v>138</v>
      </c>
      <c r="E68" s="63" t="s">
        <v>138</v>
      </c>
      <c r="F68" s="63" t="s">
        <v>138</v>
      </c>
      <c r="G68" s="63" t="s">
        <v>138</v>
      </c>
      <c r="H68" s="63" t="s">
        <v>138</v>
      </c>
      <c r="I68" s="63" t="s">
        <v>138</v>
      </c>
      <c r="J68" s="63" t="s">
        <v>138</v>
      </c>
      <c r="K68" s="63" t="s">
        <v>138</v>
      </c>
      <c r="L68" s="63" t="s">
        <v>138</v>
      </c>
      <c r="M68" s="63" t="s">
        <v>138</v>
      </c>
      <c r="N68" s="63" t="s">
        <v>138</v>
      </c>
      <c r="O68" s="63" t="s">
        <v>138</v>
      </c>
      <c r="P68" s="63" t="s">
        <v>138</v>
      </c>
      <c r="Q68" s="64" t="s">
        <v>163</v>
      </c>
    </row>
    <row r="69" spans="1:17" x14ac:dyDescent="0.25">
      <c r="A69" s="10" t="s">
        <v>260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  <c r="P69" s="4" t="s">
        <v>163</v>
      </c>
      <c r="Q69" s="4" t="s">
        <v>163</v>
      </c>
    </row>
    <row r="70" spans="1:17" x14ac:dyDescent="0.25">
      <c r="A70" s="10" t="s">
        <v>259</v>
      </c>
      <c r="B70" s="64" t="s">
        <v>163</v>
      </c>
      <c r="C70" s="64" t="s">
        <v>163</v>
      </c>
      <c r="D70" s="64" t="s">
        <v>163</v>
      </c>
      <c r="E70" s="63" t="s">
        <v>138</v>
      </c>
      <c r="F70" s="63" t="s">
        <v>138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 x14ac:dyDescent="0.25">
      <c r="A71" s="9" t="s">
        <v>219</v>
      </c>
      <c r="B71" s="3" t="s">
        <v>138</v>
      </c>
      <c r="C71" s="3" t="s">
        <v>138</v>
      </c>
      <c r="D71" s="3" t="s">
        <v>138</v>
      </c>
      <c r="E71" s="3" t="s">
        <v>138</v>
      </c>
      <c r="F71" s="3" t="s">
        <v>138</v>
      </c>
      <c r="G71" s="3" t="s">
        <v>138</v>
      </c>
      <c r="H71" s="3" t="s">
        <v>138</v>
      </c>
      <c r="I71" s="3" t="s">
        <v>138</v>
      </c>
      <c r="J71" s="3" t="s">
        <v>138</v>
      </c>
      <c r="K71" s="3" t="s">
        <v>138</v>
      </c>
      <c r="L71" s="3" t="s">
        <v>138</v>
      </c>
      <c r="M71" s="3" t="s">
        <v>138</v>
      </c>
      <c r="N71" s="3" t="s">
        <v>138</v>
      </c>
      <c r="O71" s="3" t="s">
        <v>138</v>
      </c>
      <c r="P71" s="1" t="s">
        <v>163</v>
      </c>
      <c r="Q71" s="4" t="s">
        <v>163</v>
      </c>
    </row>
    <row r="72" spans="1:17" x14ac:dyDescent="0.25">
      <c r="A72" s="10" t="s">
        <v>212</v>
      </c>
      <c r="B72" s="64" t="s">
        <v>163</v>
      </c>
      <c r="C72" s="64" t="s">
        <v>163</v>
      </c>
      <c r="D72" s="64" t="s">
        <v>163</v>
      </c>
      <c r="E72" s="64" t="s">
        <v>163</v>
      </c>
      <c r="F72" s="64" t="s">
        <v>163</v>
      </c>
      <c r="G72" s="64" t="s">
        <v>163</v>
      </c>
      <c r="H72" s="64" t="s">
        <v>163</v>
      </c>
      <c r="I72" s="64" t="s">
        <v>163</v>
      </c>
      <c r="J72" s="64" t="s">
        <v>163</v>
      </c>
      <c r="K72" s="64" t="s">
        <v>163</v>
      </c>
      <c r="L72" s="64" t="s">
        <v>163</v>
      </c>
      <c r="M72" s="64" t="s">
        <v>163</v>
      </c>
      <c r="N72" s="64" t="s">
        <v>163</v>
      </c>
      <c r="O72" s="64" t="s">
        <v>163</v>
      </c>
      <c r="P72" s="64" t="s">
        <v>163</v>
      </c>
      <c r="Q72" s="64" t="s">
        <v>163</v>
      </c>
    </row>
    <row r="73" spans="1:17" x14ac:dyDescent="0.25">
      <c r="A73" s="10" t="s">
        <v>257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188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3" t="s">
        <v>138</v>
      </c>
      <c r="K74" s="63" t="s">
        <v>138</v>
      </c>
      <c r="L74" s="63" t="s">
        <v>138</v>
      </c>
      <c r="M74" s="63" t="s">
        <v>138</v>
      </c>
      <c r="N74" s="63" t="s">
        <v>138</v>
      </c>
      <c r="O74" s="63" t="s">
        <v>138</v>
      </c>
      <c r="P74" s="64" t="s">
        <v>163</v>
      </c>
      <c r="Q74" s="63" t="s">
        <v>138</v>
      </c>
    </row>
    <row r="75" spans="1:17" x14ac:dyDescent="0.25">
      <c r="A75" s="10" t="s">
        <v>191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185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4" t="s">
        <v>163</v>
      </c>
      <c r="M76" s="64" t="s">
        <v>163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 x14ac:dyDescent="0.25">
      <c r="A77" s="10" t="s">
        <v>208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31" t="s">
        <v>209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3" t="s">
        <v>138</v>
      </c>
      <c r="M78" s="63" t="s">
        <v>138</v>
      </c>
      <c r="N78" s="64" t="s">
        <v>163</v>
      </c>
      <c r="O78" s="64" t="s">
        <v>163</v>
      </c>
      <c r="P78" s="64" t="s">
        <v>163</v>
      </c>
      <c r="Q78" s="63" t="s">
        <v>138</v>
      </c>
    </row>
    <row r="79" spans="1:17" x14ac:dyDescent="0.25">
      <c r="A79" s="62" t="s">
        <v>284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56" t="s">
        <v>138</v>
      </c>
      <c r="O79" s="56" t="s">
        <v>138</v>
      </c>
      <c r="P79" s="4" t="s">
        <v>163</v>
      </c>
      <c r="Q79" s="4" t="s">
        <v>163</v>
      </c>
    </row>
    <row r="80" spans="1:17" x14ac:dyDescent="0.25">
      <c r="A80" t="s">
        <v>286</v>
      </c>
      <c r="B80" s="64" t="s">
        <v>163</v>
      </c>
      <c r="C80" s="64" t="s">
        <v>163</v>
      </c>
      <c r="D80" s="64" t="s">
        <v>163</v>
      </c>
      <c r="E80" s="64" t="s">
        <v>163</v>
      </c>
      <c r="F80" s="64" t="s">
        <v>163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5" t="s">
        <v>138</v>
      </c>
      <c r="O80" s="65" t="s">
        <v>138</v>
      </c>
      <c r="P80" s="64" t="s">
        <v>163</v>
      </c>
      <c r="Q80" s="64" t="s">
        <v>163</v>
      </c>
    </row>
    <row r="81" spans="1:17" x14ac:dyDescent="0.25">
      <c r="A81" s="10" t="s">
        <v>186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190</v>
      </c>
      <c r="B82" s="63" t="s">
        <v>138</v>
      </c>
      <c r="C82" s="63" t="s">
        <v>138</v>
      </c>
      <c r="D82" s="63" t="s">
        <v>138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 x14ac:dyDescent="0.25">
      <c r="A83" s="62" t="s">
        <v>267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  <c r="N83" s="4" t="s">
        <v>163</v>
      </c>
      <c r="O83" s="4" t="s">
        <v>163</v>
      </c>
      <c r="P83" s="4" t="s">
        <v>163</v>
      </c>
      <c r="Q83" s="5" t="s">
        <v>138</v>
      </c>
    </row>
    <row r="84" spans="1:17" x14ac:dyDescent="0.25">
      <c r="A84" s="10" t="s">
        <v>198</v>
      </c>
      <c r="B84" s="64" t="s">
        <v>163</v>
      </c>
      <c r="C84" s="64" t="s">
        <v>163</v>
      </c>
      <c r="D84" s="64" t="s">
        <v>163</v>
      </c>
      <c r="E84" s="63" t="s">
        <v>138</v>
      </c>
      <c r="F84" s="63" t="s">
        <v>138</v>
      </c>
      <c r="G84" s="64" t="s">
        <v>163</v>
      </c>
      <c r="H84" s="64" t="s">
        <v>163</v>
      </c>
      <c r="I84" s="64" t="s">
        <v>163</v>
      </c>
      <c r="J84" s="64" t="s">
        <v>163</v>
      </c>
      <c r="K84" s="64" t="s">
        <v>163</v>
      </c>
      <c r="L84" s="64" t="s">
        <v>163</v>
      </c>
      <c r="M84" s="64" t="s">
        <v>163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 x14ac:dyDescent="0.25">
      <c r="A85" s="10" t="s">
        <v>199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 x14ac:dyDescent="0.25">
      <c r="A86" s="10" t="s">
        <v>200</v>
      </c>
      <c r="B86" s="64" t="s">
        <v>163</v>
      </c>
      <c r="C86" s="64" t="s">
        <v>163</v>
      </c>
      <c r="D86" s="64" t="s">
        <v>163</v>
      </c>
      <c r="E86" s="63" t="s">
        <v>138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 x14ac:dyDescent="0.25">
      <c r="A87" s="9" t="s">
        <v>205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207</v>
      </c>
      <c r="B88" s="63" t="s">
        <v>138</v>
      </c>
      <c r="C88" s="63" t="s">
        <v>138</v>
      </c>
      <c r="D88" s="63" t="s">
        <v>138</v>
      </c>
      <c r="E88" s="63" t="s">
        <v>138</v>
      </c>
      <c r="F88" s="63" t="s">
        <v>138</v>
      </c>
      <c r="G88" s="63" t="s">
        <v>138</v>
      </c>
      <c r="H88" s="63" t="s">
        <v>138</v>
      </c>
      <c r="I88" s="63" t="s">
        <v>138</v>
      </c>
      <c r="J88" s="63" t="s">
        <v>138</v>
      </c>
      <c r="K88" s="63" t="s">
        <v>138</v>
      </c>
      <c r="L88" s="63" t="s">
        <v>138</v>
      </c>
      <c r="M88" s="63" t="s">
        <v>138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 x14ac:dyDescent="0.25">
      <c r="A89" s="10" t="s">
        <v>211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4" t="s">
        <v>163</v>
      </c>
    </row>
    <row r="90" spans="1:17" x14ac:dyDescent="0.25">
      <c r="A90" s="10" t="s">
        <v>214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3" t="s">
        <v>138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4" t="s">
        <v>163</v>
      </c>
      <c r="O90" s="64" t="s">
        <v>163</v>
      </c>
      <c r="P90" s="64" t="s">
        <v>163</v>
      </c>
      <c r="Q90" s="64" t="s">
        <v>163</v>
      </c>
    </row>
    <row r="91" spans="1:17" x14ac:dyDescent="0.25">
      <c r="A91" s="10" t="s">
        <v>264</v>
      </c>
      <c r="B91" s="4" t="s">
        <v>163</v>
      </c>
      <c r="C91" s="4" t="s">
        <v>163</v>
      </c>
      <c r="D91" s="4" t="s">
        <v>163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10" t="s">
        <v>256</v>
      </c>
      <c r="B92" s="64" t="s">
        <v>163</v>
      </c>
      <c r="C92" s="64" t="s">
        <v>163</v>
      </c>
      <c r="D92" s="64" t="s">
        <v>163</v>
      </c>
      <c r="E92" s="63" t="s">
        <v>138</v>
      </c>
      <c r="F92" s="63" t="s">
        <v>138</v>
      </c>
      <c r="G92" s="64" t="s">
        <v>163</v>
      </c>
      <c r="H92" s="64" t="s">
        <v>163</v>
      </c>
      <c r="I92" s="64" t="s">
        <v>163</v>
      </c>
      <c r="J92" s="64" t="s">
        <v>163</v>
      </c>
      <c r="K92" s="64" t="s">
        <v>163</v>
      </c>
      <c r="L92" s="64" t="s">
        <v>163</v>
      </c>
      <c r="M92" s="64" t="s">
        <v>163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 x14ac:dyDescent="0.25">
      <c r="A93" s="10" t="s">
        <v>206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5" t="s">
        <v>138</v>
      </c>
      <c r="P93" s="4" t="s">
        <v>163</v>
      </c>
      <c r="Q93" s="4" t="s">
        <v>163</v>
      </c>
    </row>
    <row r="94" spans="1:17" x14ac:dyDescent="0.25">
      <c r="A94" s="62" t="s">
        <v>278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4" t="s">
        <v>163</v>
      </c>
      <c r="M94" s="64" t="s">
        <v>163</v>
      </c>
      <c r="N94" s="63" t="s">
        <v>138</v>
      </c>
      <c r="O94" s="63" t="s">
        <v>138</v>
      </c>
      <c r="P94" s="64" t="s">
        <v>163</v>
      </c>
      <c r="Q94" s="64" t="s">
        <v>163</v>
      </c>
    </row>
    <row r="95" spans="1:17" x14ac:dyDescent="0.25">
      <c r="A95" s="62" t="s">
        <v>285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65" t="s">
        <v>138</v>
      </c>
      <c r="P95" s="4" t="s">
        <v>163</v>
      </c>
      <c r="Q95" s="4" t="s">
        <v>163</v>
      </c>
    </row>
    <row r="96" spans="1:17" x14ac:dyDescent="0.25">
      <c r="A96" s="10" t="s">
        <v>183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3" t="s">
        <v>138</v>
      </c>
      <c r="K96" s="63" t="s">
        <v>138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 x14ac:dyDescent="0.25">
      <c r="A97" s="10" t="s">
        <v>187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184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4" t="s">
        <v>163</v>
      </c>
      <c r="H98" s="64" t="s">
        <v>163</v>
      </c>
      <c r="I98" s="64" t="s">
        <v>163</v>
      </c>
      <c r="J98" s="64" t="s">
        <v>163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 x14ac:dyDescent="0.25">
      <c r="A99" s="10" t="s">
        <v>193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4" t="s">
        <v>163</v>
      </c>
      <c r="K100" s="64" t="s">
        <v>163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 x14ac:dyDescent="0.25">
      <c r="A101" s="10" t="s">
        <v>196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201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5" t="s">
        <v>138</v>
      </c>
      <c r="G102" s="64" t="s">
        <v>163</v>
      </c>
      <c r="H102" s="64" t="s">
        <v>163</v>
      </c>
      <c r="I102" s="63" t="s">
        <v>138</v>
      </c>
      <c r="J102" s="63" t="s">
        <v>138</v>
      </c>
      <c r="K102" s="63" t="s">
        <v>138</v>
      </c>
      <c r="L102" s="63" t="s">
        <v>138</v>
      </c>
      <c r="M102" s="63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 x14ac:dyDescent="0.25">
      <c r="A103" s="10" t="s">
        <v>202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203</v>
      </c>
      <c r="B104" s="64" t="s">
        <v>163</v>
      </c>
      <c r="C104" s="64" t="s">
        <v>163</v>
      </c>
      <c r="D104" s="64" t="s">
        <v>163</v>
      </c>
      <c r="E104" s="64" t="s">
        <v>163</v>
      </c>
      <c r="F104" s="64" t="s">
        <v>163</v>
      </c>
      <c r="G104" s="64" t="s">
        <v>163</v>
      </c>
      <c r="H104" s="64" t="s">
        <v>163</v>
      </c>
      <c r="I104" s="64" t="s">
        <v>163</v>
      </c>
      <c r="J104" s="63" t="s">
        <v>138</v>
      </c>
      <c r="K104" s="63" t="s">
        <v>138</v>
      </c>
      <c r="L104" s="63" t="s">
        <v>138</v>
      </c>
      <c r="M104" s="63" t="s">
        <v>138</v>
      </c>
      <c r="N104" s="64" t="s">
        <v>163</v>
      </c>
      <c r="O104" s="64" t="s">
        <v>163</v>
      </c>
      <c r="P104" s="64" t="s">
        <v>163</v>
      </c>
      <c r="Q104" s="64" t="s">
        <v>163</v>
      </c>
    </row>
    <row r="105" spans="1:17" x14ac:dyDescent="0.25">
      <c r="A105" s="10" t="s">
        <v>204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5" t="s">
        <v>138</v>
      </c>
      <c r="H105" s="5" t="s">
        <v>138</v>
      </c>
      <c r="I105" s="5" t="s">
        <v>138</v>
      </c>
      <c r="J105" s="5" t="s">
        <v>138</v>
      </c>
      <c r="K105" s="5" t="s">
        <v>138</v>
      </c>
      <c r="L105" s="5" t="s">
        <v>138</v>
      </c>
      <c r="M105" s="5" t="s">
        <v>138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72" t="s">
        <v>277</v>
      </c>
      <c r="B106" s="64" t="s">
        <v>163</v>
      </c>
      <c r="C106" s="64" t="s">
        <v>163</v>
      </c>
      <c r="D106" s="64" t="s">
        <v>163</v>
      </c>
      <c r="E106" s="64" t="s">
        <v>163</v>
      </c>
      <c r="F106" s="64" t="s">
        <v>163</v>
      </c>
      <c r="G106" s="64" t="s">
        <v>163</v>
      </c>
      <c r="H106" s="64" t="s">
        <v>163</v>
      </c>
      <c r="I106" s="64" t="s">
        <v>163</v>
      </c>
      <c r="J106" s="64" t="s">
        <v>163</v>
      </c>
      <c r="K106" s="64" t="s">
        <v>163</v>
      </c>
      <c r="L106" s="64" t="s">
        <v>163</v>
      </c>
      <c r="M106" s="63" t="s">
        <v>138</v>
      </c>
      <c r="N106" s="64" t="s">
        <v>163</v>
      </c>
      <c r="O106" s="64" t="s">
        <v>163</v>
      </c>
      <c r="P106" s="64" t="s">
        <v>163</v>
      </c>
      <c r="Q106" s="64" t="s">
        <v>163</v>
      </c>
    </row>
    <row r="107" spans="1:17" x14ac:dyDescent="0.25">
      <c r="A107" s="10" t="s">
        <v>213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4" t="s">
        <v>163</v>
      </c>
    </row>
    <row r="108" spans="1:17" x14ac:dyDescent="0.25">
      <c r="A108" s="10" t="s">
        <v>228</v>
      </c>
      <c r="B108" s="63" t="s">
        <v>138</v>
      </c>
      <c r="C108" s="63" t="s">
        <v>138</v>
      </c>
      <c r="D108" s="63" t="s">
        <v>138</v>
      </c>
      <c r="E108" s="63" t="s">
        <v>138</v>
      </c>
      <c r="F108" s="63" t="s">
        <v>138</v>
      </c>
      <c r="G108" s="63" t="s">
        <v>138</v>
      </c>
      <c r="H108" s="63" t="s">
        <v>138</v>
      </c>
      <c r="I108" s="63" t="s">
        <v>138</v>
      </c>
      <c r="J108" s="63" t="s">
        <v>138</v>
      </c>
      <c r="K108" s="63" t="s">
        <v>138</v>
      </c>
      <c r="L108" s="63" t="s">
        <v>138</v>
      </c>
      <c r="M108" s="63" t="s">
        <v>138</v>
      </c>
      <c r="N108" s="64" t="s">
        <v>163</v>
      </c>
      <c r="O108" s="64" t="s">
        <v>163</v>
      </c>
      <c r="P108" s="64" t="s">
        <v>163</v>
      </c>
      <c r="Q108" s="63" t="s">
        <v>138</v>
      </c>
    </row>
    <row r="109" spans="1:17" ht="15.75" thickBot="1" x14ac:dyDescent="0.3">
      <c r="A109" s="32" t="s">
        <v>123</v>
      </c>
      <c r="B109" s="6">
        <f>COUNTIF(B$58:B$107,"V") / (COUNTIF(B$58:B$107,"V") + COUNTIF(B$58:B$107,"X"))</f>
        <v>0.36</v>
      </c>
      <c r="C109" s="6">
        <f>COUNTIF(C$58:C$107,"V") / (COUNTIF(C$58:C$107,"V") + COUNTIF(C$58:C$107,"X"))</f>
        <v>0.36</v>
      </c>
      <c r="D109" s="6">
        <f>COUNTIF(D$58:D$107,"V") / (COUNTIF(D$58:D$107,"V") + COUNTIF(D$58:D$107,"X"))</f>
        <v>0.36</v>
      </c>
      <c r="E109" s="6">
        <f>COUNTIF(E$58:E$107,"V") / (COUNTIF(E$58:E$107,"V") + COUNTIF(E$58:E$107,"X"))</f>
        <v>0.54</v>
      </c>
      <c r="F109" s="6">
        <f>COUNTIF(F$58:F$107,"V") / (COUNTIF(F$58:F$107,"V") + COUNTIF(F$58:F$107,"X"))</f>
        <v>0.62</v>
      </c>
      <c r="G109" s="6">
        <f>COUNTIF(G$58:G$107,"V") / (COUNTIF(G$58:G$107,"V") + COUNTIF(G$58:G$107,"X"))</f>
        <v>0.18</v>
      </c>
      <c r="H109" s="6">
        <f>COUNTIF(H$58:H$107,"V") / (COUNTIF(H$58:H$107,"V") + COUNTIF(H$58:H$107,"X"))</f>
        <v>0.18</v>
      </c>
      <c r="I109" s="6">
        <f>COUNTIF(I$58:I$107,"V") / (COUNTIF(I$58:I$107,"V") + COUNTIF(I$58:I$107,"X"))</f>
        <v>0.2</v>
      </c>
      <c r="J109" s="6">
        <f>COUNTIF(J$58:J$107,"V") / (COUNTIF(J$58:J$107,"V") + COUNTIF(J$58:J$107,"X"))</f>
        <v>0.32</v>
      </c>
      <c r="K109" s="6">
        <f>COUNTIF(K$58:K$107,"V") / (COUNTIF(K$58:K$107,"V") + COUNTIF(K$58:K$107,"X"))</f>
        <v>0.36</v>
      </c>
      <c r="L109" s="6">
        <f>COUNTIF(L$58:L$107,"V") / (COUNTIF(L$58:L$107,"V") + COUNTIF(L$58:L$107,"X"))</f>
        <v>0.46</v>
      </c>
      <c r="M109" s="6">
        <f>COUNTIF(M$58:M$107,"V") / (COUNTIF(M$58:M$107,"V") + COUNTIF(M$58:M$107,"X"))</f>
        <v>0.48</v>
      </c>
      <c r="N109" s="6">
        <f>COUNTIF(N$58:N$107,"V") / (COUNTIF(N$58:N$107,"V") + COUNTIF(N$58:N$107,"X"))</f>
        <v>0.14000000000000001</v>
      </c>
      <c r="O109" s="6">
        <f>COUNTIF(O$58:O$107,"V") / (COUNTIF(O$58:O$107,"V") + COUNTIF(O$58:O$107,"X"))</f>
        <v>0.18</v>
      </c>
      <c r="P109" s="6">
        <f>COUNTIF(P$58:P$107,"V") / (COUNTIF(P$58:P$107,"V") + COUNTIF(P$58:P$107,"X"))</f>
        <v>0.02</v>
      </c>
      <c r="Q109" s="6">
        <f>COUNTIF(Q$58:Q$107,"V") / (COUNTIF(Q$58:Q$107,"V") + COUNTIF(Q$58:Q$107,"X"))</f>
        <v>0.12</v>
      </c>
    </row>
    <row r="110" spans="1:17" ht="15.75" thickBot="1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x14ac:dyDescent="0.25">
      <c r="A111" s="33" t="s">
        <v>247</v>
      </c>
      <c r="B111" s="33" t="s">
        <v>167</v>
      </c>
      <c r="C111" s="33" t="s">
        <v>1</v>
      </c>
      <c r="D111" s="33" t="s">
        <v>178</v>
      </c>
      <c r="E111" s="33" t="s">
        <v>0</v>
      </c>
      <c r="F111" s="33" t="s">
        <v>2</v>
      </c>
      <c r="G111" s="33" t="s">
        <v>7</v>
      </c>
      <c r="H111" s="33" t="s">
        <v>164</v>
      </c>
      <c r="I111" s="33" t="s">
        <v>6</v>
      </c>
      <c r="J111" s="33" t="s">
        <v>279</v>
      </c>
      <c r="K111" s="33" t="s">
        <v>215</v>
      </c>
      <c r="L111" s="33" t="s">
        <v>165</v>
      </c>
      <c r="M111" s="33" t="s">
        <v>275</v>
      </c>
      <c r="N111" s="33" t="s">
        <v>271</v>
      </c>
      <c r="O111" s="33" t="s">
        <v>272</v>
      </c>
      <c r="P111" s="33" t="s">
        <v>218</v>
      </c>
      <c r="Q111" s="33" t="s">
        <v>182</v>
      </c>
    </row>
    <row r="112" spans="1:17" x14ac:dyDescent="0.25">
      <c r="A112" s="10" t="s">
        <v>248</v>
      </c>
      <c r="B112" s="64" t="s">
        <v>163</v>
      </c>
      <c r="C112" s="64" t="s">
        <v>163</v>
      </c>
      <c r="D112" s="64" t="s">
        <v>163</v>
      </c>
      <c r="E112" s="63" t="s">
        <v>138</v>
      </c>
      <c r="F112" s="63" t="s">
        <v>138</v>
      </c>
      <c r="G112" s="64" t="s">
        <v>163</v>
      </c>
      <c r="H112" s="64" t="s">
        <v>163</v>
      </c>
      <c r="I112" s="64" t="s">
        <v>163</v>
      </c>
      <c r="J112" s="64" t="s">
        <v>163</v>
      </c>
      <c r="K112" s="64" t="s">
        <v>163</v>
      </c>
      <c r="L112" s="64" t="s">
        <v>163</v>
      </c>
      <c r="M112" s="64" t="s">
        <v>163</v>
      </c>
      <c r="N112" s="64" t="s">
        <v>163</v>
      </c>
      <c r="O112" s="64" t="s">
        <v>163</v>
      </c>
      <c r="P112" s="64" t="s">
        <v>163</v>
      </c>
      <c r="Q112" s="64" t="s">
        <v>163</v>
      </c>
    </row>
    <row r="113" spans="1:17" x14ac:dyDescent="0.25">
      <c r="A113" s="10" t="s">
        <v>249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56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250</v>
      </c>
      <c r="B114" s="63" t="s">
        <v>138</v>
      </c>
      <c r="C114" s="63" t="s">
        <v>138</v>
      </c>
      <c r="D114" s="63" t="s">
        <v>138</v>
      </c>
      <c r="E114" s="63" t="s">
        <v>138</v>
      </c>
      <c r="F114" s="63" t="s">
        <v>138</v>
      </c>
      <c r="G114" s="64" t="s">
        <v>163</v>
      </c>
      <c r="H114" s="64" t="s">
        <v>163</v>
      </c>
      <c r="I114" s="64" t="s">
        <v>163</v>
      </c>
      <c r="J114" s="64" t="s">
        <v>163</v>
      </c>
      <c r="K114" s="64" t="s">
        <v>163</v>
      </c>
      <c r="L114" s="64" t="s">
        <v>163</v>
      </c>
      <c r="M114" s="64" t="s">
        <v>163</v>
      </c>
      <c r="N114" s="64" t="s">
        <v>163</v>
      </c>
      <c r="O114" s="64" t="s">
        <v>163</v>
      </c>
      <c r="P114" s="64" t="s">
        <v>163</v>
      </c>
      <c r="Q114" s="64" t="s">
        <v>163</v>
      </c>
    </row>
    <row r="115" spans="1:17" x14ac:dyDescent="0.25">
      <c r="A115" s="10" t="s">
        <v>251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6" t="s">
        <v>138</v>
      </c>
      <c r="K115" s="56" t="s">
        <v>138</v>
      </c>
      <c r="L115" s="56" t="s">
        <v>138</v>
      </c>
      <c r="M115" s="56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252</v>
      </c>
      <c r="B116" s="64" t="s">
        <v>163</v>
      </c>
      <c r="C116" s="64" t="s">
        <v>163</v>
      </c>
      <c r="D116" s="64" t="s">
        <v>163</v>
      </c>
      <c r="E116" s="63" t="s">
        <v>138</v>
      </c>
      <c r="F116" s="63" t="s">
        <v>138</v>
      </c>
      <c r="G116" s="64" t="s">
        <v>163</v>
      </c>
      <c r="H116" s="64" t="s">
        <v>163</v>
      </c>
      <c r="I116" s="64" t="s">
        <v>163</v>
      </c>
      <c r="J116" s="65" t="s">
        <v>138</v>
      </c>
      <c r="K116" s="65" t="s">
        <v>138</v>
      </c>
      <c r="L116" s="65" t="s">
        <v>138</v>
      </c>
      <c r="M116" s="65" t="s">
        <v>138</v>
      </c>
      <c r="N116" s="64" t="s">
        <v>163</v>
      </c>
      <c r="O116" s="64" t="s">
        <v>163</v>
      </c>
      <c r="P116" s="64" t="s">
        <v>163</v>
      </c>
      <c r="Q116" s="64" t="s">
        <v>163</v>
      </c>
    </row>
    <row r="117" spans="1:17" x14ac:dyDescent="0.25">
      <c r="A117" s="10" t="s">
        <v>253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6" t="s">
        <v>138</v>
      </c>
      <c r="K117" s="56" t="s">
        <v>138</v>
      </c>
      <c r="L117" s="56" t="s">
        <v>138</v>
      </c>
      <c r="M117" s="56" t="s">
        <v>138</v>
      </c>
      <c r="N117" s="4" t="s">
        <v>163</v>
      </c>
      <c r="O117" s="4" t="s">
        <v>163</v>
      </c>
      <c r="P117" s="56" t="s">
        <v>138</v>
      </c>
      <c r="Q117" s="4" t="s">
        <v>163</v>
      </c>
    </row>
    <row r="118" spans="1:17" x14ac:dyDescent="0.25">
      <c r="A118" s="10" t="s">
        <v>254</v>
      </c>
      <c r="B118" s="63" t="s">
        <v>138</v>
      </c>
      <c r="C118" s="63" t="s">
        <v>138</v>
      </c>
      <c r="D118" s="63" t="s">
        <v>138</v>
      </c>
      <c r="E118" s="63" t="s">
        <v>138</v>
      </c>
      <c r="F118" s="63" t="s">
        <v>138</v>
      </c>
      <c r="G118" s="64" t="s">
        <v>163</v>
      </c>
      <c r="H118" s="64" t="s">
        <v>163</v>
      </c>
      <c r="I118" s="64" t="s">
        <v>163</v>
      </c>
      <c r="J118" s="64" t="s">
        <v>163</v>
      </c>
      <c r="K118" s="64" t="s">
        <v>163</v>
      </c>
      <c r="L118" s="64" t="s">
        <v>163</v>
      </c>
      <c r="M118" s="64" t="s">
        <v>163</v>
      </c>
      <c r="N118" s="64" t="s">
        <v>163</v>
      </c>
      <c r="O118" s="64" t="s">
        <v>163</v>
      </c>
      <c r="P118" s="65" t="s">
        <v>138</v>
      </c>
      <c r="Q118" s="64" t="s">
        <v>163</v>
      </c>
    </row>
    <row r="119" spans="1:17" x14ac:dyDescent="0.25">
      <c r="A119" s="10" t="s">
        <v>255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6" t="s">
        <v>138</v>
      </c>
      <c r="K119" s="56" t="s">
        <v>138</v>
      </c>
      <c r="L119" s="56" t="s">
        <v>138</v>
      </c>
      <c r="M119" s="56" t="s">
        <v>138</v>
      </c>
      <c r="N119" s="4" t="s">
        <v>163</v>
      </c>
      <c r="O119" s="4" t="s">
        <v>163</v>
      </c>
      <c r="P119" s="56" t="s">
        <v>138</v>
      </c>
      <c r="Q119" s="4" t="s">
        <v>163</v>
      </c>
    </row>
    <row r="120" spans="1:17" ht="15.75" thickBot="1" x14ac:dyDescent="0.3">
      <c r="A120" s="32" t="s">
        <v>123</v>
      </c>
      <c r="B120" s="6">
        <f t="shared" ref="B120:O120" si="11">COUNTIF(B$112:B$119,"V") / (COUNTIF(B$112:B$119,"V") + COUNTIF(B$112:B$119,"X"))</f>
        <v>0.625</v>
      </c>
      <c r="C120" s="6">
        <f t="shared" si="11"/>
        <v>0.625</v>
      </c>
      <c r="D120" s="6">
        <f t="shared" si="11"/>
        <v>0.625</v>
      </c>
      <c r="E120" s="6">
        <f t="shared" si="11"/>
        <v>1</v>
      </c>
      <c r="F120" s="6">
        <f t="shared" si="11"/>
        <v>1</v>
      </c>
      <c r="G120" s="6">
        <f t="shared" si="11"/>
        <v>0</v>
      </c>
      <c r="H120" s="6">
        <f t="shared" si="11"/>
        <v>0</v>
      </c>
      <c r="I120" s="6">
        <f t="shared" si="11"/>
        <v>0</v>
      </c>
      <c r="J120" s="6">
        <f t="shared" si="11"/>
        <v>0.625</v>
      </c>
      <c r="K120" s="6">
        <f t="shared" si="11"/>
        <v>0.625</v>
      </c>
      <c r="L120" s="6">
        <f t="shared" si="11"/>
        <v>0.625</v>
      </c>
      <c r="M120" s="6">
        <f t="shared" si="11"/>
        <v>0.625</v>
      </c>
      <c r="N120" s="6">
        <f t="shared" si="11"/>
        <v>0</v>
      </c>
      <c r="O120" s="6">
        <f t="shared" si="11"/>
        <v>0</v>
      </c>
      <c r="P120" s="6">
        <f>COUNTIF(P$112:P$119,"V") / (COUNTIF(P$112:P$119,"V") + COUNTIF(P$112:P$119,"X"))</f>
        <v>0.375</v>
      </c>
      <c r="Q120" s="6">
        <f>COUNTIF(Q$112:Q$119,"V") / (COUNTIF(Q$112:Q$119,"V") + COUNTIF(Q$112:Q$119,"X"))</f>
        <v>0</v>
      </c>
    </row>
    <row r="121" spans="1:17" ht="15.75" thickBot="1" x14ac:dyDescent="0.3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25">
      <c r="A122" s="33" t="s">
        <v>33</v>
      </c>
      <c r="B122" s="33" t="s">
        <v>167</v>
      </c>
      <c r="C122" s="33" t="s">
        <v>1</v>
      </c>
      <c r="D122" s="33" t="s">
        <v>178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279</v>
      </c>
      <c r="K122" s="33" t="s">
        <v>215</v>
      </c>
      <c r="L122" s="33" t="s">
        <v>165</v>
      </c>
      <c r="M122" s="33" t="s">
        <v>275</v>
      </c>
      <c r="N122" s="33" t="s">
        <v>271</v>
      </c>
      <c r="O122" s="33" t="s">
        <v>272</v>
      </c>
      <c r="P122" s="33" t="s">
        <v>218</v>
      </c>
      <c r="Q122" s="33" t="s">
        <v>182</v>
      </c>
    </row>
    <row r="123" spans="1:17" x14ac:dyDescent="0.25">
      <c r="A123" s="10" t="s">
        <v>25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5" t="s">
        <v>138</v>
      </c>
      <c r="N123" s="4" t="s">
        <v>163</v>
      </c>
      <c r="O123" s="4" t="s">
        <v>163</v>
      </c>
      <c r="P123" s="5" t="s">
        <v>138</v>
      </c>
      <c r="Q123" s="4" t="s">
        <v>163</v>
      </c>
    </row>
    <row r="124" spans="1:17" x14ac:dyDescent="0.25">
      <c r="A124" s="10" t="s">
        <v>26</v>
      </c>
      <c r="B124" s="63" t="s">
        <v>138</v>
      </c>
      <c r="C124" s="63" t="s">
        <v>138</v>
      </c>
      <c r="D124" s="63" t="s">
        <v>138</v>
      </c>
      <c r="E124" s="63" t="s">
        <v>138</v>
      </c>
      <c r="F124" s="63" t="s">
        <v>138</v>
      </c>
      <c r="G124" s="64" t="s">
        <v>163</v>
      </c>
      <c r="H124" s="64" t="s">
        <v>163</v>
      </c>
      <c r="I124" s="64" t="s">
        <v>163</v>
      </c>
      <c r="J124" s="63" t="s">
        <v>138</v>
      </c>
      <c r="K124" s="63" t="s">
        <v>138</v>
      </c>
      <c r="L124" s="63" t="s">
        <v>138</v>
      </c>
      <c r="M124" s="63" t="s">
        <v>138</v>
      </c>
      <c r="N124" s="64" t="s">
        <v>163</v>
      </c>
      <c r="O124" s="64" t="s">
        <v>163</v>
      </c>
      <c r="P124" s="63" t="s">
        <v>138</v>
      </c>
      <c r="Q124" s="64" t="s">
        <v>163</v>
      </c>
    </row>
    <row r="125" spans="1:17" x14ac:dyDescent="0.25">
      <c r="A125" s="10" t="s">
        <v>4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6" t="s">
        <v>138</v>
      </c>
      <c r="O125" s="56" t="s">
        <v>138</v>
      </c>
      <c r="P125" s="5" t="s">
        <v>138</v>
      </c>
      <c r="Q125" s="4" t="s">
        <v>163</v>
      </c>
    </row>
    <row r="126" spans="1:17" x14ac:dyDescent="0.25">
      <c r="A126" s="10" t="s">
        <v>5</v>
      </c>
      <c r="B126" s="63" t="s">
        <v>138</v>
      </c>
      <c r="C126" s="63" t="s">
        <v>138</v>
      </c>
      <c r="D126" s="63" t="s">
        <v>138</v>
      </c>
      <c r="E126" s="63" t="s">
        <v>138</v>
      </c>
      <c r="F126" s="63" t="s">
        <v>138</v>
      </c>
      <c r="G126" s="64" t="s">
        <v>163</v>
      </c>
      <c r="H126" s="64" t="s">
        <v>163</v>
      </c>
      <c r="I126" s="64" t="s">
        <v>163</v>
      </c>
      <c r="J126" s="63" t="s">
        <v>138</v>
      </c>
      <c r="K126" s="63" t="s">
        <v>138</v>
      </c>
      <c r="L126" s="63" t="s">
        <v>138</v>
      </c>
      <c r="M126" s="63" t="s">
        <v>138</v>
      </c>
      <c r="N126" s="64" t="s">
        <v>163</v>
      </c>
      <c r="O126" s="64" t="s">
        <v>163</v>
      </c>
      <c r="P126" s="63" t="s">
        <v>138</v>
      </c>
      <c r="Q126" s="64" t="s">
        <v>163</v>
      </c>
    </row>
    <row r="127" spans="1:17" x14ac:dyDescent="0.25">
      <c r="A127" s="10" t="s">
        <v>11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4" t="s">
        <v>163</v>
      </c>
      <c r="O127" s="4" t="s">
        <v>163</v>
      </c>
      <c r="P127" s="5" t="s">
        <v>138</v>
      </c>
      <c r="Q127" s="4" t="s">
        <v>163</v>
      </c>
    </row>
    <row r="128" spans="1:17" x14ac:dyDescent="0.25">
      <c r="A128" s="10" t="s">
        <v>12</v>
      </c>
      <c r="B128" s="63" t="s">
        <v>138</v>
      </c>
      <c r="C128" s="63" t="s">
        <v>138</v>
      </c>
      <c r="D128" s="63" t="s">
        <v>138</v>
      </c>
      <c r="E128" s="63" t="s">
        <v>138</v>
      </c>
      <c r="F128" s="63" t="s">
        <v>138</v>
      </c>
      <c r="G128" s="64" t="s">
        <v>163</v>
      </c>
      <c r="H128" s="64" t="s">
        <v>163</v>
      </c>
      <c r="I128" s="64" t="s">
        <v>163</v>
      </c>
      <c r="J128" s="63" t="s">
        <v>138</v>
      </c>
      <c r="K128" s="63" t="s">
        <v>138</v>
      </c>
      <c r="L128" s="63" t="s">
        <v>138</v>
      </c>
      <c r="M128" s="63" t="s">
        <v>138</v>
      </c>
      <c r="N128" s="65" t="s">
        <v>138</v>
      </c>
      <c r="O128" s="65" t="s">
        <v>138</v>
      </c>
      <c r="P128" s="64" t="s">
        <v>163</v>
      </c>
      <c r="Q128" s="64" t="s">
        <v>163</v>
      </c>
    </row>
    <row r="129" spans="1:17" x14ac:dyDescent="0.25">
      <c r="A129" s="10" t="s">
        <v>13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" t="s">
        <v>138</v>
      </c>
      <c r="K129" s="5" t="s">
        <v>138</v>
      </c>
      <c r="L129" s="5" t="s">
        <v>138</v>
      </c>
      <c r="M129" s="5" t="s">
        <v>138</v>
      </c>
      <c r="N129" s="4" t="s">
        <v>163</v>
      </c>
      <c r="O129" s="5" t="s">
        <v>138</v>
      </c>
      <c r="P129" s="4" t="s">
        <v>163</v>
      </c>
      <c r="Q129" s="4" t="s">
        <v>163</v>
      </c>
    </row>
    <row r="130" spans="1:17" x14ac:dyDescent="0.25">
      <c r="A130" s="10" t="s">
        <v>14</v>
      </c>
      <c r="B130" s="64" t="s">
        <v>163</v>
      </c>
      <c r="C130" s="64" t="s">
        <v>163</v>
      </c>
      <c r="D130" s="64" t="s">
        <v>163</v>
      </c>
      <c r="E130" s="63" t="s">
        <v>138</v>
      </c>
      <c r="F130" s="63" t="s">
        <v>138</v>
      </c>
      <c r="G130" s="64" t="s">
        <v>163</v>
      </c>
      <c r="H130" s="64" t="s">
        <v>163</v>
      </c>
      <c r="I130" s="64" t="s">
        <v>163</v>
      </c>
      <c r="J130" s="63" t="s">
        <v>138</v>
      </c>
      <c r="K130" s="63" t="s">
        <v>138</v>
      </c>
      <c r="L130" s="63" t="s">
        <v>138</v>
      </c>
      <c r="M130" s="63" t="s">
        <v>138</v>
      </c>
      <c r="N130" s="64" t="s">
        <v>163</v>
      </c>
      <c r="O130" s="64" t="s">
        <v>163</v>
      </c>
      <c r="P130" s="64" t="s">
        <v>163</v>
      </c>
      <c r="Q130" s="64" t="s">
        <v>163</v>
      </c>
    </row>
    <row r="131" spans="1:17" x14ac:dyDescent="0.25">
      <c r="A131" s="10" t="s">
        <v>16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" t="s">
        <v>138</v>
      </c>
      <c r="K131" s="5" t="s">
        <v>138</v>
      </c>
      <c r="L131" s="5" t="s">
        <v>138</v>
      </c>
      <c r="M131" s="5" t="s">
        <v>138</v>
      </c>
      <c r="N131" s="5" t="s">
        <v>138</v>
      </c>
      <c r="O131" s="5" t="s">
        <v>138</v>
      </c>
      <c r="P131" s="4" t="s">
        <v>163</v>
      </c>
      <c r="Q131" s="4" t="s">
        <v>163</v>
      </c>
    </row>
    <row r="132" spans="1:17" x14ac:dyDescent="0.25">
      <c r="A132" s="10" t="s">
        <v>17</v>
      </c>
      <c r="B132" s="64" t="s">
        <v>163</v>
      </c>
      <c r="C132" s="64" t="s">
        <v>163</v>
      </c>
      <c r="D132" s="64" t="s">
        <v>163</v>
      </c>
      <c r="E132" s="63" t="s">
        <v>138</v>
      </c>
      <c r="F132" s="63" t="s">
        <v>138</v>
      </c>
      <c r="G132" s="64" t="s">
        <v>163</v>
      </c>
      <c r="H132" s="64" t="s">
        <v>163</v>
      </c>
      <c r="I132" s="64" t="s">
        <v>163</v>
      </c>
      <c r="J132" s="63" t="s">
        <v>138</v>
      </c>
      <c r="K132" s="63" t="s">
        <v>138</v>
      </c>
      <c r="L132" s="63" t="s">
        <v>138</v>
      </c>
      <c r="M132" s="63" t="s">
        <v>138</v>
      </c>
      <c r="N132" s="63" t="s">
        <v>138</v>
      </c>
      <c r="O132" s="63" t="s">
        <v>138</v>
      </c>
      <c r="P132" s="65" t="s">
        <v>138</v>
      </c>
      <c r="Q132" s="64" t="s">
        <v>163</v>
      </c>
    </row>
    <row r="133" spans="1:17" x14ac:dyDescent="0.25">
      <c r="A133" s="10" t="s">
        <v>18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4" t="s">
        <v>163</v>
      </c>
      <c r="O133" s="4" t="s">
        <v>163</v>
      </c>
      <c r="P133" s="3" t="s">
        <v>138</v>
      </c>
      <c r="Q133" s="4" t="s">
        <v>163</v>
      </c>
    </row>
    <row r="134" spans="1:17" x14ac:dyDescent="0.25">
      <c r="A134" s="10" t="s">
        <v>19</v>
      </c>
      <c r="B134" s="63" t="s">
        <v>138</v>
      </c>
      <c r="C134" s="63" t="s">
        <v>138</v>
      </c>
      <c r="D134" s="63" t="s">
        <v>138</v>
      </c>
      <c r="E134" s="63" t="s">
        <v>138</v>
      </c>
      <c r="F134" s="63" t="s">
        <v>138</v>
      </c>
      <c r="G134" s="64" t="s">
        <v>163</v>
      </c>
      <c r="H134" s="64" t="s">
        <v>163</v>
      </c>
      <c r="I134" s="64" t="s">
        <v>163</v>
      </c>
      <c r="J134" s="63" t="s">
        <v>138</v>
      </c>
      <c r="K134" s="63" t="s">
        <v>138</v>
      </c>
      <c r="L134" s="63" t="s">
        <v>138</v>
      </c>
      <c r="M134" s="63" t="s">
        <v>138</v>
      </c>
      <c r="N134" s="64" t="s">
        <v>163</v>
      </c>
      <c r="O134" s="64" t="s">
        <v>163</v>
      </c>
      <c r="P134" s="64" t="s">
        <v>163</v>
      </c>
      <c r="Q134" s="64" t="s">
        <v>163</v>
      </c>
    </row>
    <row r="135" spans="1:17" x14ac:dyDescent="0.25">
      <c r="A135" s="10" t="s">
        <v>20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56" t="s">
        <v>138</v>
      </c>
      <c r="O135" s="56" t="s">
        <v>138</v>
      </c>
      <c r="P135" s="4" t="s">
        <v>163</v>
      </c>
      <c r="Q135" s="4" t="s">
        <v>163</v>
      </c>
    </row>
    <row r="136" spans="1:17" x14ac:dyDescent="0.25">
      <c r="A136" s="10" t="s">
        <v>21</v>
      </c>
      <c r="B136" s="63" t="s">
        <v>138</v>
      </c>
      <c r="C136" s="63" t="s">
        <v>138</v>
      </c>
      <c r="D136" s="63" t="s">
        <v>138</v>
      </c>
      <c r="E136" s="63" t="s">
        <v>138</v>
      </c>
      <c r="F136" s="63" t="s">
        <v>138</v>
      </c>
      <c r="G136" s="64" t="s">
        <v>163</v>
      </c>
      <c r="H136" s="64" t="s">
        <v>163</v>
      </c>
      <c r="I136" s="64" t="s">
        <v>163</v>
      </c>
      <c r="J136" s="63" t="s">
        <v>138</v>
      </c>
      <c r="K136" s="63" t="s">
        <v>138</v>
      </c>
      <c r="L136" s="63" t="s">
        <v>138</v>
      </c>
      <c r="M136" s="63" t="s">
        <v>138</v>
      </c>
      <c r="N136" s="64" t="s">
        <v>163</v>
      </c>
      <c r="O136" s="64" t="s">
        <v>163</v>
      </c>
      <c r="P136" s="64" t="s">
        <v>163</v>
      </c>
      <c r="Q136" s="64" t="s">
        <v>163</v>
      </c>
    </row>
    <row r="137" spans="1:17" x14ac:dyDescent="0.25">
      <c r="A137" s="10" t="s">
        <v>22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4" t="s">
        <v>163</v>
      </c>
      <c r="O137" s="4" t="s">
        <v>163</v>
      </c>
      <c r="P137" s="4" t="s">
        <v>163</v>
      </c>
      <c r="Q137" s="4" t="s">
        <v>163</v>
      </c>
    </row>
    <row r="138" spans="1:17" x14ac:dyDescent="0.25">
      <c r="A138" s="10" t="s">
        <v>23</v>
      </c>
      <c r="B138" s="63" t="s">
        <v>138</v>
      </c>
      <c r="C138" s="63" t="s">
        <v>138</v>
      </c>
      <c r="D138" s="63" t="s">
        <v>138</v>
      </c>
      <c r="E138" s="63" t="s">
        <v>138</v>
      </c>
      <c r="F138" s="63" t="s">
        <v>138</v>
      </c>
      <c r="G138" s="64" t="s">
        <v>163</v>
      </c>
      <c r="H138" s="64" t="s">
        <v>163</v>
      </c>
      <c r="I138" s="64" t="s">
        <v>163</v>
      </c>
      <c r="J138" s="63" t="s">
        <v>138</v>
      </c>
      <c r="K138" s="63" t="s">
        <v>138</v>
      </c>
      <c r="L138" s="63" t="s">
        <v>138</v>
      </c>
      <c r="M138" s="63" t="s">
        <v>138</v>
      </c>
      <c r="N138" s="65" t="s">
        <v>138</v>
      </c>
      <c r="O138" s="65" t="s">
        <v>138</v>
      </c>
      <c r="P138" s="63" t="s">
        <v>138</v>
      </c>
      <c r="Q138" s="64" t="s">
        <v>163</v>
      </c>
    </row>
    <row r="139" spans="1:17" x14ac:dyDescent="0.25">
      <c r="A139" s="10" t="s">
        <v>31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" t="s">
        <v>138</v>
      </c>
      <c r="O139" s="5" t="s">
        <v>138</v>
      </c>
      <c r="P139" s="5" t="s">
        <v>138</v>
      </c>
      <c r="Q139" s="4" t="s">
        <v>163</v>
      </c>
    </row>
    <row r="140" spans="1:17" x14ac:dyDescent="0.25">
      <c r="A140" s="10" t="s">
        <v>27</v>
      </c>
      <c r="B140" s="63" t="s">
        <v>138</v>
      </c>
      <c r="C140" s="63" t="s">
        <v>138</v>
      </c>
      <c r="D140" s="63" t="s">
        <v>138</v>
      </c>
      <c r="E140" s="63" t="s">
        <v>138</v>
      </c>
      <c r="F140" s="63" t="s">
        <v>138</v>
      </c>
      <c r="G140" s="64" t="s">
        <v>163</v>
      </c>
      <c r="H140" s="64" t="s">
        <v>163</v>
      </c>
      <c r="I140" s="64" t="s">
        <v>163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5" t="s">
        <v>138</v>
      </c>
      <c r="O140" s="65" t="s">
        <v>138</v>
      </c>
      <c r="P140" s="64" t="s">
        <v>163</v>
      </c>
      <c r="Q140" s="64" t="s">
        <v>163</v>
      </c>
    </row>
    <row r="141" spans="1:17" x14ac:dyDescent="0.25">
      <c r="A141" s="10" t="s">
        <v>28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4" t="s">
        <v>163</v>
      </c>
      <c r="O141" s="5" t="s">
        <v>138</v>
      </c>
      <c r="P141" s="4" t="s">
        <v>163</v>
      </c>
      <c r="Q141" s="4" t="s">
        <v>163</v>
      </c>
    </row>
    <row r="142" spans="1:17" x14ac:dyDescent="0.25">
      <c r="A142" s="10" t="s">
        <v>29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4" t="s">
        <v>163</v>
      </c>
      <c r="H142" s="64" t="s">
        <v>163</v>
      </c>
      <c r="I142" s="64" t="s">
        <v>163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4" t="s">
        <v>163</v>
      </c>
      <c r="O142" s="64" t="s">
        <v>163</v>
      </c>
      <c r="P142" s="65" t="s">
        <v>138</v>
      </c>
      <c r="Q142" s="64" t="s">
        <v>163</v>
      </c>
    </row>
    <row r="143" spans="1:17" x14ac:dyDescent="0.25">
      <c r="A143" s="16" t="s">
        <v>30</v>
      </c>
      <c r="B143" s="8" t="s">
        <v>138</v>
      </c>
      <c r="C143" s="8" t="s">
        <v>138</v>
      </c>
      <c r="D143" s="8" t="s">
        <v>138</v>
      </c>
      <c r="E143" s="8" t="s">
        <v>138</v>
      </c>
      <c r="F143" s="8" t="s">
        <v>138</v>
      </c>
      <c r="G143" s="7" t="s">
        <v>163</v>
      </c>
      <c r="H143" s="7" t="s">
        <v>163</v>
      </c>
      <c r="I143" s="7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7" t="s">
        <v>163</v>
      </c>
      <c r="Q143" s="7" t="s">
        <v>163</v>
      </c>
    </row>
    <row r="144" spans="1:17" ht="15.75" thickBot="1" x14ac:dyDescent="0.3">
      <c r="A144" s="32" t="s">
        <v>123</v>
      </c>
      <c r="B144" s="6">
        <f t="shared" ref="B144:Q144" si="12">COUNTIF(B$123:B$143,"V") / (COUNTIF(B$123:B$143,"V") + COUNTIF(B$123:B$143,"X"))</f>
        <v>0.80952380952380953</v>
      </c>
      <c r="C144" s="6">
        <f t="shared" si="12"/>
        <v>0.80952380952380953</v>
      </c>
      <c r="D144" s="6">
        <f t="shared" si="12"/>
        <v>0.80952380952380953</v>
      </c>
      <c r="E144" s="6">
        <f t="shared" si="12"/>
        <v>1</v>
      </c>
      <c r="F144" s="6">
        <f t="shared" si="12"/>
        <v>1</v>
      </c>
      <c r="G144" s="6">
        <f t="shared" si="12"/>
        <v>0</v>
      </c>
      <c r="H144" s="6">
        <f t="shared" si="12"/>
        <v>0</v>
      </c>
      <c r="I144" s="6">
        <f t="shared" si="12"/>
        <v>0</v>
      </c>
      <c r="J144" s="6">
        <f t="shared" si="12"/>
        <v>1</v>
      </c>
      <c r="K144" s="6">
        <f t="shared" si="12"/>
        <v>1</v>
      </c>
      <c r="L144" s="6">
        <f t="shared" si="12"/>
        <v>1</v>
      </c>
      <c r="M144" s="6">
        <f t="shared" si="12"/>
        <v>1</v>
      </c>
      <c r="N144" s="6">
        <f t="shared" si="12"/>
        <v>0.42857142857142855</v>
      </c>
      <c r="O144" s="6">
        <f t="shared" si="12"/>
        <v>0.52380952380952384</v>
      </c>
      <c r="P144" s="6">
        <f t="shared" si="12"/>
        <v>0.47619047619047616</v>
      </c>
      <c r="Q144" s="6">
        <f t="shared" si="12"/>
        <v>0</v>
      </c>
    </row>
    <row r="145" spans="1:17" ht="15.75" thickBot="1" x14ac:dyDescent="0.3">
      <c r="A145" s="18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33" t="s">
        <v>34</v>
      </c>
      <c r="B146" s="33" t="s">
        <v>167</v>
      </c>
      <c r="C146" s="33" t="s">
        <v>1</v>
      </c>
      <c r="D146" s="33" t="s">
        <v>178</v>
      </c>
      <c r="E146" s="33" t="s">
        <v>0</v>
      </c>
      <c r="F146" s="33" t="s">
        <v>2</v>
      </c>
      <c r="G146" s="33" t="s">
        <v>7</v>
      </c>
      <c r="H146" s="33" t="s">
        <v>164</v>
      </c>
      <c r="I146" s="33" t="s">
        <v>6</v>
      </c>
      <c r="J146" s="33" t="s">
        <v>279</v>
      </c>
      <c r="K146" s="33" t="s">
        <v>215</v>
      </c>
      <c r="L146" s="33" t="s">
        <v>165</v>
      </c>
      <c r="M146" s="33" t="s">
        <v>275</v>
      </c>
      <c r="N146" s="33" t="s">
        <v>271</v>
      </c>
      <c r="O146" s="33" t="s">
        <v>272</v>
      </c>
      <c r="P146" s="33" t="s">
        <v>218</v>
      </c>
      <c r="Q146" s="33" t="s">
        <v>182</v>
      </c>
    </row>
    <row r="147" spans="1:17" x14ac:dyDescent="0.25">
      <c r="A147" s="10" t="s">
        <v>43</v>
      </c>
      <c r="B147" s="64" t="s">
        <v>163</v>
      </c>
      <c r="C147" s="64" t="s">
        <v>163</v>
      </c>
      <c r="D147" s="64" t="s">
        <v>163</v>
      </c>
      <c r="E147" s="63" t="s">
        <v>138</v>
      </c>
      <c r="F147" s="63" t="s">
        <v>138</v>
      </c>
      <c r="G147" s="63" t="s">
        <v>138</v>
      </c>
      <c r="H147" s="63" t="s">
        <v>138</v>
      </c>
      <c r="I147" s="63" t="s">
        <v>138</v>
      </c>
      <c r="J147" s="63" t="s">
        <v>138</v>
      </c>
      <c r="K147" s="63" t="s">
        <v>138</v>
      </c>
      <c r="L147" s="63" t="s">
        <v>138</v>
      </c>
      <c r="M147" s="63" t="s">
        <v>138</v>
      </c>
      <c r="N147" s="63" t="s">
        <v>138</v>
      </c>
      <c r="O147" s="63" t="s">
        <v>138</v>
      </c>
      <c r="P147" s="63" t="s">
        <v>138</v>
      </c>
      <c r="Q147" s="64" t="s">
        <v>163</v>
      </c>
    </row>
    <row r="148" spans="1:17" x14ac:dyDescent="0.25">
      <c r="A148" s="10" t="s">
        <v>73</v>
      </c>
      <c r="B148" s="4" t="s">
        <v>163</v>
      </c>
      <c r="C148" s="4" t="s">
        <v>163</v>
      </c>
      <c r="D148" s="4" t="s">
        <v>163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5" t="s">
        <v>138</v>
      </c>
      <c r="O148" s="5" t="s">
        <v>138</v>
      </c>
      <c r="P148" s="4" t="s">
        <v>163</v>
      </c>
      <c r="Q148" s="4" t="s">
        <v>163</v>
      </c>
    </row>
    <row r="149" spans="1:17" x14ac:dyDescent="0.25">
      <c r="A149" s="10" t="s">
        <v>35</v>
      </c>
      <c r="B149" s="63" t="s">
        <v>138</v>
      </c>
      <c r="C149" s="63" t="s">
        <v>138</v>
      </c>
      <c r="D149" s="63" t="s">
        <v>138</v>
      </c>
      <c r="E149" s="63" t="s">
        <v>138</v>
      </c>
      <c r="F149" s="63" t="s">
        <v>138</v>
      </c>
      <c r="G149" s="63" t="s">
        <v>138</v>
      </c>
      <c r="H149" s="63" t="s">
        <v>138</v>
      </c>
      <c r="I149" s="63" t="s">
        <v>138</v>
      </c>
      <c r="J149" s="63" t="s">
        <v>138</v>
      </c>
      <c r="K149" s="63" t="s">
        <v>138</v>
      </c>
      <c r="L149" s="63" t="s">
        <v>138</v>
      </c>
      <c r="M149" s="63" t="s">
        <v>138</v>
      </c>
      <c r="N149" s="63" t="s">
        <v>138</v>
      </c>
      <c r="O149" s="63" t="s">
        <v>138</v>
      </c>
      <c r="P149" s="63" t="s">
        <v>138</v>
      </c>
      <c r="Q149" s="64" t="s">
        <v>163</v>
      </c>
    </row>
    <row r="150" spans="1:17" x14ac:dyDescent="0.25">
      <c r="A150" s="10" t="s">
        <v>36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5" t="s">
        <v>138</v>
      </c>
      <c r="H150" s="5" t="s">
        <v>138</v>
      </c>
      <c r="I150" s="5" t="s">
        <v>138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3" t="s">
        <v>138</v>
      </c>
      <c r="Q150" s="1" t="s">
        <v>163</v>
      </c>
    </row>
    <row r="151" spans="1:17" x14ac:dyDescent="0.25">
      <c r="A151" s="10" t="s">
        <v>44</v>
      </c>
      <c r="B151" s="63" t="s">
        <v>138</v>
      </c>
      <c r="C151" s="63" t="s">
        <v>138</v>
      </c>
      <c r="D151" s="63" t="s">
        <v>138</v>
      </c>
      <c r="E151" s="63" t="s">
        <v>138</v>
      </c>
      <c r="F151" s="63" t="s">
        <v>138</v>
      </c>
      <c r="G151" s="63" t="s">
        <v>138</v>
      </c>
      <c r="H151" s="63" t="s">
        <v>138</v>
      </c>
      <c r="I151" s="63" t="s">
        <v>138</v>
      </c>
      <c r="J151" s="63" t="s">
        <v>138</v>
      </c>
      <c r="K151" s="63" t="s">
        <v>138</v>
      </c>
      <c r="L151" s="63" t="s">
        <v>138</v>
      </c>
      <c r="M151" s="63" t="s">
        <v>138</v>
      </c>
      <c r="N151" s="63" t="s">
        <v>138</v>
      </c>
      <c r="O151" s="63" t="s">
        <v>138</v>
      </c>
      <c r="P151" s="65" t="s">
        <v>138</v>
      </c>
      <c r="Q151" s="64" t="s">
        <v>163</v>
      </c>
    </row>
    <row r="152" spans="1:17" x14ac:dyDescent="0.25">
      <c r="A152" s="10" t="s">
        <v>37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1" t="s">
        <v>163</v>
      </c>
      <c r="O152" s="5" t="s">
        <v>138</v>
      </c>
      <c r="P152" s="1" t="s">
        <v>163</v>
      </c>
      <c r="Q152" s="1" t="s">
        <v>163</v>
      </c>
    </row>
    <row r="153" spans="1:17" x14ac:dyDescent="0.25">
      <c r="A153" s="10" t="s">
        <v>38</v>
      </c>
      <c r="B153" s="64" t="s">
        <v>163</v>
      </c>
      <c r="C153" s="64" t="s">
        <v>163</v>
      </c>
      <c r="D153" s="64" t="s">
        <v>163</v>
      </c>
      <c r="E153" s="63" t="s">
        <v>138</v>
      </c>
      <c r="F153" s="63" t="s">
        <v>138</v>
      </c>
      <c r="G153" s="64" t="s">
        <v>163</v>
      </c>
      <c r="H153" s="64" t="s">
        <v>163</v>
      </c>
      <c r="I153" s="64" t="s">
        <v>163</v>
      </c>
      <c r="J153" s="63" t="s">
        <v>138</v>
      </c>
      <c r="K153" s="63" t="s">
        <v>138</v>
      </c>
      <c r="L153" s="63" t="s">
        <v>138</v>
      </c>
      <c r="M153" s="63" t="s">
        <v>138</v>
      </c>
      <c r="N153" s="63" t="s">
        <v>138</v>
      </c>
      <c r="O153" s="63" t="s">
        <v>138</v>
      </c>
      <c r="P153" s="65" t="s">
        <v>138</v>
      </c>
      <c r="Q153" s="64" t="s">
        <v>163</v>
      </c>
    </row>
    <row r="154" spans="1:17" x14ac:dyDescent="0.25">
      <c r="A154" s="10" t="s">
        <v>39</v>
      </c>
      <c r="B154" s="5" t="s">
        <v>138</v>
      </c>
      <c r="C154" s="5" t="s">
        <v>138</v>
      </c>
      <c r="D154" s="5" t="s">
        <v>138</v>
      </c>
      <c r="E154" s="5" t="s">
        <v>138</v>
      </c>
      <c r="F154" s="5" t="s">
        <v>138</v>
      </c>
      <c r="G154" s="5" t="s">
        <v>138</v>
      </c>
      <c r="H154" s="5" t="s">
        <v>138</v>
      </c>
      <c r="I154" s="5" t="s">
        <v>138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5" t="s">
        <v>138</v>
      </c>
      <c r="Q154" s="1" t="s">
        <v>163</v>
      </c>
    </row>
    <row r="155" spans="1:17" x14ac:dyDescent="0.25">
      <c r="A155" s="10" t="s">
        <v>40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3" t="s">
        <v>138</v>
      </c>
      <c r="N155" s="63" t="s">
        <v>138</v>
      </c>
      <c r="O155" s="63" t="s">
        <v>138</v>
      </c>
      <c r="P155" s="63" t="s">
        <v>138</v>
      </c>
      <c r="Q155" s="63" t="s">
        <v>138</v>
      </c>
    </row>
    <row r="156" spans="1:17" x14ac:dyDescent="0.25">
      <c r="A156" s="10" t="s">
        <v>41</v>
      </c>
      <c r="B156" s="5" t="s">
        <v>138</v>
      </c>
      <c r="C156" s="5" t="s">
        <v>138</v>
      </c>
      <c r="D156" s="5" t="s">
        <v>138</v>
      </c>
      <c r="E156" s="5" t="s">
        <v>138</v>
      </c>
      <c r="F156" s="5" t="s">
        <v>138</v>
      </c>
      <c r="G156" s="5" t="s">
        <v>138</v>
      </c>
      <c r="H156" s="5" t="s">
        <v>138</v>
      </c>
      <c r="I156" s="5" t="s">
        <v>138</v>
      </c>
      <c r="J156" s="5" t="s">
        <v>138</v>
      </c>
      <c r="K156" s="5" t="s">
        <v>138</v>
      </c>
      <c r="L156" s="5" t="s">
        <v>138</v>
      </c>
      <c r="M156" s="5" t="s">
        <v>138</v>
      </c>
      <c r="N156" s="5" t="s">
        <v>138</v>
      </c>
      <c r="O156" s="5" t="s">
        <v>138</v>
      </c>
      <c r="P156" s="5" t="s">
        <v>138</v>
      </c>
      <c r="Q156" s="1" t="s">
        <v>163</v>
      </c>
    </row>
    <row r="157" spans="1:17" x14ac:dyDescent="0.25">
      <c r="A157" s="10" t="s">
        <v>42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4" t="s">
        <v>163</v>
      </c>
    </row>
    <row r="158" spans="1:17" x14ac:dyDescent="0.25">
      <c r="A158" s="16" t="s">
        <v>45</v>
      </c>
      <c r="B158" s="8" t="s">
        <v>138</v>
      </c>
      <c r="C158" s="8" t="s">
        <v>138</v>
      </c>
      <c r="D158" s="8" t="s">
        <v>138</v>
      </c>
      <c r="E158" s="8" t="s">
        <v>138</v>
      </c>
      <c r="F158" s="8" t="s">
        <v>138</v>
      </c>
      <c r="G158" s="8" t="s">
        <v>138</v>
      </c>
      <c r="H158" s="8" t="s">
        <v>138</v>
      </c>
      <c r="I158" s="8" t="s">
        <v>138</v>
      </c>
      <c r="J158" s="8" t="s">
        <v>138</v>
      </c>
      <c r="K158" s="8" t="s">
        <v>138</v>
      </c>
      <c r="L158" s="8" t="s">
        <v>138</v>
      </c>
      <c r="M158" s="8" t="s">
        <v>138</v>
      </c>
      <c r="N158" s="8" t="s">
        <v>138</v>
      </c>
      <c r="O158" s="8" t="s">
        <v>138</v>
      </c>
      <c r="P158" s="8" t="s">
        <v>138</v>
      </c>
      <c r="Q158" s="1" t="s">
        <v>163</v>
      </c>
    </row>
    <row r="159" spans="1:17" ht="15.75" thickBot="1" x14ac:dyDescent="0.3">
      <c r="A159" s="32" t="s">
        <v>123</v>
      </c>
      <c r="B159" s="6">
        <f t="shared" ref="B159:Q159" si="13">COUNTIF(B$147:B$158,"V") / (COUNTIF(B$147:B$158,"V") + COUNTIF(B$147:B$158,"X"))</f>
        <v>0.66666666666666663</v>
      </c>
      <c r="C159" s="6">
        <f t="shared" si="13"/>
        <v>0.66666666666666663</v>
      </c>
      <c r="D159" s="6">
        <f t="shared" si="13"/>
        <v>0.66666666666666663</v>
      </c>
      <c r="E159" s="6">
        <f t="shared" si="13"/>
        <v>1</v>
      </c>
      <c r="F159" s="6">
        <f t="shared" si="13"/>
        <v>1</v>
      </c>
      <c r="G159" s="6">
        <f t="shared" si="13"/>
        <v>0.75</v>
      </c>
      <c r="H159" s="6">
        <f t="shared" si="13"/>
        <v>0.75</v>
      </c>
      <c r="I159" s="6">
        <f t="shared" si="13"/>
        <v>0.75</v>
      </c>
      <c r="J159" s="6">
        <f t="shared" si="13"/>
        <v>1</v>
      </c>
      <c r="K159" s="6">
        <f t="shared" si="13"/>
        <v>1</v>
      </c>
      <c r="L159" s="6">
        <f t="shared" si="13"/>
        <v>1</v>
      </c>
      <c r="M159" s="6">
        <f t="shared" si="13"/>
        <v>1</v>
      </c>
      <c r="N159" s="6">
        <f t="shared" si="13"/>
        <v>0.91666666666666663</v>
      </c>
      <c r="O159" s="6">
        <f t="shared" si="13"/>
        <v>1</v>
      </c>
      <c r="P159" s="6">
        <f t="shared" si="13"/>
        <v>0.75</v>
      </c>
      <c r="Q159" s="6">
        <f t="shared" si="13"/>
        <v>8.3333333333333329E-2</v>
      </c>
    </row>
    <row r="160" spans="1:17" ht="15.75" thickBot="1" x14ac:dyDescent="0.3">
      <c r="A160" s="18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33" t="s">
        <v>124</v>
      </c>
      <c r="B161" s="33" t="s">
        <v>167</v>
      </c>
      <c r="C161" s="33" t="s">
        <v>1</v>
      </c>
      <c r="D161" s="33" t="s">
        <v>178</v>
      </c>
      <c r="E161" s="33" t="s">
        <v>0</v>
      </c>
      <c r="F161" s="33" t="s">
        <v>2</v>
      </c>
      <c r="G161" s="33" t="s">
        <v>7</v>
      </c>
      <c r="H161" s="33" t="s">
        <v>164</v>
      </c>
      <c r="I161" s="33" t="s">
        <v>6</v>
      </c>
      <c r="J161" s="33" t="s">
        <v>279</v>
      </c>
      <c r="K161" s="33" t="s">
        <v>215</v>
      </c>
      <c r="L161" s="33" t="s">
        <v>165</v>
      </c>
      <c r="M161" s="33" t="s">
        <v>275</v>
      </c>
      <c r="N161" s="33" t="s">
        <v>271</v>
      </c>
      <c r="O161" s="33" t="s">
        <v>272</v>
      </c>
      <c r="P161" s="33" t="s">
        <v>218</v>
      </c>
      <c r="Q161" s="33" t="s">
        <v>182</v>
      </c>
    </row>
    <row r="162" spans="1:17" x14ac:dyDescent="0.25">
      <c r="A162" s="9" t="s">
        <v>50</v>
      </c>
      <c r="B162" s="63" t="s">
        <v>138</v>
      </c>
      <c r="C162" s="63" t="s">
        <v>138</v>
      </c>
      <c r="D162" s="63" t="s">
        <v>138</v>
      </c>
      <c r="E162" s="63" t="s">
        <v>138</v>
      </c>
      <c r="F162" s="63" t="s">
        <v>138</v>
      </c>
      <c r="G162" s="63" t="s">
        <v>138</v>
      </c>
      <c r="H162" s="63" t="s">
        <v>138</v>
      </c>
      <c r="I162" s="63" t="s">
        <v>138</v>
      </c>
      <c r="J162" s="63" t="s">
        <v>138</v>
      </c>
      <c r="K162" s="63" t="s">
        <v>138</v>
      </c>
      <c r="L162" s="63" t="s">
        <v>138</v>
      </c>
      <c r="M162" s="63" t="s">
        <v>138</v>
      </c>
      <c r="N162" s="63" t="s">
        <v>138</v>
      </c>
      <c r="O162" s="63" t="s">
        <v>138</v>
      </c>
      <c r="P162" s="65" t="s">
        <v>138</v>
      </c>
      <c r="Q162" s="63" t="s">
        <v>138</v>
      </c>
    </row>
    <row r="163" spans="1:17" x14ac:dyDescent="0.25">
      <c r="A163" s="9" t="s">
        <v>51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  <c r="P163" s="1" t="s">
        <v>163</v>
      </c>
      <c r="Q163" s="3" t="s">
        <v>138</v>
      </c>
    </row>
    <row r="164" spans="1:17" x14ac:dyDescent="0.25">
      <c r="A164" s="9" t="s">
        <v>52</v>
      </c>
      <c r="B164" s="64" t="s">
        <v>163</v>
      </c>
      <c r="C164" s="64" t="s">
        <v>163</v>
      </c>
      <c r="D164" s="64" t="s">
        <v>163</v>
      </c>
      <c r="E164" s="63" t="s">
        <v>138</v>
      </c>
      <c r="F164" s="63" t="s">
        <v>138</v>
      </c>
      <c r="G164" s="63" t="s">
        <v>138</v>
      </c>
      <c r="H164" s="63" t="s">
        <v>138</v>
      </c>
      <c r="I164" s="63" t="s">
        <v>138</v>
      </c>
      <c r="J164" s="63" t="s">
        <v>138</v>
      </c>
      <c r="K164" s="63" t="s">
        <v>138</v>
      </c>
      <c r="L164" s="63" t="s">
        <v>138</v>
      </c>
      <c r="M164" s="63" t="s">
        <v>138</v>
      </c>
      <c r="N164" s="63" t="s">
        <v>138</v>
      </c>
      <c r="O164" s="63" t="s">
        <v>138</v>
      </c>
      <c r="P164" s="64" t="s">
        <v>163</v>
      </c>
      <c r="Q164" s="63" t="s">
        <v>138</v>
      </c>
    </row>
    <row r="165" spans="1:17" x14ac:dyDescent="0.25">
      <c r="A165" s="9" t="s">
        <v>53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  <c r="P165" s="1" t="s">
        <v>163</v>
      </c>
      <c r="Q165" s="3" t="s">
        <v>138</v>
      </c>
    </row>
    <row r="166" spans="1:17" x14ac:dyDescent="0.25">
      <c r="A166" s="9" t="s">
        <v>54</v>
      </c>
      <c r="B166" s="63" t="s">
        <v>138</v>
      </c>
      <c r="C166" s="63" t="s">
        <v>138</v>
      </c>
      <c r="D166" s="63" t="s">
        <v>138</v>
      </c>
      <c r="E166" s="63" t="s">
        <v>138</v>
      </c>
      <c r="F166" s="63" t="s">
        <v>138</v>
      </c>
      <c r="G166" s="63" t="s">
        <v>138</v>
      </c>
      <c r="H166" s="63" t="s">
        <v>138</v>
      </c>
      <c r="I166" s="63" t="s">
        <v>138</v>
      </c>
      <c r="J166" s="63" t="s">
        <v>138</v>
      </c>
      <c r="K166" s="63" t="s">
        <v>138</v>
      </c>
      <c r="L166" s="63" t="s">
        <v>138</v>
      </c>
      <c r="M166" s="63" t="s">
        <v>138</v>
      </c>
      <c r="N166" s="63" t="s">
        <v>138</v>
      </c>
      <c r="O166" s="63" t="s">
        <v>138</v>
      </c>
      <c r="P166" s="63" t="s">
        <v>138</v>
      </c>
      <c r="Q166" s="64" t="s">
        <v>163</v>
      </c>
    </row>
    <row r="167" spans="1:17" x14ac:dyDescent="0.25">
      <c r="A167" s="16" t="s">
        <v>55</v>
      </c>
      <c r="B167" s="8" t="s">
        <v>138</v>
      </c>
      <c r="C167" s="8" t="s">
        <v>138</v>
      </c>
      <c r="D167" s="8" t="s">
        <v>138</v>
      </c>
      <c r="E167" s="8" t="s">
        <v>138</v>
      </c>
      <c r="F167" s="8" t="s">
        <v>138</v>
      </c>
      <c r="G167" s="8" t="s">
        <v>138</v>
      </c>
      <c r="H167" s="8" t="s">
        <v>138</v>
      </c>
      <c r="I167" s="8" t="s">
        <v>138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8" t="s">
        <v>138</v>
      </c>
      <c r="P167" s="3" t="s">
        <v>138</v>
      </c>
      <c r="Q167" s="8" t="s">
        <v>138</v>
      </c>
    </row>
    <row r="168" spans="1:17" ht="15.75" thickBot="1" x14ac:dyDescent="0.3">
      <c r="A168" s="32" t="s">
        <v>123</v>
      </c>
      <c r="B168" s="6">
        <f t="shared" ref="B168:Q168" si="14">COUNTIF(B$162:B$167,"V") / (COUNTIF(B$162:B$167,"V") + COUNTIF(B$162:B$167,"X"))</f>
        <v>0.66666666666666663</v>
      </c>
      <c r="C168" s="6">
        <f t="shared" si="14"/>
        <v>0.66666666666666663</v>
      </c>
      <c r="D168" s="6">
        <f t="shared" si="14"/>
        <v>0.66666666666666663</v>
      </c>
      <c r="E168" s="6">
        <f t="shared" si="14"/>
        <v>1</v>
      </c>
      <c r="F168" s="6">
        <f t="shared" si="14"/>
        <v>1</v>
      </c>
      <c r="G168" s="6">
        <f t="shared" si="14"/>
        <v>0.83333333333333337</v>
      </c>
      <c r="H168" s="6">
        <f t="shared" si="14"/>
        <v>0.83333333333333337</v>
      </c>
      <c r="I168" s="6">
        <f t="shared" si="14"/>
        <v>0.83333333333333337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1</v>
      </c>
      <c r="O168" s="6">
        <f t="shared" si="14"/>
        <v>1</v>
      </c>
      <c r="P168" s="6">
        <f t="shared" si="14"/>
        <v>0.5</v>
      </c>
      <c r="Q168" s="6">
        <f t="shared" si="14"/>
        <v>0.83333333333333337</v>
      </c>
    </row>
    <row r="169" spans="1:17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25">
      <c r="A170" s="34" t="s">
        <v>125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279</v>
      </c>
      <c r="K170" s="33" t="s">
        <v>215</v>
      </c>
      <c r="L170" s="33" t="s">
        <v>165</v>
      </c>
      <c r="M170" s="33" t="s">
        <v>275</v>
      </c>
      <c r="N170" s="33" t="s">
        <v>271</v>
      </c>
      <c r="O170" s="33" t="s">
        <v>272</v>
      </c>
      <c r="P170" s="33" t="s">
        <v>218</v>
      </c>
      <c r="Q170" s="33" t="s">
        <v>182</v>
      </c>
    </row>
    <row r="171" spans="1:17" x14ac:dyDescent="0.25">
      <c r="A171" s="9" t="s">
        <v>56</v>
      </c>
      <c r="B171" s="1" t="s">
        <v>163</v>
      </c>
      <c r="C171" s="1" t="s">
        <v>163</v>
      </c>
      <c r="D171" s="1" t="s">
        <v>163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  <c r="P171" s="3" t="s">
        <v>138</v>
      </c>
      <c r="Q171" s="3" t="s">
        <v>138</v>
      </c>
    </row>
    <row r="172" spans="1:17" x14ac:dyDescent="0.25">
      <c r="A172" s="9" t="s">
        <v>57</v>
      </c>
      <c r="B172" s="64" t="s">
        <v>163</v>
      </c>
      <c r="C172" s="63" t="s">
        <v>138</v>
      </c>
      <c r="D172" s="63" t="s">
        <v>138</v>
      </c>
      <c r="E172" s="63" t="s">
        <v>138</v>
      </c>
      <c r="F172" s="63" t="s">
        <v>138</v>
      </c>
      <c r="G172" s="63" t="s">
        <v>138</v>
      </c>
      <c r="H172" s="63" t="s">
        <v>138</v>
      </c>
      <c r="I172" s="63" t="s">
        <v>138</v>
      </c>
      <c r="J172" s="63" t="s">
        <v>138</v>
      </c>
      <c r="K172" s="63" t="s">
        <v>138</v>
      </c>
      <c r="L172" s="63" t="s">
        <v>138</v>
      </c>
      <c r="M172" s="63" t="s">
        <v>138</v>
      </c>
      <c r="N172" s="63" t="s">
        <v>138</v>
      </c>
      <c r="O172" s="63" t="s">
        <v>138</v>
      </c>
      <c r="P172" s="63" t="s">
        <v>138</v>
      </c>
      <c r="Q172" s="63" t="s">
        <v>138</v>
      </c>
    </row>
    <row r="173" spans="1:17" x14ac:dyDescent="0.25">
      <c r="A173" s="9" t="s">
        <v>75</v>
      </c>
      <c r="B173" s="1" t="s">
        <v>163</v>
      </c>
      <c r="C173" s="1" t="s">
        <v>163</v>
      </c>
      <c r="D173" s="3" t="s">
        <v>138</v>
      </c>
      <c r="E173" s="3" t="s">
        <v>138</v>
      </c>
      <c r="F173" s="3" t="s">
        <v>138</v>
      </c>
      <c r="G173" s="1" t="s">
        <v>163</v>
      </c>
      <c r="H173" s="1" t="s">
        <v>163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  <c r="P173" s="3" t="s">
        <v>138</v>
      </c>
      <c r="Q173" s="3" t="s">
        <v>138</v>
      </c>
    </row>
    <row r="174" spans="1:17" x14ac:dyDescent="0.25">
      <c r="A174" s="9" t="s">
        <v>76</v>
      </c>
      <c r="B174" s="64" t="s">
        <v>163</v>
      </c>
      <c r="C174" s="64" t="s">
        <v>163</v>
      </c>
      <c r="D174" s="63" t="s">
        <v>138</v>
      </c>
      <c r="E174" s="63" t="s">
        <v>138</v>
      </c>
      <c r="F174" s="63" t="s">
        <v>138</v>
      </c>
      <c r="G174" s="64" t="s">
        <v>163</v>
      </c>
      <c r="H174" s="63" t="s">
        <v>138</v>
      </c>
      <c r="I174" s="63" t="s">
        <v>138</v>
      </c>
      <c r="J174" s="63" t="s">
        <v>138</v>
      </c>
      <c r="K174" s="63" t="s">
        <v>138</v>
      </c>
      <c r="L174" s="63" t="s">
        <v>138</v>
      </c>
      <c r="M174" s="63" t="s">
        <v>138</v>
      </c>
      <c r="N174" s="63" t="s">
        <v>138</v>
      </c>
      <c r="O174" s="63" t="s">
        <v>138</v>
      </c>
      <c r="P174" s="63" t="s">
        <v>138</v>
      </c>
      <c r="Q174" s="63" t="s">
        <v>138</v>
      </c>
    </row>
    <row r="175" spans="1:17" x14ac:dyDescent="0.25">
      <c r="A175" s="9" t="s">
        <v>77</v>
      </c>
      <c r="B175" s="1" t="s">
        <v>163</v>
      </c>
      <c r="C175" s="1" t="s">
        <v>163</v>
      </c>
      <c r="D175" s="3" t="s">
        <v>138</v>
      </c>
      <c r="E175" s="3" t="s">
        <v>138</v>
      </c>
      <c r="F175" s="3" t="s">
        <v>138</v>
      </c>
      <c r="G175" s="1" t="s">
        <v>163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  <c r="P175" s="3" t="s">
        <v>138</v>
      </c>
      <c r="Q175" s="3" t="s">
        <v>138</v>
      </c>
    </row>
    <row r="176" spans="1:17" x14ac:dyDescent="0.25">
      <c r="A176" s="9" t="s">
        <v>58</v>
      </c>
      <c r="B176" s="64" t="s">
        <v>163</v>
      </c>
      <c r="C176" s="64" t="s">
        <v>163</v>
      </c>
      <c r="D176" s="64" t="s">
        <v>163</v>
      </c>
      <c r="E176" s="63" t="s">
        <v>138</v>
      </c>
      <c r="F176" s="63" t="s">
        <v>138</v>
      </c>
      <c r="G176" s="63" t="s">
        <v>138</v>
      </c>
      <c r="H176" s="63" t="s">
        <v>138</v>
      </c>
      <c r="I176" s="63" t="s">
        <v>138</v>
      </c>
      <c r="J176" s="63" t="s">
        <v>138</v>
      </c>
      <c r="K176" s="63" t="s">
        <v>138</v>
      </c>
      <c r="L176" s="63" t="s">
        <v>138</v>
      </c>
      <c r="M176" s="63" t="s">
        <v>138</v>
      </c>
      <c r="N176" s="63" t="s">
        <v>138</v>
      </c>
      <c r="O176" s="63" t="s">
        <v>138</v>
      </c>
      <c r="P176" s="63" t="s">
        <v>138</v>
      </c>
      <c r="Q176" s="63" t="s">
        <v>138</v>
      </c>
    </row>
    <row r="177" spans="1:17" x14ac:dyDescent="0.25">
      <c r="A177" s="9" t="s">
        <v>59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60</v>
      </c>
      <c r="B178" s="64" t="s">
        <v>163</v>
      </c>
      <c r="C178" s="64" t="s">
        <v>163</v>
      </c>
      <c r="D178" s="64" t="s">
        <v>163</v>
      </c>
      <c r="E178" s="63" t="s">
        <v>138</v>
      </c>
      <c r="F178" s="63" t="s">
        <v>138</v>
      </c>
      <c r="G178" s="64" t="s">
        <v>163</v>
      </c>
      <c r="H178" s="64" t="s">
        <v>163</v>
      </c>
      <c r="I178" s="64" t="s">
        <v>163</v>
      </c>
      <c r="J178" s="63" t="s">
        <v>138</v>
      </c>
      <c r="K178" s="63" t="s">
        <v>138</v>
      </c>
      <c r="L178" s="63" t="s">
        <v>138</v>
      </c>
      <c r="M178" s="63" t="s">
        <v>138</v>
      </c>
      <c r="N178" s="63" t="s">
        <v>138</v>
      </c>
      <c r="O178" s="63" t="s">
        <v>138</v>
      </c>
      <c r="P178" s="64" t="s">
        <v>163</v>
      </c>
      <c r="Q178" s="63" t="s">
        <v>138</v>
      </c>
    </row>
    <row r="179" spans="1:17" x14ac:dyDescent="0.25">
      <c r="A179" s="9" t="s">
        <v>78</v>
      </c>
      <c r="B179" s="1" t="s">
        <v>163</v>
      </c>
      <c r="C179" s="1" t="s">
        <v>163</v>
      </c>
      <c r="D179" s="3" t="s">
        <v>138</v>
      </c>
      <c r="E179" s="3" t="s">
        <v>138</v>
      </c>
      <c r="F179" s="3" t="s">
        <v>138</v>
      </c>
      <c r="G179" s="1" t="s">
        <v>163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56" t="s">
        <v>138</v>
      </c>
      <c r="Q179" s="3" t="s">
        <v>138</v>
      </c>
    </row>
    <row r="180" spans="1:17" x14ac:dyDescent="0.25">
      <c r="A180" s="9" t="s">
        <v>62</v>
      </c>
      <c r="B180" s="64" t="s">
        <v>163</v>
      </c>
      <c r="C180" s="64" t="s">
        <v>163</v>
      </c>
      <c r="D180" s="64" t="s">
        <v>163</v>
      </c>
      <c r="E180" s="63" t="s">
        <v>138</v>
      </c>
      <c r="F180" s="63" t="s">
        <v>138</v>
      </c>
      <c r="G180" s="64" t="s">
        <v>163</v>
      </c>
      <c r="H180" s="64" t="s">
        <v>163</v>
      </c>
      <c r="I180" s="64" t="s">
        <v>163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3" t="s">
        <v>138</v>
      </c>
      <c r="P180" s="64" t="s">
        <v>163</v>
      </c>
      <c r="Q180" s="63" t="s">
        <v>138</v>
      </c>
    </row>
    <row r="181" spans="1:17" x14ac:dyDescent="0.25">
      <c r="A181" s="9" t="s">
        <v>61</v>
      </c>
      <c r="B181" s="1" t="s">
        <v>163</v>
      </c>
      <c r="C181" s="1" t="s">
        <v>163</v>
      </c>
      <c r="D181" s="1" t="s">
        <v>163</v>
      </c>
      <c r="E181" s="3" t="s">
        <v>138</v>
      </c>
      <c r="F181" s="3" t="s">
        <v>138</v>
      </c>
      <c r="G181" s="1" t="s">
        <v>163</v>
      </c>
      <c r="H181" s="1" t="s">
        <v>163</v>
      </c>
      <c r="I181" s="1" t="s">
        <v>163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  <c r="P181" s="1" t="s">
        <v>163</v>
      </c>
      <c r="Q181" s="3" t="s">
        <v>138</v>
      </c>
    </row>
    <row r="182" spans="1:17" x14ac:dyDescent="0.25">
      <c r="A182" s="9" t="s">
        <v>63</v>
      </c>
      <c r="B182" s="64" t="s">
        <v>163</v>
      </c>
      <c r="C182" s="64" t="s">
        <v>163</v>
      </c>
      <c r="D182" s="64" t="s">
        <v>163</v>
      </c>
      <c r="E182" s="63" t="s">
        <v>138</v>
      </c>
      <c r="F182" s="63" t="s">
        <v>138</v>
      </c>
      <c r="G182" s="64" t="s">
        <v>163</v>
      </c>
      <c r="H182" s="64" t="s">
        <v>163</v>
      </c>
      <c r="I182" s="64" t="s">
        <v>163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5" t="s">
        <v>138</v>
      </c>
      <c r="Q182" s="63" t="s">
        <v>138</v>
      </c>
    </row>
    <row r="183" spans="1:17" x14ac:dyDescent="0.25">
      <c r="A183" s="9" t="s">
        <v>79</v>
      </c>
      <c r="B183" s="1" t="s">
        <v>163</v>
      </c>
      <c r="C183" s="1" t="s">
        <v>163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ht="15.75" thickBot="1" x14ac:dyDescent="0.3">
      <c r="A184" s="32" t="s">
        <v>123</v>
      </c>
      <c r="B184" s="21">
        <f t="shared" ref="B184:Q184" si="15">COUNTIF(B$171:B$183,"V") / (COUNTIF(B$171:B$183,"V") + COUNTIF(B$171:B$183,"X"))</f>
        <v>0</v>
      </c>
      <c r="C184" s="21">
        <f t="shared" si="15"/>
        <v>7.6923076923076927E-2</v>
      </c>
      <c r="D184" s="21">
        <f t="shared" si="15"/>
        <v>0.46153846153846156</v>
      </c>
      <c r="E184" s="21">
        <f t="shared" si="15"/>
        <v>1</v>
      </c>
      <c r="F184" s="21">
        <f t="shared" si="15"/>
        <v>1</v>
      </c>
      <c r="G184" s="21">
        <f t="shared" si="15"/>
        <v>0.30769230769230771</v>
      </c>
      <c r="H184" s="21">
        <f t="shared" si="15"/>
        <v>0.53846153846153844</v>
      </c>
      <c r="I184" s="21">
        <f t="shared" si="15"/>
        <v>0.61538461538461542</v>
      </c>
      <c r="J184" s="21">
        <f t="shared" si="15"/>
        <v>1</v>
      </c>
      <c r="K184" s="21">
        <f t="shared" si="15"/>
        <v>1</v>
      </c>
      <c r="L184" s="21">
        <f t="shared" si="15"/>
        <v>1</v>
      </c>
      <c r="M184" s="21">
        <f t="shared" si="15"/>
        <v>1</v>
      </c>
      <c r="N184" s="21">
        <f t="shared" si="15"/>
        <v>1</v>
      </c>
      <c r="O184" s="21">
        <f t="shared" si="15"/>
        <v>1</v>
      </c>
      <c r="P184" s="21">
        <f t="shared" si="15"/>
        <v>0.69230769230769229</v>
      </c>
      <c r="Q184" s="21">
        <f t="shared" si="15"/>
        <v>1</v>
      </c>
    </row>
    <row r="185" spans="1:17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33" t="s">
        <v>126</v>
      </c>
      <c r="B186" s="33" t="s">
        <v>167</v>
      </c>
      <c r="C186" s="33" t="s">
        <v>1</v>
      </c>
      <c r="D186" s="33" t="s">
        <v>178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279</v>
      </c>
      <c r="K186" s="33" t="s">
        <v>215</v>
      </c>
      <c r="L186" s="33" t="s">
        <v>165</v>
      </c>
      <c r="M186" s="33" t="s">
        <v>275</v>
      </c>
      <c r="N186" s="33" t="s">
        <v>271</v>
      </c>
      <c r="O186" s="33" t="s">
        <v>272</v>
      </c>
      <c r="P186" s="33" t="s">
        <v>218</v>
      </c>
      <c r="Q186" s="33" t="s">
        <v>182</v>
      </c>
    </row>
    <row r="187" spans="1:17" x14ac:dyDescent="0.25">
      <c r="A187" s="9" t="s">
        <v>64</v>
      </c>
      <c r="B187" s="63" t="s">
        <v>138</v>
      </c>
      <c r="C187" s="63" t="s">
        <v>138</v>
      </c>
      <c r="D187" s="63" t="s">
        <v>138</v>
      </c>
      <c r="E187" s="63" t="s">
        <v>138</v>
      </c>
      <c r="F187" s="63" t="s">
        <v>138</v>
      </c>
      <c r="G187" s="63" t="s">
        <v>138</v>
      </c>
      <c r="H187" s="63" t="s">
        <v>138</v>
      </c>
      <c r="I187" s="63" t="s">
        <v>138</v>
      </c>
      <c r="J187" s="63" t="s">
        <v>138</v>
      </c>
      <c r="K187" s="63" t="s">
        <v>138</v>
      </c>
      <c r="L187" s="63" t="s">
        <v>138</v>
      </c>
      <c r="M187" s="63" t="s">
        <v>138</v>
      </c>
      <c r="N187" s="63" t="s">
        <v>138</v>
      </c>
      <c r="O187" s="63" t="s">
        <v>138</v>
      </c>
      <c r="P187" s="63" t="s">
        <v>138</v>
      </c>
      <c r="Q187" s="63" t="s">
        <v>138</v>
      </c>
    </row>
    <row r="188" spans="1:17" x14ac:dyDescent="0.25">
      <c r="A188" s="9" t="s">
        <v>65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3" t="s">
        <v>138</v>
      </c>
      <c r="Q188" s="3" t="s">
        <v>138</v>
      </c>
    </row>
    <row r="189" spans="1:17" x14ac:dyDescent="0.25">
      <c r="A189" s="9" t="s">
        <v>66</v>
      </c>
      <c r="B189" s="63" t="s">
        <v>138</v>
      </c>
      <c r="C189" s="63" t="s">
        <v>138</v>
      </c>
      <c r="D189" s="63" t="s">
        <v>138</v>
      </c>
      <c r="E189" s="63" t="s">
        <v>138</v>
      </c>
      <c r="F189" s="63" t="s">
        <v>138</v>
      </c>
      <c r="G189" s="63" t="s">
        <v>138</v>
      </c>
      <c r="H189" s="63" t="s">
        <v>138</v>
      </c>
      <c r="I189" s="63" t="s">
        <v>138</v>
      </c>
      <c r="J189" s="63" t="s">
        <v>138</v>
      </c>
      <c r="K189" s="63" t="s">
        <v>138</v>
      </c>
      <c r="L189" s="63" t="s">
        <v>138</v>
      </c>
      <c r="M189" s="63" t="s">
        <v>138</v>
      </c>
      <c r="N189" s="63" t="s">
        <v>138</v>
      </c>
      <c r="O189" s="63" t="s">
        <v>138</v>
      </c>
      <c r="P189" s="63" t="s">
        <v>138</v>
      </c>
      <c r="Q189" s="63" t="s">
        <v>138</v>
      </c>
    </row>
    <row r="190" spans="1:17" x14ac:dyDescent="0.25">
      <c r="A190" s="9" t="s">
        <v>67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3" t="s">
        <v>138</v>
      </c>
      <c r="Q190" s="3" t="s">
        <v>138</v>
      </c>
    </row>
    <row r="191" spans="1:17" x14ac:dyDescent="0.25">
      <c r="A191" s="9" t="s">
        <v>68</v>
      </c>
      <c r="B191" s="63" t="s">
        <v>138</v>
      </c>
      <c r="C191" s="63" t="s">
        <v>138</v>
      </c>
      <c r="D191" s="63" t="s">
        <v>138</v>
      </c>
      <c r="E191" s="63" t="s">
        <v>138</v>
      </c>
      <c r="F191" s="63" t="s">
        <v>138</v>
      </c>
      <c r="G191" s="63" t="s">
        <v>138</v>
      </c>
      <c r="H191" s="63" t="s">
        <v>138</v>
      </c>
      <c r="I191" s="63" t="s">
        <v>138</v>
      </c>
      <c r="J191" s="63" t="s">
        <v>138</v>
      </c>
      <c r="K191" s="63" t="s">
        <v>138</v>
      </c>
      <c r="L191" s="63" t="s">
        <v>138</v>
      </c>
      <c r="M191" s="63" t="s">
        <v>138</v>
      </c>
      <c r="N191" s="63" t="s">
        <v>138</v>
      </c>
      <c r="O191" s="63" t="s">
        <v>138</v>
      </c>
      <c r="P191" s="63" t="s">
        <v>138</v>
      </c>
      <c r="Q191" s="63" t="s">
        <v>138</v>
      </c>
    </row>
    <row r="192" spans="1:17" x14ac:dyDescent="0.25">
      <c r="A192" s="9" t="s">
        <v>69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3" t="s">
        <v>138</v>
      </c>
      <c r="Q192" s="3" t="s">
        <v>138</v>
      </c>
    </row>
    <row r="193" spans="1:17" x14ac:dyDescent="0.25">
      <c r="A193" s="9" t="s">
        <v>70</v>
      </c>
      <c r="B193" s="63" t="s">
        <v>138</v>
      </c>
      <c r="C193" s="63" t="s">
        <v>138</v>
      </c>
      <c r="D193" s="63" t="s">
        <v>138</v>
      </c>
      <c r="E193" s="63" t="s">
        <v>138</v>
      </c>
      <c r="F193" s="63" t="s">
        <v>138</v>
      </c>
      <c r="G193" s="63" t="s">
        <v>138</v>
      </c>
      <c r="H193" s="63" t="s">
        <v>138</v>
      </c>
      <c r="I193" s="63" t="s">
        <v>138</v>
      </c>
      <c r="J193" s="63" t="s">
        <v>138</v>
      </c>
      <c r="K193" s="63" t="s">
        <v>138</v>
      </c>
      <c r="L193" s="63" t="s">
        <v>138</v>
      </c>
      <c r="M193" s="63" t="s">
        <v>138</v>
      </c>
      <c r="N193" s="63" t="s">
        <v>138</v>
      </c>
      <c r="O193" s="63" t="s">
        <v>138</v>
      </c>
      <c r="P193" s="63" t="s">
        <v>138</v>
      </c>
      <c r="Q193" s="63" t="s">
        <v>138</v>
      </c>
    </row>
    <row r="194" spans="1:17" x14ac:dyDescent="0.25">
      <c r="A194" s="9" t="s">
        <v>96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x14ac:dyDescent="0.25">
      <c r="A195" s="9" t="s">
        <v>71</v>
      </c>
      <c r="B195" s="63" t="s">
        <v>138</v>
      </c>
      <c r="C195" s="63" t="s">
        <v>138</v>
      </c>
      <c r="D195" s="63" t="s">
        <v>138</v>
      </c>
      <c r="E195" s="63" t="s">
        <v>138</v>
      </c>
      <c r="F195" s="63" t="s">
        <v>138</v>
      </c>
      <c r="G195" s="63" t="s">
        <v>138</v>
      </c>
      <c r="H195" s="63" t="s">
        <v>138</v>
      </c>
      <c r="I195" s="63" t="s">
        <v>138</v>
      </c>
      <c r="J195" s="63" t="s">
        <v>138</v>
      </c>
      <c r="K195" s="63" t="s">
        <v>138</v>
      </c>
      <c r="L195" s="63" t="s">
        <v>138</v>
      </c>
      <c r="M195" s="63" t="s">
        <v>138</v>
      </c>
      <c r="N195" s="63" t="s">
        <v>138</v>
      </c>
      <c r="O195" s="63" t="s">
        <v>138</v>
      </c>
      <c r="P195" s="63" t="s">
        <v>138</v>
      </c>
      <c r="Q195" s="63" t="s">
        <v>138</v>
      </c>
    </row>
    <row r="196" spans="1:17" x14ac:dyDescent="0.25">
      <c r="A196" s="9" t="s">
        <v>72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  <c r="P196" s="3" t="s">
        <v>138</v>
      </c>
      <c r="Q196" s="3" t="s">
        <v>138</v>
      </c>
    </row>
    <row r="197" spans="1:17" ht="15.75" thickBot="1" x14ac:dyDescent="0.3">
      <c r="A197" s="32" t="s">
        <v>123</v>
      </c>
      <c r="B197" s="21">
        <f t="shared" ref="B197:Q197" si="16">COUNTIF(B$187:B$196,"V") / (COUNTIF(B$187:B$196,"V") + COUNTIF(B$187:B$196,"X"))</f>
        <v>1</v>
      </c>
      <c r="C197" s="21">
        <f t="shared" si="16"/>
        <v>1</v>
      </c>
      <c r="D197" s="21">
        <f t="shared" si="16"/>
        <v>1</v>
      </c>
      <c r="E197" s="21">
        <f t="shared" si="16"/>
        <v>1</v>
      </c>
      <c r="F197" s="21">
        <f t="shared" si="16"/>
        <v>1</v>
      </c>
      <c r="G197" s="21">
        <f t="shared" si="16"/>
        <v>1</v>
      </c>
      <c r="H197" s="21">
        <f t="shared" si="16"/>
        <v>1</v>
      </c>
      <c r="I197" s="21">
        <f t="shared" si="16"/>
        <v>1</v>
      </c>
      <c r="J197" s="21">
        <f t="shared" si="16"/>
        <v>1</v>
      </c>
      <c r="K197" s="21">
        <f t="shared" si="16"/>
        <v>1</v>
      </c>
      <c r="L197" s="21">
        <f t="shared" si="16"/>
        <v>1</v>
      </c>
      <c r="M197" s="21">
        <f t="shared" si="16"/>
        <v>1</v>
      </c>
      <c r="N197" s="21">
        <f t="shared" si="16"/>
        <v>1</v>
      </c>
      <c r="O197" s="21">
        <f t="shared" si="16"/>
        <v>1</v>
      </c>
      <c r="P197" s="21">
        <f t="shared" si="16"/>
        <v>1</v>
      </c>
      <c r="Q197" s="21">
        <f t="shared" si="16"/>
        <v>1</v>
      </c>
    </row>
    <row r="198" spans="1:17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33" t="s">
        <v>127</v>
      </c>
      <c r="B199" s="33" t="s">
        <v>167</v>
      </c>
      <c r="C199" s="33" t="s">
        <v>1</v>
      </c>
      <c r="D199" s="33" t="s">
        <v>178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279</v>
      </c>
      <c r="K199" s="33" t="s">
        <v>215</v>
      </c>
      <c r="L199" s="33" t="s">
        <v>165</v>
      </c>
      <c r="M199" s="33" t="s">
        <v>275</v>
      </c>
      <c r="N199" s="33" t="s">
        <v>271</v>
      </c>
      <c r="O199" s="33" t="s">
        <v>272</v>
      </c>
      <c r="P199" s="33" t="s">
        <v>218</v>
      </c>
      <c r="Q199" s="33" t="s">
        <v>182</v>
      </c>
    </row>
    <row r="200" spans="1:17" x14ac:dyDescent="0.25">
      <c r="A200" s="9" t="s">
        <v>80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  <c r="P200" s="3" t="s">
        <v>138</v>
      </c>
      <c r="Q200" s="3" t="s">
        <v>138</v>
      </c>
    </row>
    <row r="201" spans="1:17" x14ac:dyDescent="0.25">
      <c r="A201" s="9" t="s">
        <v>81</v>
      </c>
      <c r="B201" s="63" t="s">
        <v>138</v>
      </c>
      <c r="C201" s="63" t="s">
        <v>138</v>
      </c>
      <c r="D201" s="63" t="s">
        <v>138</v>
      </c>
      <c r="E201" s="63" t="s">
        <v>138</v>
      </c>
      <c r="F201" s="63" t="s">
        <v>138</v>
      </c>
      <c r="G201" s="63" t="s">
        <v>138</v>
      </c>
      <c r="H201" s="63" t="s">
        <v>138</v>
      </c>
      <c r="I201" s="63" t="s">
        <v>138</v>
      </c>
      <c r="J201" s="63" t="s">
        <v>138</v>
      </c>
      <c r="K201" s="63" t="s">
        <v>138</v>
      </c>
      <c r="L201" s="63" t="s">
        <v>138</v>
      </c>
      <c r="M201" s="63" t="s">
        <v>138</v>
      </c>
      <c r="N201" s="63" t="s">
        <v>138</v>
      </c>
      <c r="O201" s="63" t="s">
        <v>138</v>
      </c>
      <c r="P201" s="63" t="s">
        <v>138</v>
      </c>
      <c r="Q201" s="63" t="s">
        <v>138</v>
      </c>
    </row>
    <row r="202" spans="1:17" x14ac:dyDescent="0.25">
      <c r="A202" s="9" t="s">
        <v>82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83</v>
      </c>
      <c r="B203" s="63" t="s">
        <v>138</v>
      </c>
      <c r="C203" s="63" t="s">
        <v>138</v>
      </c>
      <c r="D203" s="63" t="s">
        <v>138</v>
      </c>
      <c r="E203" s="63" t="s">
        <v>138</v>
      </c>
      <c r="F203" s="63" t="s">
        <v>138</v>
      </c>
      <c r="G203" s="63" t="s">
        <v>138</v>
      </c>
      <c r="H203" s="63" t="s">
        <v>138</v>
      </c>
      <c r="I203" s="63" t="s">
        <v>138</v>
      </c>
      <c r="J203" s="63" t="s">
        <v>138</v>
      </c>
      <c r="K203" s="63" t="s">
        <v>138</v>
      </c>
      <c r="L203" s="63" t="s">
        <v>138</v>
      </c>
      <c r="M203" s="63" t="s">
        <v>138</v>
      </c>
      <c r="N203" s="63" t="s">
        <v>138</v>
      </c>
      <c r="O203" s="63" t="s">
        <v>138</v>
      </c>
      <c r="P203" s="63" t="s">
        <v>138</v>
      </c>
      <c r="Q203" s="63" t="s">
        <v>138</v>
      </c>
    </row>
    <row r="204" spans="1:17" x14ac:dyDescent="0.25">
      <c r="A204" s="9" t="s">
        <v>84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98</v>
      </c>
      <c r="B205" s="63" t="s">
        <v>138</v>
      </c>
      <c r="C205" s="63" t="s">
        <v>138</v>
      </c>
      <c r="D205" s="63" t="s">
        <v>138</v>
      </c>
      <c r="E205" s="63" t="s">
        <v>138</v>
      </c>
      <c r="F205" s="63" t="s">
        <v>138</v>
      </c>
      <c r="G205" s="63" t="s">
        <v>138</v>
      </c>
      <c r="H205" s="63" t="s">
        <v>138</v>
      </c>
      <c r="I205" s="63" t="s">
        <v>138</v>
      </c>
      <c r="J205" s="63" t="s">
        <v>138</v>
      </c>
      <c r="K205" s="63" t="s">
        <v>138</v>
      </c>
      <c r="L205" s="63" t="s">
        <v>138</v>
      </c>
      <c r="M205" s="63" t="s">
        <v>138</v>
      </c>
      <c r="N205" s="63" t="s">
        <v>138</v>
      </c>
      <c r="O205" s="63" t="s">
        <v>138</v>
      </c>
      <c r="P205" s="63" t="s">
        <v>138</v>
      </c>
      <c r="Q205" s="63" t="s">
        <v>138</v>
      </c>
    </row>
    <row r="206" spans="1:17" x14ac:dyDescent="0.25">
      <c r="A206" s="9" t="s">
        <v>85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87</v>
      </c>
      <c r="B207" s="63" t="s">
        <v>138</v>
      </c>
      <c r="C207" s="63" t="s">
        <v>138</v>
      </c>
      <c r="D207" s="63" t="s">
        <v>138</v>
      </c>
      <c r="E207" s="63" t="s">
        <v>138</v>
      </c>
      <c r="F207" s="63" t="s">
        <v>138</v>
      </c>
      <c r="G207" s="63" t="s">
        <v>138</v>
      </c>
      <c r="H207" s="63" t="s">
        <v>138</v>
      </c>
      <c r="I207" s="63" t="s">
        <v>138</v>
      </c>
      <c r="J207" s="63" t="s">
        <v>138</v>
      </c>
      <c r="K207" s="63" t="s">
        <v>138</v>
      </c>
      <c r="L207" s="63" t="s">
        <v>138</v>
      </c>
      <c r="M207" s="63" t="s">
        <v>138</v>
      </c>
      <c r="N207" s="63" t="s">
        <v>138</v>
      </c>
      <c r="O207" s="63" t="s">
        <v>138</v>
      </c>
      <c r="P207" s="63" t="s">
        <v>138</v>
      </c>
      <c r="Q207" s="63" t="s">
        <v>138</v>
      </c>
    </row>
    <row r="208" spans="1:17" x14ac:dyDescent="0.25">
      <c r="A208" s="9" t="s">
        <v>86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ht="15.75" thickBot="1" x14ac:dyDescent="0.3">
      <c r="A209" s="32" t="s">
        <v>123</v>
      </c>
      <c r="B209" s="21">
        <f t="shared" ref="B209:Q209" si="17">COUNTIF(B$200:B$208,"V") / (COUNTIF(B$200:B$208,"V") + COUNTIF(B$200:B$208,"X"))</f>
        <v>1</v>
      </c>
      <c r="C209" s="21">
        <f t="shared" si="17"/>
        <v>1</v>
      </c>
      <c r="D209" s="21">
        <f t="shared" si="17"/>
        <v>1</v>
      </c>
      <c r="E209" s="21">
        <f t="shared" si="17"/>
        <v>1</v>
      </c>
      <c r="F209" s="21">
        <f t="shared" si="17"/>
        <v>1</v>
      </c>
      <c r="G209" s="21">
        <f t="shared" si="17"/>
        <v>1</v>
      </c>
      <c r="H209" s="21">
        <f t="shared" si="17"/>
        <v>1</v>
      </c>
      <c r="I209" s="21">
        <f t="shared" si="17"/>
        <v>1</v>
      </c>
      <c r="J209" s="21">
        <f t="shared" si="17"/>
        <v>1</v>
      </c>
      <c r="K209" s="21">
        <f t="shared" si="17"/>
        <v>1</v>
      </c>
      <c r="L209" s="21">
        <f t="shared" si="17"/>
        <v>1</v>
      </c>
      <c r="M209" s="21">
        <f t="shared" si="17"/>
        <v>1</v>
      </c>
      <c r="N209" s="21">
        <f t="shared" si="17"/>
        <v>1</v>
      </c>
      <c r="O209" s="21">
        <f t="shared" si="17"/>
        <v>1</v>
      </c>
      <c r="P209" s="21">
        <f t="shared" si="17"/>
        <v>1</v>
      </c>
      <c r="Q209" s="21">
        <f t="shared" si="17"/>
        <v>1</v>
      </c>
    </row>
    <row r="210" spans="1:17" ht="15.75" thickBot="1" x14ac:dyDescent="0.3">
      <c r="A210" s="18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25">
      <c r="A211" s="33" t="s">
        <v>128</v>
      </c>
      <c r="B211" s="33" t="s">
        <v>167</v>
      </c>
      <c r="C211" s="33" t="s">
        <v>1</v>
      </c>
      <c r="D211" s="33" t="s">
        <v>178</v>
      </c>
      <c r="E211" s="33" t="s">
        <v>0</v>
      </c>
      <c r="F211" s="33" t="s">
        <v>2</v>
      </c>
      <c r="G211" s="33" t="s">
        <v>7</v>
      </c>
      <c r="H211" s="33" t="s">
        <v>164</v>
      </c>
      <c r="I211" s="33" t="s">
        <v>6</v>
      </c>
      <c r="J211" s="33" t="s">
        <v>279</v>
      </c>
      <c r="K211" s="33" t="s">
        <v>215</v>
      </c>
      <c r="L211" s="33" t="s">
        <v>165</v>
      </c>
      <c r="M211" s="33" t="s">
        <v>275</v>
      </c>
      <c r="N211" s="33" t="s">
        <v>271</v>
      </c>
      <c r="O211" s="33" t="s">
        <v>272</v>
      </c>
      <c r="P211" s="33" t="s">
        <v>218</v>
      </c>
      <c r="Q211" s="33" t="s">
        <v>182</v>
      </c>
    </row>
    <row r="212" spans="1:17" x14ac:dyDescent="0.25">
      <c r="A212" s="9" t="s">
        <v>90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  <c r="P212" s="3" t="s">
        <v>138</v>
      </c>
      <c r="Q212" s="3" t="s">
        <v>138</v>
      </c>
    </row>
    <row r="213" spans="1:17" x14ac:dyDescent="0.25">
      <c r="A213" s="9" t="s">
        <v>130</v>
      </c>
      <c r="B213" s="63" t="s">
        <v>138</v>
      </c>
      <c r="C213" s="63" t="s">
        <v>138</v>
      </c>
      <c r="D213" s="63" t="s">
        <v>138</v>
      </c>
      <c r="E213" s="63" t="s">
        <v>138</v>
      </c>
      <c r="F213" s="63" t="s">
        <v>138</v>
      </c>
      <c r="G213" s="63" t="s">
        <v>138</v>
      </c>
      <c r="H213" s="63" t="s">
        <v>138</v>
      </c>
      <c r="I213" s="63" t="s">
        <v>138</v>
      </c>
      <c r="J213" s="63" t="s">
        <v>138</v>
      </c>
      <c r="K213" s="63" t="s">
        <v>138</v>
      </c>
      <c r="L213" s="63" t="s">
        <v>138</v>
      </c>
      <c r="M213" s="63" t="s">
        <v>138</v>
      </c>
      <c r="N213" s="63" t="s">
        <v>138</v>
      </c>
      <c r="O213" s="63" t="s">
        <v>138</v>
      </c>
      <c r="P213" s="63" t="s">
        <v>138</v>
      </c>
      <c r="Q213" s="63" t="s">
        <v>138</v>
      </c>
    </row>
    <row r="214" spans="1:17" x14ac:dyDescent="0.25">
      <c r="A214" s="9" t="s">
        <v>105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94</v>
      </c>
      <c r="B215" s="63" t="s">
        <v>138</v>
      </c>
      <c r="C215" s="63" t="s">
        <v>138</v>
      </c>
      <c r="D215" s="63" t="s">
        <v>138</v>
      </c>
      <c r="E215" s="63" t="s">
        <v>138</v>
      </c>
      <c r="F215" s="63" t="s">
        <v>138</v>
      </c>
      <c r="G215" s="63" t="s">
        <v>138</v>
      </c>
      <c r="H215" s="63" t="s">
        <v>138</v>
      </c>
      <c r="I215" s="63" t="s">
        <v>138</v>
      </c>
      <c r="J215" s="63" t="s">
        <v>138</v>
      </c>
      <c r="K215" s="63" t="s">
        <v>138</v>
      </c>
      <c r="L215" s="63" t="s">
        <v>138</v>
      </c>
      <c r="M215" s="63" t="s">
        <v>138</v>
      </c>
      <c r="N215" s="63" t="s">
        <v>138</v>
      </c>
      <c r="O215" s="63" t="s">
        <v>138</v>
      </c>
      <c r="P215" s="63" t="s">
        <v>138</v>
      </c>
      <c r="Q215" s="63" t="s">
        <v>138</v>
      </c>
    </row>
    <row r="216" spans="1:17" x14ac:dyDescent="0.25">
      <c r="A216" s="9" t="s">
        <v>122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100</v>
      </c>
      <c r="B217" s="63" t="s">
        <v>138</v>
      </c>
      <c r="C217" s="63" t="s">
        <v>138</v>
      </c>
      <c r="D217" s="63" t="s">
        <v>138</v>
      </c>
      <c r="E217" s="63" t="s">
        <v>138</v>
      </c>
      <c r="F217" s="63" t="s">
        <v>138</v>
      </c>
      <c r="G217" s="63" t="s">
        <v>138</v>
      </c>
      <c r="H217" s="63" t="s">
        <v>138</v>
      </c>
      <c r="I217" s="63" t="s">
        <v>138</v>
      </c>
      <c r="J217" s="63" t="s">
        <v>138</v>
      </c>
      <c r="K217" s="63" t="s">
        <v>138</v>
      </c>
      <c r="L217" s="63" t="s">
        <v>138</v>
      </c>
      <c r="M217" s="63" t="s">
        <v>138</v>
      </c>
      <c r="N217" s="63" t="s">
        <v>138</v>
      </c>
      <c r="O217" s="63" t="s">
        <v>138</v>
      </c>
      <c r="P217" s="63" t="s">
        <v>138</v>
      </c>
      <c r="Q217" s="63" t="s">
        <v>138</v>
      </c>
    </row>
    <row r="218" spans="1:17" x14ac:dyDescent="0.25">
      <c r="A218" s="9" t="s">
        <v>88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ht="15.75" thickBot="1" x14ac:dyDescent="0.3">
      <c r="A219" s="32" t="s">
        <v>123</v>
      </c>
      <c r="B219" s="21">
        <f t="shared" ref="B219:Q219" si="18">COUNTIF(B$212:B$218,"V") / (COUNTIF(B$212:B$218,"V") + COUNTIF(B$212:B$218,"X"))</f>
        <v>1</v>
      </c>
      <c r="C219" s="21">
        <f t="shared" si="18"/>
        <v>1</v>
      </c>
      <c r="D219" s="21">
        <f t="shared" si="18"/>
        <v>1</v>
      </c>
      <c r="E219" s="21">
        <f t="shared" si="18"/>
        <v>1</v>
      </c>
      <c r="F219" s="21">
        <f t="shared" si="18"/>
        <v>1</v>
      </c>
      <c r="G219" s="21">
        <f t="shared" si="18"/>
        <v>1</v>
      </c>
      <c r="H219" s="21">
        <f t="shared" si="18"/>
        <v>1</v>
      </c>
      <c r="I219" s="21">
        <f t="shared" si="18"/>
        <v>1</v>
      </c>
      <c r="J219" s="21">
        <f t="shared" si="18"/>
        <v>1</v>
      </c>
      <c r="K219" s="21">
        <f t="shared" si="18"/>
        <v>1</v>
      </c>
      <c r="L219" s="21">
        <f t="shared" si="18"/>
        <v>1</v>
      </c>
      <c r="M219" s="21">
        <f t="shared" si="18"/>
        <v>1</v>
      </c>
      <c r="N219" s="21">
        <f t="shared" si="18"/>
        <v>1</v>
      </c>
      <c r="O219" s="21">
        <f t="shared" si="18"/>
        <v>1</v>
      </c>
      <c r="P219" s="21">
        <f t="shared" si="18"/>
        <v>1</v>
      </c>
      <c r="Q219" s="21">
        <f t="shared" si="18"/>
        <v>1</v>
      </c>
    </row>
    <row r="220" spans="1:17" ht="15.75" thickBot="1" x14ac:dyDescent="0.3">
      <c r="A220" s="18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33" t="s">
        <v>129</v>
      </c>
      <c r="B221" s="33" t="s">
        <v>167</v>
      </c>
      <c r="C221" s="33" t="s">
        <v>1</v>
      </c>
      <c r="D221" s="33" t="s">
        <v>178</v>
      </c>
      <c r="E221" s="33" t="s">
        <v>0</v>
      </c>
      <c r="F221" s="33" t="s">
        <v>2</v>
      </c>
      <c r="G221" s="33" t="s">
        <v>7</v>
      </c>
      <c r="H221" s="33" t="s">
        <v>164</v>
      </c>
      <c r="I221" s="33" t="s">
        <v>6</v>
      </c>
      <c r="J221" s="33" t="s">
        <v>8</v>
      </c>
      <c r="K221" s="33" t="s">
        <v>215</v>
      </c>
      <c r="L221" s="33" t="s">
        <v>165</v>
      </c>
      <c r="M221" s="33" t="s">
        <v>275</v>
      </c>
      <c r="N221" s="33" t="s">
        <v>271</v>
      </c>
      <c r="O221" s="33" t="s">
        <v>272</v>
      </c>
      <c r="P221" s="33" t="s">
        <v>218</v>
      </c>
      <c r="Q221" s="33" t="s">
        <v>182</v>
      </c>
    </row>
    <row r="222" spans="1:17" x14ac:dyDescent="0.25">
      <c r="A222" s="9" t="s">
        <v>91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x14ac:dyDescent="0.25">
      <c r="A223" s="9" t="s">
        <v>121</v>
      </c>
      <c r="B223" s="63" t="s">
        <v>138</v>
      </c>
      <c r="C223" s="63" t="s">
        <v>138</v>
      </c>
      <c r="D223" s="63" t="s">
        <v>138</v>
      </c>
      <c r="E223" s="63" t="s">
        <v>138</v>
      </c>
      <c r="F223" s="63" t="s">
        <v>138</v>
      </c>
      <c r="G223" s="63" t="s">
        <v>138</v>
      </c>
      <c r="H223" s="63" t="s">
        <v>138</v>
      </c>
      <c r="I223" s="63" t="s">
        <v>138</v>
      </c>
      <c r="J223" s="63" t="s">
        <v>138</v>
      </c>
      <c r="K223" s="63" t="s">
        <v>138</v>
      </c>
      <c r="L223" s="63" t="s">
        <v>138</v>
      </c>
      <c r="M223" s="63" t="s">
        <v>138</v>
      </c>
      <c r="N223" s="63" t="s">
        <v>138</v>
      </c>
      <c r="O223" s="63" t="s">
        <v>138</v>
      </c>
      <c r="P223" s="63" t="s">
        <v>138</v>
      </c>
      <c r="Q223" s="63" t="s">
        <v>138</v>
      </c>
    </row>
    <row r="224" spans="1:17" x14ac:dyDescent="0.25">
      <c r="A224" s="9" t="s">
        <v>92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  <c r="P224" s="3" t="s">
        <v>138</v>
      </c>
      <c r="Q224" s="3" t="s">
        <v>138</v>
      </c>
    </row>
    <row r="225" spans="1:17" x14ac:dyDescent="0.25">
      <c r="A225" s="9" t="s">
        <v>119</v>
      </c>
      <c r="B225" s="63" t="s">
        <v>138</v>
      </c>
      <c r="C225" s="63" t="s">
        <v>138</v>
      </c>
      <c r="D225" s="63" t="s">
        <v>138</v>
      </c>
      <c r="E225" s="63" t="s">
        <v>138</v>
      </c>
      <c r="F225" s="63" t="s">
        <v>138</v>
      </c>
      <c r="G225" s="63" t="s">
        <v>138</v>
      </c>
      <c r="H225" s="63" t="s">
        <v>138</v>
      </c>
      <c r="I225" s="63" t="s">
        <v>138</v>
      </c>
      <c r="J225" s="63" t="s">
        <v>138</v>
      </c>
      <c r="K225" s="63" t="s">
        <v>138</v>
      </c>
      <c r="L225" s="63" t="s">
        <v>138</v>
      </c>
      <c r="M225" s="63" t="s">
        <v>138</v>
      </c>
      <c r="N225" s="63" t="s">
        <v>138</v>
      </c>
      <c r="O225" s="63" t="s">
        <v>138</v>
      </c>
      <c r="P225" s="63" t="s">
        <v>138</v>
      </c>
      <c r="Q225" s="63" t="s">
        <v>138</v>
      </c>
    </row>
    <row r="226" spans="1:17" x14ac:dyDescent="0.25">
      <c r="A226" s="9" t="s">
        <v>116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103</v>
      </c>
      <c r="B227" s="63" t="s">
        <v>138</v>
      </c>
      <c r="C227" s="63" t="s">
        <v>138</v>
      </c>
      <c r="D227" s="63" t="s">
        <v>138</v>
      </c>
      <c r="E227" s="63" t="s">
        <v>138</v>
      </c>
      <c r="F227" s="63" t="s">
        <v>138</v>
      </c>
      <c r="G227" s="63" t="s">
        <v>138</v>
      </c>
      <c r="H227" s="63" t="s">
        <v>138</v>
      </c>
      <c r="I227" s="63" t="s">
        <v>138</v>
      </c>
      <c r="J227" s="63" t="s">
        <v>138</v>
      </c>
      <c r="K227" s="63" t="s">
        <v>138</v>
      </c>
      <c r="L227" s="63" t="s">
        <v>138</v>
      </c>
      <c r="M227" s="63" t="s">
        <v>138</v>
      </c>
      <c r="N227" s="63" t="s">
        <v>138</v>
      </c>
      <c r="O227" s="63" t="s">
        <v>138</v>
      </c>
      <c r="P227" s="63" t="s">
        <v>138</v>
      </c>
      <c r="Q227" s="63" t="s">
        <v>138</v>
      </c>
    </row>
    <row r="228" spans="1:17" x14ac:dyDescent="0.25">
      <c r="A228" s="9" t="s">
        <v>93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117</v>
      </c>
      <c r="B229" s="63" t="s">
        <v>138</v>
      </c>
      <c r="C229" s="63" t="s">
        <v>138</v>
      </c>
      <c r="D229" s="63" t="s">
        <v>138</v>
      </c>
      <c r="E229" s="63" t="s">
        <v>138</v>
      </c>
      <c r="F229" s="63" t="s">
        <v>138</v>
      </c>
      <c r="G229" s="63" t="s">
        <v>138</v>
      </c>
      <c r="H229" s="63" t="s">
        <v>138</v>
      </c>
      <c r="I229" s="63" t="s">
        <v>138</v>
      </c>
      <c r="J229" s="63" t="s">
        <v>138</v>
      </c>
      <c r="K229" s="63" t="s">
        <v>138</v>
      </c>
      <c r="L229" s="63" t="s">
        <v>138</v>
      </c>
      <c r="M229" s="63" t="s">
        <v>138</v>
      </c>
      <c r="N229" s="63" t="s">
        <v>138</v>
      </c>
      <c r="O229" s="63" t="s">
        <v>138</v>
      </c>
      <c r="P229" s="63" t="s">
        <v>138</v>
      </c>
      <c r="Q229" s="63" t="s">
        <v>138</v>
      </c>
    </row>
    <row r="230" spans="1:17" x14ac:dyDescent="0.25">
      <c r="A230" s="9" t="s">
        <v>135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118</v>
      </c>
      <c r="B231" s="63" t="s">
        <v>138</v>
      </c>
      <c r="C231" s="63" t="s">
        <v>138</v>
      </c>
      <c r="D231" s="63" t="s">
        <v>138</v>
      </c>
      <c r="E231" s="63" t="s">
        <v>138</v>
      </c>
      <c r="F231" s="63" t="s">
        <v>138</v>
      </c>
      <c r="G231" s="63" t="s">
        <v>138</v>
      </c>
      <c r="H231" s="63" t="s">
        <v>138</v>
      </c>
      <c r="I231" s="63" t="s">
        <v>138</v>
      </c>
      <c r="J231" s="63" t="s">
        <v>138</v>
      </c>
      <c r="K231" s="63" t="s">
        <v>138</v>
      </c>
      <c r="L231" s="63" t="s">
        <v>138</v>
      </c>
      <c r="M231" s="63" t="s">
        <v>138</v>
      </c>
      <c r="N231" s="63" t="s">
        <v>138</v>
      </c>
      <c r="O231" s="63" t="s">
        <v>138</v>
      </c>
      <c r="P231" s="63" t="s">
        <v>138</v>
      </c>
      <c r="Q231" s="63" t="s">
        <v>138</v>
      </c>
    </row>
    <row r="232" spans="1:17" x14ac:dyDescent="0.25">
      <c r="A232" s="9" t="s">
        <v>95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x14ac:dyDescent="0.25">
      <c r="A233" s="9" t="s">
        <v>97</v>
      </c>
      <c r="B233" s="63" t="s">
        <v>138</v>
      </c>
      <c r="C233" s="63" t="s">
        <v>138</v>
      </c>
      <c r="D233" s="63" t="s">
        <v>138</v>
      </c>
      <c r="E233" s="63" t="s">
        <v>138</v>
      </c>
      <c r="F233" s="63" t="s">
        <v>138</v>
      </c>
      <c r="G233" s="63" t="s">
        <v>138</v>
      </c>
      <c r="H233" s="63" t="s">
        <v>138</v>
      </c>
      <c r="I233" s="63" t="s">
        <v>138</v>
      </c>
      <c r="J233" s="63" t="s">
        <v>138</v>
      </c>
      <c r="K233" s="63" t="s">
        <v>138</v>
      </c>
      <c r="L233" s="63" t="s">
        <v>138</v>
      </c>
      <c r="M233" s="63" t="s">
        <v>138</v>
      </c>
      <c r="N233" s="63" t="s">
        <v>138</v>
      </c>
      <c r="O233" s="63" t="s">
        <v>138</v>
      </c>
      <c r="P233" s="63" t="s">
        <v>138</v>
      </c>
      <c r="Q233" s="63" t="s">
        <v>138</v>
      </c>
    </row>
    <row r="234" spans="1:17" x14ac:dyDescent="0.25">
      <c r="A234" s="9" t="s">
        <v>104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  <c r="N234" s="3" t="s">
        <v>138</v>
      </c>
      <c r="O234" s="3" t="s">
        <v>138</v>
      </c>
      <c r="P234" s="3" t="s">
        <v>138</v>
      </c>
      <c r="Q234" s="3" t="s">
        <v>138</v>
      </c>
    </row>
    <row r="235" spans="1:17" x14ac:dyDescent="0.25">
      <c r="A235" s="9" t="s">
        <v>120</v>
      </c>
      <c r="B235" s="63" t="s">
        <v>138</v>
      </c>
      <c r="C235" s="63" t="s">
        <v>138</v>
      </c>
      <c r="D235" s="63" t="s">
        <v>138</v>
      </c>
      <c r="E235" s="63" t="s">
        <v>138</v>
      </c>
      <c r="F235" s="63" t="s">
        <v>138</v>
      </c>
      <c r="G235" s="63" t="s">
        <v>138</v>
      </c>
      <c r="H235" s="63" t="s">
        <v>138</v>
      </c>
      <c r="I235" s="63" t="s">
        <v>138</v>
      </c>
      <c r="J235" s="63" t="s">
        <v>138</v>
      </c>
      <c r="K235" s="63" t="s">
        <v>138</v>
      </c>
      <c r="L235" s="63" t="s">
        <v>138</v>
      </c>
      <c r="M235" s="63" t="s">
        <v>138</v>
      </c>
      <c r="N235" s="63" t="s">
        <v>138</v>
      </c>
      <c r="O235" s="63" t="s">
        <v>138</v>
      </c>
      <c r="P235" s="63" t="s">
        <v>138</v>
      </c>
      <c r="Q235" s="63" t="s">
        <v>138</v>
      </c>
    </row>
    <row r="236" spans="1:17" x14ac:dyDescent="0.25">
      <c r="A236" s="9" t="s">
        <v>133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99</v>
      </c>
      <c r="B237" s="63" t="s">
        <v>138</v>
      </c>
      <c r="C237" s="63" t="s">
        <v>138</v>
      </c>
      <c r="D237" s="63" t="s">
        <v>138</v>
      </c>
      <c r="E237" s="63" t="s">
        <v>138</v>
      </c>
      <c r="F237" s="63" t="s">
        <v>138</v>
      </c>
      <c r="G237" s="63" t="s">
        <v>138</v>
      </c>
      <c r="H237" s="63" t="s">
        <v>138</v>
      </c>
      <c r="I237" s="63" t="s">
        <v>138</v>
      </c>
      <c r="J237" s="63" t="s">
        <v>138</v>
      </c>
      <c r="K237" s="63" t="s">
        <v>138</v>
      </c>
      <c r="L237" s="63" t="s">
        <v>138</v>
      </c>
      <c r="M237" s="63" t="s">
        <v>138</v>
      </c>
      <c r="N237" s="63" t="s">
        <v>138</v>
      </c>
      <c r="O237" s="63" t="s">
        <v>138</v>
      </c>
      <c r="P237" s="63" t="s">
        <v>138</v>
      </c>
      <c r="Q237" s="63" t="s">
        <v>138</v>
      </c>
    </row>
    <row r="238" spans="1:17" x14ac:dyDescent="0.25">
      <c r="A238" s="9" t="s">
        <v>101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115</v>
      </c>
      <c r="B239" s="63" t="s">
        <v>138</v>
      </c>
      <c r="C239" s="63" t="s">
        <v>138</v>
      </c>
      <c r="D239" s="63" t="s">
        <v>138</v>
      </c>
      <c r="E239" s="63" t="s">
        <v>138</v>
      </c>
      <c r="F239" s="63" t="s">
        <v>138</v>
      </c>
      <c r="G239" s="63" t="s">
        <v>138</v>
      </c>
      <c r="H239" s="63" t="s">
        <v>138</v>
      </c>
      <c r="I239" s="63" t="s">
        <v>138</v>
      </c>
      <c r="J239" s="63" t="s">
        <v>138</v>
      </c>
      <c r="K239" s="63" t="s">
        <v>138</v>
      </c>
      <c r="L239" s="63" t="s">
        <v>138</v>
      </c>
      <c r="M239" s="63" t="s">
        <v>138</v>
      </c>
      <c r="N239" s="63" t="s">
        <v>138</v>
      </c>
      <c r="O239" s="63" t="s">
        <v>138</v>
      </c>
      <c r="P239" s="63" t="s">
        <v>138</v>
      </c>
      <c r="Q239" s="63" t="s">
        <v>138</v>
      </c>
    </row>
    <row r="240" spans="1:17" x14ac:dyDescent="0.25">
      <c r="A240" s="9" t="s">
        <v>134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.75" thickBot="1" x14ac:dyDescent="0.3">
      <c r="A241" s="32" t="s">
        <v>123</v>
      </c>
      <c r="B241" s="21">
        <f>COUNTIF(B$244:B$245,"V") / (COUNTIF(B$244:B$245,"V") + COUNTIF(B$244:B$245,"X"))</f>
        <v>1</v>
      </c>
      <c r="C241" s="21">
        <f t="shared" ref="C241:Q241" si="19">COUNTIF(C$222:C$240,"V") / (COUNTIF(C$222:C$240,"V") + COUNTIF(C$222:C$240,"X"))</f>
        <v>1</v>
      </c>
      <c r="D241" s="21">
        <f t="shared" si="19"/>
        <v>1</v>
      </c>
      <c r="E241" s="21">
        <f t="shared" si="19"/>
        <v>1</v>
      </c>
      <c r="F241" s="21">
        <f t="shared" si="19"/>
        <v>1</v>
      </c>
      <c r="G241" s="21">
        <f t="shared" si="19"/>
        <v>1</v>
      </c>
      <c r="H241" s="21">
        <f t="shared" si="19"/>
        <v>1</v>
      </c>
      <c r="I241" s="21">
        <f t="shared" si="19"/>
        <v>1</v>
      </c>
      <c r="J241" s="21">
        <f t="shared" si="19"/>
        <v>1</v>
      </c>
      <c r="K241" s="21">
        <f t="shared" si="19"/>
        <v>1</v>
      </c>
      <c r="L241" s="21">
        <f t="shared" si="19"/>
        <v>1</v>
      </c>
      <c r="M241" s="21">
        <f t="shared" si="19"/>
        <v>1</v>
      </c>
      <c r="N241" s="21">
        <f t="shared" si="19"/>
        <v>1</v>
      </c>
      <c r="O241" s="21">
        <f t="shared" si="19"/>
        <v>1</v>
      </c>
      <c r="P241" s="21">
        <f t="shared" si="19"/>
        <v>1</v>
      </c>
      <c r="Q241" s="21">
        <f t="shared" si="19"/>
        <v>1</v>
      </c>
    </row>
    <row r="242" spans="1:17" ht="15.75" thickBot="1" x14ac:dyDescent="0.3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34" t="s">
        <v>132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 x14ac:dyDescent="0.25">
      <c r="A244" s="9" t="s">
        <v>131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102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ht="15.75" thickBot="1" x14ac:dyDescent="0.3">
      <c r="A246" s="32" t="s">
        <v>123</v>
      </c>
      <c r="B246" s="21">
        <f t="shared" ref="B246:Q246" si="20">COUNTIF(B$244:B$245,"V") / (COUNTIF(B$244:B$245,"V") + COUNTIF(B$244:B$245,"X"))</f>
        <v>1</v>
      </c>
      <c r="C246" s="21">
        <f t="shared" si="20"/>
        <v>1</v>
      </c>
      <c r="D246" s="21">
        <f t="shared" si="20"/>
        <v>1</v>
      </c>
      <c r="E246" s="21">
        <f t="shared" si="20"/>
        <v>1</v>
      </c>
      <c r="F246" s="21">
        <f t="shared" si="20"/>
        <v>1</v>
      </c>
      <c r="G246" s="21">
        <f t="shared" si="20"/>
        <v>1</v>
      </c>
      <c r="H246" s="21">
        <f t="shared" si="20"/>
        <v>1</v>
      </c>
      <c r="I246" s="21">
        <f t="shared" si="20"/>
        <v>1</v>
      </c>
      <c r="J246" s="21">
        <f t="shared" si="20"/>
        <v>1</v>
      </c>
      <c r="K246" s="21">
        <f t="shared" si="20"/>
        <v>1</v>
      </c>
      <c r="L246" s="21">
        <f t="shared" si="20"/>
        <v>1</v>
      </c>
      <c r="M246" s="21">
        <f t="shared" si="20"/>
        <v>1</v>
      </c>
      <c r="N246" s="21">
        <f t="shared" si="20"/>
        <v>1</v>
      </c>
      <c r="O246" s="21">
        <f t="shared" si="20"/>
        <v>1</v>
      </c>
      <c r="P246" s="21">
        <f t="shared" si="20"/>
        <v>1</v>
      </c>
      <c r="Q246" s="21">
        <f t="shared" si="20"/>
        <v>1</v>
      </c>
    </row>
    <row r="247" spans="1:17" ht="15.75" thickBot="1" x14ac:dyDescent="0.3">
      <c r="A247" s="18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25">
      <c r="A248" s="33" t="s">
        <v>136</v>
      </c>
      <c r="B248" s="33" t="s">
        <v>167</v>
      </c>
      <c r="C248" s="33" t="s">
        <v>1</v>
      </c>
      <c r="D248" s="33" t="s">
        <v>178</v>
      </c>
      <c r="E248" s="33" t="s">
        <v>0</v>
      </c>
      <c r="F248" s="33" t="s">
        <v>2</v>
      </c>
      <c r="G248" s="33" t="s">
        <v>7</v>
      </c>
      <c r="H248" s="33" t="s">
        <v>164</v>
      </c>
      <c r="I248" s="33" t="s">
        <v>6</v>
      </c>
      <c r="J248" s="33" t="s">
        <v>279</v>
      </c>
      <c r="K248" s="33" t="s">
        <v>215</v>
      </c>
      <c r="L248" s="33" t="s">
        <v>165</v>
      </c>
      <c r="M248" s="33" t="s">
        <v>275</v>
      </c>
      <c r="N248" s="33" t="s">
        <v>271</v>
      </c>
      <c r="O248" s="33" t="s">
        <v>272</v>
      </c>
      <c r="P248" s="33" t="s">
        <v>218</v>
      </c>
      <c r="Q248" s="33" t="s">
        <v>182</v>
      </c>
    </row>
    <row r="249" spans="1:17" x14ac:dyDescent="0.25">
      <c r="A249" s="9" t="s">
        <v>111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108</v>
      </c>
      <c r="B250" s="63" t="s">
        <v>138</v>
      </c>
      <c r="C250" s="63" t="s">
        <v>138</v>
      </c>
      <c r="D250" s="63" t="s">
        <v>138</v>
      </c>
      <c r="E250" s="63" t="s">
        <v>138</v>
      </c>
      <c r="F250" s="63" t="s">
        <v>138</v>
      </c>
      <c r="G250" s="63" t="s">
        <v>138</v>
      </c>
      <c r="H250" s="63" t="s">
        <v>138</v>
      </c>
      <c r="I250" s="63" t="s">
        <v>138</v>
      </c>
      <c r="J250" s="63" t="s">
        <v>138</v>
      </c>
      <c r="K250" s="63" t="s">
        <v>138</v>
      </c>
      <c r="L250" s="63" t="s">
        <v>138</v>
      </c>
      <c r="M250" s="63" t="s">
        <v>138</v>
      </c>
      <c r="N250" s="63" t="s">
        <v>138</v>
      </c>
      <c r="O250" s="63" t="s">
        <v>138</v>
      </c>
      <c r="P250" s="63" t="s">
        <v>138</v>
      </c>
      <c r="Q250" s="63" t="s">
        <v>138</v>
      </c>
    </row>
    <row r="251" spans="1:17" x14ac:dyDescent="0.25">
      <c r="A251" s="9" t="s">
        <v>114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x14ac:dyDescent="0.25">
      <c r="A252" s="9" t="s">
        <v>109</v>
      </c>
      <c r="B252" s="63" t="s">
        <v>138</v>
      </c>
      <c r="C252" s="63" t="s">
        <v>138</v>
      </c>
      <c r="D252" s="63" t="s">
        <v>138</v>
      </c>
      <c r="E252" s="63" t="s">
        <v>138</v>
      </c>
      <c r="F252" s="63" t="s">
        <v>138</v>
      </c>
      <c r="G252" s="63" t="s">
        <v>138</v>
      </c>
      <c r="H252" s="63" t="s">
        <v>138</v>
      </c>
      <c r="I252" s="63" t="s">
        <v>138</v>
      </c>
      <c r="J252" s="63" t="s">
        <v>138</v>
      </c>
      <c r="K252" s="63" t="s">
        <v>138</v>
      </c>
      <c r="L252" s="63" t="s">
        <v>138</v>
      </c>
      <c r="M252" s="63" t="s">
        <v>138</v>
      </c>
      <c r="N252" s="63" t="s">
        <v>138</v>
      </c>
      <c r="O252" s="63" t="s">
        <v>138</v>
      </c>
      <c r="P252" s="63" t="s">
        <v>138</v>
      </c>
      <c r="Q252" s="63" t="s">
        <v>138</v>
      </c>
    </row>
    <row r="253" spans="1:17" x14ac:dyDescent="0.25">
      <c r="A253" s="9" t="s">
        <v>112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  <c r="Q253" s="3" t="s">
        <v>138</v>
      </c>
    </row>
    <row r="254" spans="1:17" x14ac:dyDescent="0.25">
      <c r="A254" s="9" t="s">
        <v>107</v>
      </c>
      <c r="B254" s="63" t="s">
        <v>138</v>
      </c>
      <c r="C254" s="63" t="s">
        <v>138</v>
      </c>
      <c r="D254" s="63" t="s">
        <v>138</v>
      </c>
      <c r="E254" s="63" t="s">
        <v>138</v>
      </c>
      <c r="F254" s="63" t="s">
        <v>138</v>
      </c>
      <c r="G254" s="63" t="s">
        <v>138</v>
      </c>
      <c r="H254" s="63" t="s">
        <v>138</v>
      </c>
      <c r="I254" s="63" t="s">
        <v>138</v>
      </c>
      <c r="J254" s="63" t="s">
        <v>138</v>
      </c>
      <c r="K254" s="63" t="s">
        <v>138</v>
      </c>
      <c r="L254" s="63" t="s">
        <v>138</v>
      </c>
      <c r="M254" s="63" t="s">
        <v>138</v>
      </c>
      <c r="N254" s="63" t="s">
        <v>138</v>
      </c>
      <c r="O254" s="63" t="s">
        <v>138</v>
      </c>
      <c r="P254" s="63" t="s">
        <v>138</v>
      </c>
      <c r="Q254" s="63" t="s">
        <v>138</v>
      </c>
    </row>
    <row r="255" spans="1:17" x14ac:dyDescent="0.25">
      <c r="A255" s="9" t="s">
        <v>110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106</v>
      </c>
      <c r="B256" s="63" t="s">
        <v>138</v>
      </c>
      <c r="C256" s="63" t="s">
        <v>138</v>
      </c>
      <c r="D256" s="63" t="s">
        <v>138</v>
      </c>
      <c r="E256" s="63" t="s">
        <v>138</v>
      </c>
      <c r="F256" s="63" t="s">
        <v>138</v>
      </c>
      <c r="G256" s="63" t="s">
        <v>138</v>
      </c>
      <c r="H256" s="63" t="s">
        <v>138</v>
      </c>
      <c r="I256" s="63" t="s">
        <v>138</v>
      </c>
      <c r="J256" s="63" t="s">
        <v>138</v>
      </c>
      <c r="K256" s="63" t="s">
        <v>138</v>
      </c>
      <c r="L256" s="63" t="s">
        <v>138</v>
      </c>
      <c r="M256" s="63" t="s">
        <v>138</v>
      </c>
      <c r="N256" s="63" t="s">
        <v>138</v>
      </c>
      <c r="O256" s="63" t="s">
        <v>138</v>
      </c>
      <c r="P256" s="63" t="s">
        <v>138</v>
      </c>
      <c r="Q256" s="63" t="s">
        <v>138</v>
      </c>
    </row>
    <row r="257" spans="1:17" x14ac:dyDescent="0.25">
      <c r="A257" s="9" t="s">
        <v>113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  <c r="Q257" s="3" t="s">
        <v>138</v>
      </c>
    </row>
    <row r="258" spans="1:17" ht="15.75" thickBot="1" x14ac:dyDescent="0.3">
      <c r="A258" s="32" t="s">
        <v>123</v>
      </c>
      <c r="B258" s="21">
        <f t="shared" ref="B258:Q258" si="21">COUNTIF(B$249:B$257,"V") / (COUNTIF(B$249:B$257,"V") + COUNTIF(B$249:B$257,"X"))</f>
        <v>1</v>
      </c>
      <c r="C258" s="21">
        <f t="shared" si="21"/>
        <v>1</v>
      </c>
      <c r="D258" s="21">
        <f t="shared" si="21"/>
        <v>1</v>
      </c>
      <c r="E258" s="21">
        <f t="shared" si="21"/>
        <v>1</v>
      </c>
      <c r="F258" s="21">
        <f t="shared" si="21"/>
        <v>1</v>
      </c>
      <c r="G258" s="21">
        <f t="shared" si="21"/>
        <v>1</v>
      </c>
      <c r="H258" s="21">
        <f t="shared" si="21"/>
        <v>1</v>
      </c>
      <c r="I258" s="21">
        <f t="shared" si="21"/>
        <v>1</v>
      </c>
      <c r="J258" s="21">
        <f t="shared" si="21"/>
        <v>1</v>
      </c>
      <c r="K258" s="21">
        <f t="shared" si="21"/>
        <v>1</v>
      </c>
      <c r="L258" s="21">
        <f t="shared" si="21"/>
        <v>1</v>
      </c>
      <c r="M258" s="21">
        <f t="shared" si="21"/>
        <v>1</v>
      </c>
      <c r="N258" s="21">
        <f t="shared" si="21"/>
        <v>1</v>
      </c>
      <c r="O258" s="21">
        <f t="shared" si="21"/>
        <v>1</v>
      </c>
      <c r="P258" s="21">
        <f t="shared" si="21"/>
        <v>1</v>
      </c>
      <c r="Q258" s="21">
        <f t="shared" si="21"/>
        <v>1</v>
      </c>
    </row>
  </sheetData>
  <mergeCells count="11">
    <mergeCell ref="B10:F10"/>
    <mergeCell ref="G10:M10"/>
    <mergeCell ref="N10:O10"/>
    <mergeCell ref="A1:Q1"/>
    <mergeCell ref="A2:Q2"/>
    <mergeCell ref="B8:F8"/>
    <mergeCell ref="G8:M8"/>
    <mergeCell ref="N8:O8"/>
    <mergeCell ref="B9:F9"/>
    <mergeCell ref="G9:M9"/>
    <mergeCell ref="N9:O9"/>
  </mergeCells>
  <hyperlinks>
    <hyperlink ref="A125" r:id="rId1" display="http://www.opengl.org/registry/specs/ARB/texture_storage_multisample.txt"/>
    <hyperlink ref="A126" r:id="rId2" display="http://www.opengl.org/registry/specs/ARB/texture_query_levels.txt"/>
    <hyperlink ref="A128" r:id="rId3" display="http://www.opengl.org/registry/specs/ARB/stencil_texturing.txt"/>
    <hyperlink ref="A129" r:id="rId4" display="http://www.opengl.org/registry/specs/ARB/shader_storage_buffer_object.txt"/>
    <hyperlink ref="A130" r:id="rId5" display="http://www.opengl.org/registry/specs/ARB/shader_image_size.txt"/>
    <hyperlink ref="A67" r:id="rId6" display="http://www.opengl.org/registry/specs/ARB/robust_buffer_access_behavior.txt"/>
    <hyperlink ref="A131" r:id="rId7" display="http://www.opengl.org/registry/specs/ARB/program_interface_query.txt"/>
    <hyperlink ref="A132" r:id="rId8" display="http://www.opengl.org/registry/specs/ARB/multi_draw_indirect.txt"/>
    <hyperlink ref="A133" r:id="rId9" display="http://www.opengl.org/registry/specs/ARB/invalidate_subdata.txt"/>
    <hyperlink ref="A134" r:id="rId10" display="http://www.opengl.org/registry/specs/ARB/internalformat_query2.txt"/>
    <hyperlink ref="A135" r:id="rId11" display="http://www.opengl.org/registry/specs/ARB/framebuffer_no_attachments.txt"/>
    <hyperlink ref="A136" r:id="rId12" display="http://www.opengl.org/registry/specs/ARB/fragment_layer_viewport.txt"/>
    <hyperlink ref="A137" r:id="rId13" display="http://www.opengl.org/registry/specs/ARB/explicit_uniform_location.txt"/>
    <hyperlink ref="A138" r:id="rId14" display="http://www.opengl.org/registry/specs/ARB/ES3_compatibility.txt"/>
    <hyperlink ref="A66" r:id="rId15" display="http://www.opengl.org/registry/specs/ARB/robustness_isolation.txt"/>
    <hyperlink ref="A123" r:id="rId16" display="http://www.opengl.org/registry/specs/ARB/vertex_attrib_binding.txt"/>
    <hyperlink ref="A124" r:id="rId17" display="http://www.opengl.org/registry/specs/ARB/texture_view.txt"/>
    <hyperlink ref="A140" r:id="rId18" display="http://www.opengl.org/registry/specs/ARB/copy_image.txt"/>
    <hyperlink ref="A141" r:id="rId19" display="http://www.opengl.org/registry/specs/ARB/compute_shader.txt"/>
    <hyperlink ref="A142" r:id="rId20" display="http://www.opengl.org/registry/specs/ARB/clear_buffer_object.txt"/>
    <hyperlink ref="A143" r:id="rId21" display="http://www.opengl.org/registry/specs/ARB/arrays_of_arrays.txt"/>
    <hyperlink ref="A139" r:id="rId22" display="http://www.opengl.org/registry/specs/KHR/debug.txt"/>
    <hyperlink ref="A127" r:id="rId23" display="http://www.opengl.org/registry/specs/ARB/texture_buffer_range.txt"/>
    <hyperlink ref="A149" r:id="rId24" display="http://www.opengl.org/registry/specs/ARB/texture_storage.txt"/>
    <hyperlink ref="A150" r:id="rId25" display="http://www.opengl.org/registry/specs/ARB/shading_language_packing.txt"/>
    <hyperlink ref="A152" r:id="rId26" display="http://www.opengl.org/registry/specs/ARB/shader_image_load_store.txt"/>
    <hyperlink ref="A153" r:id="rId27" display="http://www.opengl.org/registry/specs/ARB/shader_atomic_counters.txt"/>
    <hyperlink ref="A154" r:id="rId28" display="http://www.opengl.org/registry/specs/ARB/map_buffer_alignment.txt"/>
    <hyperlink ref="A155" r:id="rId29" display="http://www.opengl.org/registry/specs/ARB/internalformat_query.txt"/>
    <hyperlink ref="A156" r:id="rId30" display="http://www.opengl.org/registry/specs/ARB/conservative_depth.txt"/>
    <hyperlink ref="A157" r:id="rId31" display="http://www.opengl.org/registry/specs/ARB/compressed_texture_pixel_storage.txt"/>
    <hyperlink ref="A147" r:id="rId32" display="http://www.opengl.org/registry/specs/ARB/transform_feedback_instanced.txt"/>
    <hyperlink ref="A151" r:id="rId33" display="http://www.opengl.org/registry/specs/ARB/shading_language_420pack.txt"/>
    <hyperlink ref="A158" r:id="rId34" display="http://www.opengl.org/registry/specs/ARB/base_instance.txt"/>
    <hyperlink ref="A64" r:id="rId35" display="http://www.opengl.org/registry/specs/ARB/shader_stencil_export.txt"/>
    <hyperlink ref="A59" r:id="rId36" display="http://www.opengl.org/registry/specs/ARB/robustness.txt"/>
    <hyperlink ref="A68" r:id="rId37" display="http://www.opengl.org/registry/specs/ARB/debug_output.txt"/>
    <hyperlink ref="A72" r:id="rId38" display="http://www.opengl.org/registry/specs/ARB/cl_event.txt"/>
    <hyperlink ref="A162" r:id="rId39" display="http://www.opengl.org/registry/specs/ARB/viewport_array.txt"/>
    <hyperlink ref="A163" r:id="rId40" display="http://www.opengl.org/registry/specs/ARB/vertex_attrib_64bit.txt"/>
    <hyperlink ref="A164" r:id="rId41" display="http://www.opengl.org/registry/specs/ARB/shader_precision.txt"/>
    <hyperlink ref="A165" r:id="rId42" display="http://www.opengl.org/registry/specs/ARB/separate_shader_objects.txt"/>
    <hyperlink ref="A166" r:id="rId43" display="http://www.opengl.org/registry/specs/ARB/get_program_binary.txt"/>
    <hyperlink ref="A167" r:id="rId44" display="http://www.opengl.org/registry/specs/ARB/ES2_compatibility.txt"/>
    <hyperlink ref="A171" r:id="rId45" display="http://www.opengl.org/registry/specs/ARB/transform_feedback3.txt"/>
    <hyperlink ref="A172" r:id="rId46" display="http://www.opengl.org/registry/specs/ARB/transform_feedback2.txt"/>
    <hyperlink ref="A176" r:id="rId47" display="http://www.opengl.org/registry/specs/ARB/texture_buffer_object_rgb32.txt"/>
    <hyperlink ref="A177" r:id="rId48" display="http://www.opengl.org/registry/specs/ARB/tessellation_shader.txt"/>
    <hyperlink ref="A178" r:id="rId49" display="http://www.opengl.org/registry/specs/ARB/shader_subroutine.txt"/>
    <hyperlink ref="A181" r:id="rId50" display="http://www.opengl.org/registry/specs/ARB/gpu_shader_fp64.txt"/>
    <hyperlink ref="A180" r:id="rId51" display="http://www.opengl.org/registry/specs/ARB/gpu_shader5.txt"/>
    <hyperlink ref="A182" r:id="rId52" display="http://www.opengl.org/registry/specs/ARB/draw_indirect.txt"/>
    <hyperlink ref="A187" r:id="rId53" display="http://www.opengl.org/registry/specs/ARB/vertex_type_2_10_10_10_rev.txt"/>
    <hyperlink ref="A188" r:id="rId54" display="http://www.opengl.org/registry/specs/ARB/timer_query.txt"/>
    <hyperlink ref="A189" r:id="rId55" display="http://www.opengl.org/registry/specs/ARB/texture_swizzle.txt"/>
    <hyperlink ref="A190" r:id="rId56" display="http://www.opengl.org/registry/specs/ARB/texture_rgb10_a2ui.txt"/>
    <hyperlink ref="A191" r:id="rId57" display="http://www.opengl.org/registry/specs/ARB/shader_bit_encoding.txt"/>
    <hyperlink ref="A192" r:id="rId58" display="http://www.opengl.org/registry/specs/ARB/sampler_objects.txt"/>
    <hyperlink ref="A193" r:id="rId59" display="http://www.opengl.org/registry/specs/ARB/occlusion_query2.txt"/>
    <hyperlink ref="A195" r:id="rId60" display="http://www.opengl.org/registry/specs/ARB/explicit_attrib_location.txt"/>
    <hyperlink ref="A196" r:id="rId61" display="http://www.opengl.org/registry/specs/ARB/blend_func_extended.txt"/>
    <hyperlink ref="A148" r:id="rId62" display="http://www.opengl.org/registry/specs/ARB/texture_compression_bptc.txt"/>
    <hyperlink ref="A61" r:id="rId63" display="http://www.opengl.org/registry/specs/ARB/shading_language_include.txt"/>
    <hyperlink ref="A173" r:id="rId64" display="http://www.opengl.org/registry/specs/ARB/texture_query_lod.txt"/>
    <hyperlink ref="A174" r:id="rId65" display="http://www.opengl.org/registry/specs/ARB/texture_gather.txt"/>
    <hyperlink ref="A175" r:id="rId66" display="http://www.opengl.org/registry/specs/ARB/texture_cube_map_array.txt"/>
    <hyperlink ref="A179" r:id="rId67" display="http://www.opengl.org/registry/specs/ARB/sample_shading.txt"/>
    <hyperlink ref="A183" r:id="rId68" display="http://www.opengl.org/registry/specs/ARB/draw_buffers_blend.txt"/>
    <hyperlink ref="A200" r:id="rId69" display="http://www.opengl.org/registry/specs/ARB/vertex_array_bgra.txt"/>
    <hyperlink ref="A201" r:id="rId70" display="http://www.opengl.org/registry/specs/ARB/texture_multisample.txt"/>
    <hyperlink ref="A202" r:id="rId71" display="http://www.opengl.org/registry/specs/ARB/sync.txt"/>
    <hyperlink ref="A203" r:id="rId72" display="http://www.opengl.org/registry/specs/ARB/seamless_cube_map.txt"/>
    <hyperlink ref="A204" r:id="rId73" display="http://www.opengl.org/registry/specs/ARB/provoking_vertex.txt"/>
    <hyperlink ref="A208" r:id="rId74" display="http://www.opengl.org/registry/specs/ARB/draw_elements_base_vertex.txt"/>
    <hyperlink ref="A206" r:id="rId75" display="http://www.opengl.org/registry/specs/ARB/fragment_coord_conventions.txt"/>
    <hyperlink ref="A218" r:id="rId76" display="http://www.opengl.org/registry/specs/ARB/copy_buffer.txt"/>
    <hyperlink ref="A71" r:id="rId77" display="http://www.opengl.org/registry/specs/ARB/compatibility.txt"/>
    <hyperlink ref="A212" r:id="rId78" display="http://www.opengl.org/registry/specs/ARB/uniform_buffer_object.txt"/>
    <hyperlink ref="A222" r:id="rId79" display="http://www.opengl.org/registry/specs/ARB/vertex_array_object.txt"/>
    <hyperlink ref="A224" r:id="rId80" display="http://www.opengl.org/registry/specs/ARB/texture_rg.txt"/>
    <hyperlink ref="A228" r:id="rId81" display="http://www.opengl.org/registry/specs/ARB/texture_compression_rgtc.txt"/>
    <hyperlink ref="A215" r:id="rId82" display="http://www.opengl.org/registry/specs/ARB/texture_buffer_object.txt"/>
    <hyperlink ref="A232" r:id="rId83" display="http://www.opengl.org/registry/specs/ARB/map_buffer_range.txt"/>
    <hyperlink ref="A194" r:id="rId84" display="http://www.opengl.org/registry/specs/ARB/instanced_arrays.txt"/>
    <hyperlink ref="A233" r:id="rId85" display="http://www.opengl.org/registry/specs/ARB/half_float_vertex.txt"/>
    <hyperlink ref="A205" r:id="rId86" display="http://www.opengl.org/registry/specs/ARB/geometry_shader4.txt"/>
    <hyperlink ref="A236" r:id="rId87" display="http://www.opengl.org/registry/specs/ARB/framebuffer_sRGB.txt"/>
    <hyperlink ref="A237" r:id="rId88" display="http://www.opengl.org/registry/specs/ARB/framebuffer_object.txt"/>
    <hyperlink ref="A217" r:id="rId89" display="http://www.opengl.org/registry/specs/ARB/draw_instanced.txt"/>
    <hyperlink ref="A238" r:id="rId90" display="http://www.opengl.org/registry/specs/ARB/depth_buffer_float.txt"/>
    <hyperlink ref="A245" r:id="rId91" display="http://www.opengl.org/registry/specs/ARB/pixel_buffer_object.txt"/>
    <hyperlink ref="A227" r:id="rId92" display="http://www.opengl.org/registry/specs/ARB/texture_float.txt"/>
    <hyperlink ref="A234" r:id="rId93" display="http://www.opengl.org/registry/specs/ARB/half_float_pixel.txt"/>
    <hyperlink ref="A240" r:id="rId94" display="http://www.opengl.org/registry/specs/ARB/color_buffer_float.txt"/>
    <hyperlink ref="A214" r:id="rId95" display="http://www.opengl.org/registry/specs/ARB/texture_rectangle.txt"/>
    <hyperlink ref="A256" r:id="rId96" display="http://www.opengl.org/registry/specs/ARB/draw_buffers.txt"/>
    <hyperlink ref="A250" r:id="rId97" display="http://www.opengl.org/registry/specs/ARB/texture_non_power_of_two.txt"/>
    <hyperlink ref="A252" r:id="rId98" display="http://www.opengl.org/registry/specs/ARB/shading_language_100.txt"/>
    <hyperlink ref="A255" r:id="rId99" display="http://www.opengl.org/registry/specs/ARB/fragment_shader.txt"/>
    <hyperlink ref="A249" r:id="rId100" display="http://www.opengl.org/registry/specs/ARB/vertex_shader.txt"/>
    <hyperlink ref="A253" r:id="rId101" display="http://www.opengl.org/registry/specs/ARB/shader_objects.txt"/>
    <hyperlink ref="A257" r:id="rId102" display="http://www.opengl.org/registry/specs/EXT/blend_equation_separate.txt"/>
    <hyperlink ref="A251" r:id="rId103" display="http://www.opengl.org/registry/specs/EXT/stencil_two_side.txt"/>
    <hyperlink ref="A239" r:id="rId104" display="http://www.opengl.org/registry/specs/NV/conditional_render.txt"/>
    <hyperlink ref="A226" r:id="rId105" display="http://www.opengl.org/registry/specs/EXT/texture_integer.txt"/>
    <hyperlink ref="A229" r:id="rId106" display="http://www.opengl.org/registry/specs/EXT/texture_array.txt"/>
    <hyperlink ref="A231" r:id="rId107" display="http://www.opengl.org/registry/specs/EXT/packed_depth_stencil.txt"/>
    <hyperlink ref="A230" r:id="rId108" display="http://www.opengl.org/registry/specs/EXT/packed_float.txt"/>
    <hyperlink ref="A225" r:id="rId109" display="http://www.opengl.org/registry/specs/EXT/texture_shared_exponent.txt"/>
    <hyperlink ref="A235" r:id="rId110" display="http://www.opengl.org/registry/specs/EXT/gpu_shader4.txt"/>
    <hyperlink ref="A223" r:id="rId111" display="http://www.opengl.org/registry/specs/EXT/transform_feedback.txt"/>
    <hyperlink ref="A216" r:id="rId112" display="http://www.opengl.org/registry/specs/NV/primitive_restart.txt"/>
    <hyperlink ref="A213" r:id="rId113" display="http://www.opengl.org/registry/specs/EXT/texture_snorm.txt"/>
    <hyperlink ref="A75" r:id="rId114" display="http://www.opengl.org/registry/specs/EXT/texture_mirror_clamp.txt"/>
    <hyperlink ref="A102" r:id="rId115" display="http://www.opengl.org/registry/specs/AMD/seamless_cubemap_per_texture.txt"/>
    <hyperlink ref="A98" r:id="rId116" display="http://www.opengl.org/registry/specs/AMD/transform_feedback3_lines_triangles.txt"/>
    <hyperlink ref="A103" r:id="rId117" display="http://www.opengl.org/registry/specs/AMD/sample_positions.txt"/>
    <hyperlink ref="A82" r:id="rId118" display="http://www.opengl.org/registry/specs/NV/texture_multisample.txt"/>
    <hyperlink ref="A74" r:id="rId119" display="http://www.opengl.org/registry/specs/EXT/texture_sRGB_decode.txt"/>
    <hyperlink ref="A101" r:id="rId120" display="http://www.opengl.org/registry/specs/AMD/shader_trinary_minmax.txt"/>
    <hyperlink ref="A100" r:id="rId121" display="http://www.opengl.org/registry/specs/AMD/sparse_texture.txt"/>
    <hyperlink ref="A104" r:id="rId122" display="http://www.opengl.org/registry/specs/AMD/query_buffer_object.txt"/>
    <hyperlink ref="A86" r:id="rId123" display="http://www.opengl.org/registry/specs/NV/shader_atomic_float.txt"/>
    <hyperlink ref="A97" r:id="rId124" display="http://www.opengl.org/registry/specs/AMD/vertex_shader_layer.txt"/>
    <hyperlink ref="A96" r:id="rId125" display="http://www.opengl.org/registry/specs/AMD/vertex_shader_viewport_index.txt"/>
    <hyperlink ref="A99" r:id="rId126" display="http://www.opengl.org/registry/specs/AMD/stencil_operation_extended.txt"/>
    <hyperlink ref="A105" r:id="rId127" display="http://www.opengl.org/registry/specs/AMD/pinned_memory.txt"/>
    <hyperlink ref="A84" r:id="rId128" display="http://www.opengl.org/registry/specs/NV/shader_buffer_store.txt"/>
    <hyperlink ref="A85" r:id="rId129" display="http://www.opengl.org/registry/specs/NV/shader_buffer_load.txt"/>
    <hyperlink ref="A81" r:id="rId130" display="http://www.opengl.org/registry/specs/NV/vertex_buffer_unified_memory.txt"/>
    <hyperlink ref="A89" r:id="rId131" display="http://www.opengl.org/registry/specs/NV/copy_image.txt"/>
    <hyperlink ref="A88" r:id="rId132" display="http://www.opengl.org/registry/specs/NV/explicit_multisample.txt"/>
    <hyperlink ref="A77" r:id="rId133" display="http://www.opengl.org/registry/specs/EXT/direct_state_access.txt"/>
    <hyperlink ref="A107" r:id="rId134" display="http://www.opengl.org/registry/specs/AMD/blend_minmax_factor.txt"/>
    <hyperlink ref="A76" r:id="rId135" display="http://www.opengl.org/registry/specs/EXT/framebuffer_multisample_blit_scaled.txt"/>
    <hyperlink ref="A87" r:id="rId136" display="http://www.opengl.org/registry/specs/NV/multisample_coverage.txt"/>
    <hyperlink ref="A2" r:id="rId137" display="http://www.g-truc.net"/>
    <hyperlink ref="A78" r:id="rId138" display="http://www.opengl.org/registry/specs/EXT/depth_bounds_test.txt"/>
    <hyperlink ref="A108" r:id="rId139" display="http://www.opengl.org/registry/specs/INTEL/map_texture.txt"/>
    <hyperlink ref="A114" r:id="rId140" display="http://www.opengl.org/registry/specs/ARB/texture_storage_multisample.txt"/>
    <hyperlink ref="A115" r:id="rId141" display="http://www.opengl.org/registry/specs/ARB/texture_query_levels.txt"/>
    <hyperlink ref="A117" r:id="rId142" display="http://www.opengl.org/registry/specs/ARB/stencil_texturing.txt"/>
    <hyperlink ref="A118" r:id="rId143" display="http://www.opengl.org/registry/specs/ARB/shader_storage_buffer_object.txt"/>
    <hyperlink ref="A119" r:id="rId144" display="http://www.opengl.org/registry/specs/ARB/shader_image_size.txt"/>
    <hyperlink ref="A112" r:id="rId145" display="http://www.opengl.org/registry/specs/ARB/vertex_attrib_binding.txt"/>
    <hyperlink ref="A113" r:id="rId146" display="http://www.opengl.org/registry/specs/ARB/texture_view.txt"/>
    <hyperlink ref="A116" r:id="rId147" display="http://www.opengl.org/registry/specs/ARB/texture_buffer_range.txt"/>
    <hyperlink ref="A90" r:id="rId148" display="http://www.opengl.org/registry/specs/NV/bindless_texture.txt"/>
    <hyperlink ref="A92" r:id="rId149" display="http://www.opengl.org/registry/specs/NV/copy_image.txt"/>
    <hyperlink ref="A73" r:id="rId150" display="http://www.opengl.org/registry/specs/ARB/cl_event.txt"/>
    <hyperlink ref="A65" r:id="rId151" display="http://www.opengl.org/registry/specs/ARB/shader_stencil_export.txt"/>
    <hyperlink ref="A70" r:id="rId152" display="http://www.opengl.org/registry/specs/ARB/debug_output.txt"/>
    <hyperlink ref="A69" r:id="rId153" display="http://www.opengl.org/registry/specs/ARB/debug_output.txt"/>
    <hyperlink ref="A62" r:id="rId154" display="http://www.opengl.org/registry/specs/ARB/shader_stencil_export.txt"/>
    <hyperlink ref="A63" r:id="rId155" display="http://www.opengl.org/registry/specs/ARB/shader_stencil_export.txt"/>
    <hyperlink ref="A60" r:id="rId156" display="http://www.opengl.org/registry/specs/ARB/shader_stencil_export.txt"/>
    <hyperlink ref="A91" r:id="rId157" display="http://www.opengl.org/registry/specs/NV/copy_image.txt"/>
    <hyperlink ref="A83" r:id="rId158"/>
    <hyperlink ref="A93" r:id="rId159" display="http://www.opengl.org/registry/specs/INTEL/map_texture.txt"/>
    <hyperlink ref="A94" r:id="rId160"/>
    <hyperlink ref="A79" r:id="rId161"/>
    <hyperlink ref="A95" r:id="rId162"/>
  </hyperlinks>
  <printOptions horizontalCentered="1"/>
  <pageMargins left="0.25" right="0.25" top="0.75" bottom="0.75" header="0.3" footer="0.3"/>
  <pageSetup paperSize="9" orientation="landscape" r:id="rId163"/>
  <drawing r:id="rId164"/>
  <legacy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3"/>
  <sheetViews>
    <sheetView zoomScaleNormal="100" workbookViewId="0">
      <selection activeCell="B10" sqref="B10:F10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5.42578125" customWidth="1"/>
    <col min="11" max="11" width="8" bestFit="1" customWidth="1"/>
    <col min="12" max="15" width="5.5703125" bestFit="1" customWidth="1"/>
    <col min="16" max="17" width="10.7109375" bestFit="1" customWidth="1"/>
  </cols>
  <sheetData>
    <row r="1" spans="1:17" ht="20.25" x14ac:dyDescent="0.3">
      <c r="A1" s="80" t="s">
        <v>269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17" x14ac:dyDescent="0.25">
      <c r="A2" s="81" t="s">
        <v>169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17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70"/>
      <c r="M3" s="67"/>
      <c r="N3" s="67"/>
      <c r="O3" s="67"/>
      <c r="P3" s="67"/>
      <c r="Q3" s="67"/>
    </row>
    <row r="4" spans="1:17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70"/>
      <c r="M4" s="67"/>
      <c r="N4" s="67"/>
      <c r="O4" s="67"/>
      <c r="P4" s="67"/>
      <c r="Q4" s="67"/>
    </row>
    <row r="5" spans="1:17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70"/>
      <c r="M5" s="67"/>
      <c r="N5" s="67"/>
      <c r="O5" s="67"/>
      <c r="P5" s="67"/>
      <c r="Q5" s="67"/>
    </row>
    <row r="6" spans="1:17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70"/>
      <c r="M6" s="67"/>
      <c r="N6" s="67"/>
      <c r="O6" s="67"/>
      <c r="P6" s="67"/>
      <c r="Q6" s="67"/>
    </row>
    <row r="7" spans="1:17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5" t="s">
        <v>175</v>
      </c>
      <c r="B8" s="79" t="s">
        <v>3</v>
      </c>
      <c r="C8" s="79"/>
      <c r="D8" s="79"/>
      <c r="E8" s="79"/>
      <c r="F8" s="79"/>
      <c r="G8" s="79" t="s">
        <v>9</v>
      </c>
      <c r="H8" s="79"/>
      <c r="I8" s="79"/>
      <c r="J8" s="79"/>
      <c r="K8" s="79"/>
      <c r="L8" s="79"/>
      <c r="M8" s="79"/>
      <c r="N8" s="79" t="s">
        <v>171</v>
      </c>
      <c r="O8" s="79"/>
      <c r="P8" s="68" t="s">
        <v>218</v>
      </c>
      <c r="Q8" s="68" t="s">
        <v>180</v>
      </c>
    </row>
    <row r="9" spans="1:17" x14ac:dyDescent="0.25">
      <c r="A9" s="24" t="s">
        <v>176</v>
      </c>
      <c r="B9" s="82" t="s">
        <v>270</v>
      </c>
      <c r="C9" s="82"/>
      <c r="D9" s="82"/>
      <c r="E9" s="82"/>
      <c r="F9" s="82"/>
      <c r="G9" s="82" t="s">
        <v>276</v>
      </c>
      <c r="H9" s="82"/>
      <c r="I9" s="82"/>
      <c r="J9" s="82"/>
      <c r="K9" s="82"/>
      <c r="L9" s="82"/>
      <c r="M9" s="82"/>
      <c r="N9" s="83">
        <v>3325</v>
      </c>
      <c r="O9" s="83"/>
      <c r="P9" s="69" t="s">
        <v>273</v>
      </c>
      <c r="Q9" s="69" t="s">
        <v>274</v>
      </c>
    </row>
    <row r="10" spans="1:17" ht="15.75" thickBot="1" x14ac:dyDescent="0.3">
      <c r="A10" s="14" t="s">
        <v>177</v>
      </c>
      <c r="B10" s="77">
        <v>41549</v>
      </c>
      <c r="C10" s="78"/>
      <c r="D10" s="78"/>
      <c r="E10" s="78"/>
      <c r="F10" s="78"/>
      <c r="G10" s="77">
        <v>41586</v>
      </c>
      <c r="H10" s="78"/>
      <c r="I10" s="78"/>
      <c r="J10" s="78"/>
      <c r="K10" s="78"/>
      <c r="L10" s="78"/>
      <c r="M10" s="78"/>
      <c r="N10" s="77">
        <v>41516</v>
      </c>
      <c r="O10" s="77"/>
      <c r="P10" s="66">
        <v>41584</v>
      </c>
      <c r="Q10" s="51">
        <v>41569</v>
      </c>
    </row>
    <row r="11" spans="1:17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 x14ac:dyDescent="0.25">
      <c r="A12" s="39" t="s">
        <v>247</v>
      </c>
      <c r="B12" s="40">
        <f>COUNTIF(B$107:B$114,"V") / (COUNTIF(B$107:B$114,"V") + COUNTIF(B$107:B$114,"X"))</f>
        <v>0.625</v>
      </c>
      <c r="C12" s="40">
        <f t="shared" ref="C12:Q12" si="0">COUNTIF(C$107:C$114,"V") / (COUNTIF(C$107:C$114,"V") + COUNTIF(C$107:C$114,"X"))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</row>
    <row r="13" spans="1:17" x14ac:dyDescent="0.25">
      <c r="A13" s="37" t="s">
        <v>33</v>
      </c>
      <c r="B13" s="40">
        <f t="shared" ref="B13:Q13" si="1">COUNTIF(B$118:B$138,"V") / (COUNTIF(B$118:B$138,"V") + COUNTIF(B$118:B$138,"X"))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0.19047619047619047</v>
      </c>
      <c r="O13" s="40">
        <f t="shared" si="1"/>
        <v>0.2857142857142857</v>
      </c>
      <c r="P13" s="40">
        <f t="shared" si="1"/>
        <v>0.38095238095238093</v>
      </c>
      <c r="Q13" s="40">
        <f t="shared" si="1"/>
        <v>0</v>
      </c>
    </row>
    <row r="14" spans="1:17" x14ac:dyDescent="0.25">
      <c r="A14" s="37" t="s">
        <v>34</v>
      </c>
      <c r="B14" s="40">
        <f t="shared" ref="B14:Q14" si="2">COUNTIF(B$142:B$153,"V") / (COUNTIF(B$142:B$153,"V") + COUNTIF(B$142:B$153,"X"))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0.58333333333333337</v>
      </c>
      <c r="Q14" s="40">
        <f t="shared" si="2"/>
        <v>8.3333333333333329E-2</v>
      </c>
    </row>
    <row r="15" spans="1:17" x14ac:dyDescent="0.25">
      <c r="A15" s="37" t="s">
        <v>124</v>
      </c>
      <c r="B15" s="40">
        <f t="shared" ref="B15:Q15" si="3">COUNTIF(B$157:B$162,"V") / (COUNTIF(B$157:B$162,"V") + COUNTIF(B$157:B$162,"X"))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0.33333333333333331</v>
      </c>
      <c r="Q15" s="40">
        <f t="shared" si="3"/>
        <v>0.83333333333333337</v>
      </c>
    </row>
    <row r="16" spans="1:17" x14ac:dyDescent="0.25">
      <c r="A16" s="37" t="s">
        <v>125</v>
      </c>
      <c r="B16" s="40">
        <f t="shared" ref="B16:Q16" si="4">COUNTIF(B$166:B$178,"V") / (COUNTIF(B$166:B$178,"V") + COUNTIF(B$166:B$178,"X"))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0.53846153846153844</v>
      </c>
      <c r="Q16" s="40">
        <f t="shared" si="4"/>
        <v>1</v>
      </c>
    </row>
    <row r="17" spans="1:17" x14ac:dyDescent="0.25">
      <c r="A17" s="37" t="s">
        <v>126</v>
      </c>
      <c r="B17" s="40">
        <f t="shared" ref="B17:Q17" si="5">COUNTIF(B$182:B$191,"V") / (COUNTIF(B$182:B$191,"V") + COUNTIF(B$182:B$191,"X"))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 x14ac:dyDescent="0.25">
      <c r="A18" s="37" t="s">
        <v>127</v>
      </c>
      <c r="B18" s="40">
        <f t="shared" ref="B18:Q18" si="6">COUNTIF(B$195:B$203,"V") / (COUNTIF(B$195:B$203,"V") + COUNTIF(B$195:B$203,"X"))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 x14ac:dyDescent="0.25">
      <c r="A19" s="37" t="s">
        <v>128</v>
      </c>
      <c r="B19" s="40">
        <f t="shared" ref="B19:Q19" si="7">COUNTIF(B$207:B$213,"V") / (COUNTIF(B$207:B$213,"V") + COUNTIF(B$207:B$213,"X"))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 x14ac:dyDescent="0.25">
      <c r="A20" s="37" t="s">
        <v>129</v>
      </c>
      <c r="B20" s="40">
        <f>COUNTIF(B$239:B$240,"V") / (COUNTIF(B$239:B$240,"V") + COUNTIF(B$239:B$240,"X"))</f>
        <v>1</v>
      </c>
      <c r="C20" s="40">
        <f t="shared" ref="C20:Q20" si="8">COUNTIF(C$217:C$235,"V") / (COUNTIF(C$217:C$235,"V") + COUNTIF(C$217:C$235,"X"))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 x14ac:dyDescent="0.25">
      <c r="A21" s="37" t="s">
        <v>132</v>
      </c>
      <c r="B21" s="40">
        <f>COUNTIF(B$239:B$240,"V") / (COUNTIF(B$239:B$240,"V") + COUNTIF(B$239:B$240,"X"))</f>
        <v>1</v>
      </c>
      <c r="C21" s="40">
        <f t="shared" ref="C21:Q21" si="9">COUNTIF(C$239:C$240,"V") / (COUNTIF(C$239:C$240,"V") + COUNTIF(C$239:C$240,"X"))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.75" thickBot="1" x14ac:dyDescent="0.3">
      <c r="A22" s="41" t="s">
        <v>136</v>
      </c>
      <c r="B22" s="36">
        <f t="shared" ref="B22:Q22" si="10">COUNTIF(B$244:B$252,"V") / (COUNTIF(B$244:B$252,"V") + COUNTIF(B$244:B$252,"X"))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/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 x14ac:dyDescent="0.25">
      <c r="A23" s="24"/>
      <c r="B23" s="27"/>
      <c r="C23" s="69"/>
      <c r="D23" s="69"/>
      <c r="E23" s="69"/>
      <c r="F23" s="69"/>
      <c r="G23" s="27"/>
      <c r="H23" s="69"/>
      <c r="I23" s="69"/>
      <c r="J23" s="69"/>
      <c r="K23" s="69"/>
      <c r="L23" s="71"/>
      <c r="M23" s="69"/>
      <c r="N23" s="27"/>
      <c r="O23" s="27"/>
      <c r="P23" s="27"/>
      <c r="Q23" s="27"/>
    </row>
    <row r="24" spans="1:17" x14ac:dyDescent="0.25">
      <c r="A24" s="37" t="s">
        <v>236</v>
      </c>
      <c r="B24" s="27"/>
      <c r="C24" s="69"/>
      <c r="D24" s="69"/>
      <c r="E24" s="69"/>
      <c r="F24" s="69"/>
      <c r="G24" s="27"/>
      <c r="H24" s="69"/>
      <c r="I24" s="69"/>
      <c r="J24" s="69"/>
      <c r="K24" s="69"/>
      <c r="L24" s="71"/>
      <c r="M24" s="69"/>
      <c r="N24" s="27"/>
      <c r="O24" s="27"/>
      <c r="P24" s="27"/>
      <c r="Q24" s="27"/>
    </row>
    <row r="25" spans="1:17" x14ac:dyDescent="0.25">
      <c r="A25" s="5" t="s">
        <v>235</v>
      </c>
      <c r="B25" s="27"/>
      <c r="C25" s="69"/>
      <c r="D25" s="69"/>
      <c r="E25" s="69"/>
      <c r="F25" s="69"/>
      <c r="G25" s="27"/>
      <c r="H25" s="69"/>
      <c r="I25" s="69"/>
      <c r="J25" s="69"/>
      <c r="K25" s="69"/>
      <c r="L25" s="71"/>
      <c r="M25" s="69"/>
      <c r="N25" s="27"/>
      <c r="O25" s="27"/>
      <c r="P25" s="27"/>
      <c r="Q25" s="27"/>
    </row>
    <row r="26" spans="1:17" x14ac:dyDescent="0.25">
      <c r="A26" s="4" t="s">
        <v>234</v>
      </c>
      <c r="B26" s="27"/>
      <c r="C26" s="69"/>
      <c r="D26" s="69"/>
      <c r="E26" s="69"/>
      <c r="F26" s="69"/>
      <c r="G26" s="27"/>
      <c r="H26" s="69"/>
      <c r="I26" s="69"/>
      <c r="J26" s="69"/>
      <c r="K26" s="69"/>
      <c r="L26" s="71"/>
      <c r="M26" s="69"/>
      <c r="N26" s="27"/>
      <c r="O26" s="27"/>
      <c r="P26" s="27"/>
      <c r="Q26" s="27"/>
    </row>
    <row r="27" spans="1:17" x14ac:dyDescent="0.25">
      <c r="A27" s="56" t="s">
        <v>268</v>
      </c>
      <c r="B27" s="27"/>
      <c r="C27" s="69"/>
      <c r="D27" s="69"/>
      <c r="E27" s="69"/>
      <c r="F27" s="69"/>
      <c r="G27" s="27"/>
      <c r="H27" s="69"/>
      <c r="I27" s="69"/>
      <c r="J27" s="69"/>
      <c r="K27" s="69"/>
      <c r="L27" s="71"/>
      <c r="M27" s="69"/>
      <c r="N27" s="27"/>
      <c r="O27" s="27"/>
      <c r="P27" s="27"/>
      <c r="Q27" s="27"/>
    </row>
    <row r="28" spans="1:17" x14ac:dyDescent="0.25">
      <c r="A28" s="24"/>
      <c r="B28" s="27"/>
      <c r="C28" s="69"/>
      <c r="D28" s="69"/>
      <c r="E28" s="69"/>
      <c r="F28" s="69"/>
      <c r="G28" s="27"/>
      <c r="H28" s="69"/>
      <c r="I28" s="69"/>
      <c r="J28" s="69"/>
      <c r="K28" s="69"/>
      <c r="L28" s="71"/>
      <c r="M28" s="69"/>
      <c r="N28" s="27"/>
      <c r="O28" s="27"/>
      <c r="P28" s="27"/>
      <c r="Q28" s="27"/>
    </row>
    <row r="29" spans="1:17" x14ac:dyDescent="0.25">
      <c r="A29" s="24"/>
      <c r="B29" s="27"/>
      <c r="C29" s="69"/>
      <c r="D29" s="69"/>
      <c r="E29" s="69"/>
      <c r="F29" s="69"/>
      <c r="G29" s="27"/>
      <c r="H29" s="69"/>
      <c r="I29" s="69"/>
      <c r="J29" s="69"/>
      <c r="K29" s="69"/>
      <c r="L29" s="71"/>
      <c r="M29" s="69"/>
      <c r="N29" s="27"/>
      <c r="O29" s="27"/>
      <c r="P29" s="27"/>
      <c r="Q29" s="27"/>
    </row>
    <row r="30" spans="1:17" x14ac:dyDescent="0.25">
      <c r="A30" s="24"/>
      <c r="B30" s="27"/>
      <c r="C30" s="69"/>
      <c r="D30" s="69"/>
      <c r="E30" s="69"/>
      <c r="F30" s="69"/>
      <c r="G30" s="27"/>
      <c r="H30" s="69"/>
      <c r="I30" s="69"/>
      <c r="J30" s="69"/>
      <c r="K30" s="69"/>
      <c r="L30" s="71"/>
      <c r="M30" s="69"/>
      <c r="N30" s="27"/>
      <c r="O30" s="27"/>
      <c r="P30" s="27"/>
      <c r="Q30" s="27"/>
    </row>
    <row r="31" spans="1:17" x14ac:dyDescent="0.25">
      <c r="A31" s="24"/>
      <c r="B31" s="27"/>
      <c r="C31" s="69"/>
      <c r="D31" s="69"/>
      <c r="E31" s="69"/>
      <c r="F31" s="69"/>
      <c r="G31" s="27"/>
      <c r="H31" s="69"/>
      <c r="I31" s="69"/>
      <c r="J31" s="69"/>
      <c r="K31" s="69"/>
      <c r="L31" s="71"/>
      <c r="M31" s="69"/>
      <c r="N31" s="27"/>
      <c r="O31" s="27"/>
      <c r="P31" s="27"/>
      <c r="Q31" s="27"/>
    </row>
    <row r="32" spans="1:17" x14ac:dyDescent="0.25">
      <c r="A32" s="24"/>
      <c r="B32" s="27"/>
      <c r="C32" s="69"/>
      <c r="D32" s="69"/>
      <c r="E32" s="69"/>
      <c r="F32" s="69"/>
      <c r="G32" s="27"/>
      <c r="H32" s="69"/>
      <c r="I32" s="69"/>
      <c r="J32" s="69"/>
      <c r="K32" s="69"/>
      <c r="L32" s="71"/>
      <c r="M32" s="69"/>
      <c r="N32" s="27"/>
      <c r="O32" s="27"/>
      <c r="P32" s="27"/>
      <c r="Q32" s="27"/>
    </row>
    <row r="33" spans="1:17" x14ac:dyDescent="0.25">
      <c r="A33" s="24"/>
      <c r="B33" s="27"/>
      <c r="C33" s="69"/>
      <c r="D33" s="69"/>
      <c r="E33" s="69"/>
      <c r="F33" s="69"/>
      <c r="G33" s="27"/>
      <c r="H33" s="69"/>
      <c r="I33" s="69"/>
      <c r="J33" s="69"/>
      <c r="K33" s="69"/>
      <c r="L33" s="71"/>
      <c r="M33" s="69"/>
      <c r="N33" s="27"/>
      <c r="O33" s="27"/>
      <c r="P33" s="27"/>
      <c r="Q33" s="27"/>
    </row>
    <row r="34" spans="1:17" x14ac:dyDescent="0.25">
      <c r="A34" s="24"/>
      <c r="B34" s="27"/>
      <c r="C34" s="69"/>
      <c r="D34" s="69"/>
      <c r="E34" s="69"/>
      <c r="F34" s="69"/>
      <c r="G34" s="27"/>
      <c r="H34" s="69"/>
      <c r="I34" s="69"/>
      <c r="J34" s="69"/>
      <c r="K34" s="69"/>
      <c r="L34" s="71"/>
      <c r="M34" s="69"/>
      <c r="N34" s="27"/>
      <c r="O34" s="27"/>
      <c r="P34" s="27"/>
      <c r="Q34" s="27"/>
    </row>
    <row r="35" spans="1:17" x14ac:dyDescent="0.25">
      <c r="A35" s="24"/>
      <c r="B35" s="27"/>
      <c r="C35" s="69"/>
      <c r="D35" s="69"/>
      <c r="E35" s="69"/>
      <c r="F35" s="69"/>
      <c r="G35" s="27"/>
      <c r="H35" s="69"/>
      <c r="I35" s="69"/>
      <c r="J35" s="69"/>
      <c r="K35" s="69"/>
      <c r="L35" s="71"/>
      <c r="M35" s="69"/>
      <c r="N35" s="27"/>
      <c r="O35" s="27"/>
      <c r="P35" s="27"/>
      <c r="Q35" s="27"/>
    </row>
    <row r="36" spans="1:17" x14ac:dyDescent="0.25">
      <c r="A36" s="24"/>
      <c r="B36" s="27"/>
      <c r="C36" s="69"/>
      <c r="D36" s="69"/>
      <c r="E36" s="69"/>
      <c r="F36" s="69"/>
      <c r="G36" s="27"/>
      <c r="H36" s="69"/>
      <c r="I36" s="69"/>
      <c r="J36" s="69"/>
      <c r="K36" s="69"/>
      <c r="L36" s="71"/>
      <c r="M36" s="69"/>
      <c r="N36" s="27"/>
      <c r="O36" s="27"/>
      <c r="P36" s="27"/>
      <c r="Q36" s="27"/>
    </row>
    <row r="37" spans="1:17" x14ac:dyDescent="0.25">
      <c r="A37" s="24"/>
      <c r="B37" s="27"/>
      <c r="C37" s="69"/>
      <c r="D37" s="69"/>
      <c r="E37" s="69"/>
      <c r="F37" s="69"/>
      <c r="G37" s="27"/>
      <c r="H37" s="69"/>
      <c r="I37" s="69"/>
      <c r="J37" s="69"/>
      <c r="K37" s="69"/>
      <c r="L37" s="71"/>
      <c r="M37" s="69"/>
      <c r="N37" s="27"/>
      <c r="O37" s="27"/>
      <c r="P37" s="27"/>
      <c r="Q37" s="27"/>
    </row>
    <row r="38" spans="1:17" x14ac:dyDescent="0.25">
      <c r="A38" s="24"/>
      <c r="B38" s="27"/>
      <c r="C38" s="69"/>
      <c r="D38" s="69"/>
      <c r="E38" s="69"/>
      <c r="F38" s="69"/>
      <c r="G38" s="27"/>
      <c r="H38" s="69"/>
      <c r="I38" s="69"/>
      <c r="J38" s="69"/>
      <c r="K38" s="69"/>
      <c r="L38" s="71"/>
      <c r="M38" s="69"/>
      <c r="N38" s="27"/>
      <c r="O38" s="27"/>
      <c r="P38" s="27"/>
      <c r="Q38" s="27"/>
    </row>
    <row r="39" spans="1:17" x14ac:dyDescent="0.25">
      <c r="A39" s="24"/>
      <c r="B39" s="27"/>
      <c r="C39" s="69"/>
      <c r="D39" s="69"/>
      <c r="E39" s="69"/>
      <c r="F39" s="69"/>
      <c r="G39" s="27"/>
      <c r="H39" s="69"/>
      <c r="I39" s="69"/>
      <c r="J39" s="69"/>
      <c r="K39" s="69"/>
      <c r="L39" s="71"/>
      <c r="M39" s="69"/>
      <c r="N39" s="27"/>
      <c r="O39" s="27"/>
      <c r="P39" s="27"/>
      <c r="Q39" s="27"/>
    </row>
    <row r="40" spans="1:17" x14ac:dyDescent="0.25">
      <c r="A40" s="24"/>
      <c r="B40" s="27"/>
      <c r="C40" s="69"/>
      <c r="D40" s="69"/>
      <c r="E40" s="69"/>
      <c r="F40" s="69"/>
      <c r="G40" s="27"/>
      <c r="H40" s="69"/>
      <c r="I40" s="69"/>
      <c r="J40" s="69"/>
      <c r="K40" s="69"/>
      <c r="L40" s="71"/>
      <c r="M40" s="69"/>
      <c r="N40" s="27"/>
      <c r="O40" s="27"/>
      <c r="P40" s="27"/>
      <c r="Q40" s="27"/>
    </row>
    <row r="41" spans="1:17" x14ac:dyDescent="0.25">
      <c r="A41" s="24"/>
      <c r="B41" s="27"/>
      <c r="C41" s="69"/>
      <c r="D41" s="69"/>
      <c r="E41" s="69"/>
      <c r="F41" s="69"/>
      <c r="G41" s="27"/>
      <c r="H41" s="69"/>
      <c r="I41" s="69"/>
      <c r="J41" s="69"/>
      <c r="K41" s="69"/>
      <c r="L41" s="71"/>
      <c r="M41" s="69"/>
      <c r="N41" s="27"/>
      <c r="O41" s="27"/>
      <c r="P41" s="27"/>
      <c r="Q41" s="27"/>
    </row>
    <row r="42" spans="1:17" x14ac:dyDescent="0.25">
      <c r="A42" s="24"/>
      <c r="B42" s="27"/>
      <c r="C42" s="69"/>
      <c r="D42" s="69"/>
      <c r="E42" s="69"/>
      <c r="F42" s="69"/>
      <c r="G42" s="27"/>
      <c r="H42" s="69"/>
      <c r="I42" s="69"/>
      <c r="J42" s="69"/>
      <c r="K42" s="69"/>
      <c r="L42" s="71"/>
      <c r="M42" s="69"/>
      <c r="N42" s="27"/>
      <c r="O42" s="27"/>
      <c r="P42" s="27"/>
      <c r="Q42" s="27"/>
    </row>
    <row r="43" spans="1:17" x14ac:dyDescent="0.25">
      <c r="A43" s="24"/>
      <c r="B43" s="27"/>
      <c r="C43" s="69"/>
      <c r="D43" s="69"/>
      <c r="E43" s="69"/>
      <c r="F43" s="69"/>
      <c r="G43" s="27"/>
      <c r="H43" s="69"/>
      <c r="I43" s="69"/>
      <c r="J43" s="69"/>
      <c r="K43" s="69"/>
      <c r="L43" s="71"/>
      <c r="M43" s="69"/>
      <c r="N43" s="27"/>
      <c r="O43" s="27"/>
      <c r="P43" s="27"/>
      <c r="Q43" s="27"/>
    </row>
    <row r="44" spans="1:17" x14ac:dyDescent="0.25">
      <c r="A44" s="24"/>
      <c r="B44" s="27"/>
      <c r="C44" s="69"/>
      <c r="D44" s="69"/>
      <c r="E44" s="69"/>
      <c r="F44" s="69"/>
      <c r="G44" s="27"/>
      <c r="H44" s="69"/>
      <c r="I44" s="69"/>
      <c r="J44" s="69"/>
      <c r="K44" s="69"/>
      <c r="L44" s="71"/>
      <c r="M44" s="69"/>
      <c r="N44" s="27"/>
      <c r="O44" s="27"/>
      <c r="P44" s="27"/>
      <c r="Q44" s="27"/>
    </row>
    <row r="45" spans="1:17" x14ac:dyDescent="0.25">
      <c r="A45" s="24"/>
      <c r="B45" s="27"/>
      <c r="C45" s="69"/>
      <c r="D45" s="69"/>
      <c r="E45" s="69"/>
      <c r="F45" s="69"/>
      <c r="G45" s="27"/>
      <c r="H45" s="69"/>
      <c r="I45" s="69"/>
      <c r="J45" s="69"/>
      <c r="K45" s="69"/>
      <c r="L45" s="71"/>
      <c r="M45" s="69"/>
      <c r="N45" s="27"/>
      <c r="O45" s="27"/>
      <c r="P45" s="27"/>
      <c r="Q45" s="27"/>
    </row>
    <row r="46" spans="1:17" x14ac:dyDescent="0.25">
      <c r="A46" s="24"/>
      <c r="B46" s="27"/>
      <c r="C46" s="69"/>
      <c r="D46" s="69"/>
      <c r="E46" s="69"/>
      <c r="F46" s="69"/>
      <c r="G46" s="27"/>
      <c r="H46" s="69"/>
      <c r="I46" s="69"/>
      <c r="J46" s="69"/>
      <c r="K46" s="69"/>
      <c r="L46" s="71"/>
      <c r="M46" s="69"/>
      <c r="N46" s="27"/>
      <c r="O46" s="27"/>
      <c r="P46" s="27"/>
      <c r="Q46" s="27"/>
    </row>
    <row r="47" spans="1:17" x14ac:dyDescent="0.25">
      <c r="A47" s="24"/>
      <c r="B47" s="27"/>
      <c r="C47" s="69"/>
      <c r="D47" s="69"/>
      <c r="E47" s="69"/>
      <c r="F47" s="69"/>
      <c r="G47" s="27"/>
      <c r="H47" s="69"/>
      <c r="I47" s="69"/>
      <c r="J47" s="69"/>
      <c r="K47" s="69"/>
      <c r="L47" s="71"/>
      <c r="M47" s="69"/>
      <c r="N47" s="27"/>
      <c r="O47" s="27"/>
      <c r="P47" s="27"/>
      <c r="Q47" s="27"/>
    </row>
    <row r="48" spans="1:17" x14ac:dyDescent="0.25">
      <c r="A48" s="24"/>
      <c r="B48" s="27"/>
      <c r="C48" s="69"/>
      <c r="D48" s="69"/>
      <c r="E48" s="69"/>
      <c r="F48" s="69"/>
      <c r="G48" s="27"/>
      <c r="H48" s="69"/>
      <c r="I48" s="69"/>
      <c r="J48" s="69"/>
      <c r="K48" s="69"/>
      <c r="L48" s="71"/>
      <c r="M48" s="69"/>
      <c r="N48" s="27"/>
      <c r="O48" s="27"/>
      <c r="P48" s="27"/>
      <c r="Q48" s="27"/>
    </row>
    <row r="49" spans="1:17" x14ac:dyDescent="0.25">
      <c r="A49" s="24"/>
      <c r="B49" s="27"/>
      <c r="C49" s="69"/>
      <c r="D49" s="69"/>
      <c r="E49" s="69"/>
      <c r="F49" s="69"/>
      <c r="G49" s="27"/>
      <c r="H49" s="69"/>
      <c r="I49" s="69"/>
      <c r="J49" s="69"/>
      <c r="K49" s="69"/>
      <c r="L49" s="71"/>
      <c r="M49" s="69"/>
      <c r="N49" s="27"/>
      <c r="O49" s="27"/>
      <c r="P49" s="27"/>
      <c r="Q49" s="27"/>
    </row>
    <row r="50" spans="1:17" x14ac:dyDescent="0.25">
      <c r="A50" s="24"/>
      <c r="B50" s="27"/>
      <c r="C50" s="69"/>
      <c r="D50" s="69"/>
      <c r="E50" s="69"/>
      <c r="F50" s="69"/>
      <c r="G50" s="27"/>
      <c r="H50" s="69"/>
      <c r="I50" s="69"/>
      <c r="J50" s="69"/>
      <c r="K50" s="69"/>
      <c r="L50" s="71"/>
      <c r="M50" s="69"/>
      <c r="N50" s="27"/>
      <c r="O50" s="27"/>
      <c r="P50" s="27"/>
      <c r="Q50" s="27"/>
    </row>
    <row r="51" spans="1:17" x14ac:dyDescent="0.25">
      <c r="A51" s="24"/>
      <c r="B51" s="27"/>
      <c r="C51" s="69"/>
      <c r="D51" s="69"/>
      <c r="E51" s="69"/>
      <c r="F51" s="69"/>
      <c r="G51" s="27"/>
      <c r="H51" s="69"/>
      <c r="I51" s="69"/>
      <c r="J51" s="69"/>
      <c r="K51" s="69"/>
      <c r="L51" s="71"/>
      <c r="M51" s="69"/>
      <c r="N51" s="27"/>
      <c r="O51" s="27"/>
      <c r="P51" s="27"/>
      <c r="Q51" s="27"/>
    </row>
    <row r="52" spans="1:17" x14ac:dyDescent="0.25">
      <c r="A52" s="24"/>
      <c r="B52" s="27"/>
      <c r="C52" s="69"/>
      <c r="D52" s="69"/>
      <c r="E52" s="69"/>
      <c r="F52" s="69"/>
      <c r="G52" s="27"/>
      <c r="H52" s="69"/>
      <c r="I52" s="69"/>
      <c r="J52" s="69"/>
      <c r="K52" s="69"/>
      <c r="L52" s="71"/>
      <c r="M52" s="69"/>
      <c r="N52" s="27"/>
      <c r="O52" s="27"/>
      <c r="P52" s="27"/>
      <c r="Q52" s="27"/>
    </row>
    <row r="53" spans="1:17" x14ac:dyDescent="0.25">
      <c r="A53" s="24"/>
      <c r="B53" s="27"/>
      <c r="C53" s="69"/>
      <c r="D53" s="69"/>
      <c r="E53" s="69"/>
      <c r="F53" s="69"/>
      <c r="G53" s="27"/>
      <c r="H53" s="69"/>
      <c r="I53" s="69"/>
      <c r="J53" s="69"/>
      <c r="K53" s="69"/>
      <c r="L53" s="71"/>
      <c r="M53" s="69"/>
      <c r="N53" s="27"/>
      <c r="O53" s="27"/>
      <c r="P53" s="27"/>
      <c r="Q53" s="27"/>
    </row>
    <row r="54" spans="1:17" ht="15.75" thickBot="1" x14ac:dyDescent="0.3">
      <c r="A54" s="24"/>
      <c r="B54" s="27"/>
      <c r="C54" s="69"/>
      <c r="D54" s="69"/>
      <c r="E54" s="69"/>
      <c r="F54" s="69"/>
      <c r="G54" s="27"/>
      <c r="H54" s="69"/>
      <c r="I54" s="69"/>
      <c r="J54" s="69"/>
      <c r="K54" s="69"/>
      <c r="L54" s="71"/>
      <c r="M54" s="69"/>
      <c r="N54" s="27"/>
      <c r="O54" s="27"/>
      <c r="P54" s="27"/>
      <c r="Q54" s="27"/>
    </row>
    <row r="55" spans="1:17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279</v>
      </c>
      <c r="K55" s="33" t="s">
        <v>215</v>
      </c>
      <c r="L55" s="33" t="s">
        <v>165</v>
      </c>
      <c r="M55" s="33" t="s">
        <v>275</v>
      </c>
      <c r="N55" s="33" t="s">
        <v>271</v>
      </c>
      <c r="O55" s="33" t="s">
        <v>272</v>
      </c>
      <c r="P55" s="33" t="s">
        <v>218</v>
      </c>
      <c r="Q55" s="33" t="s">
        <v>182</v>
      </c>
    </row>
    <row r="56" spans="1:17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  <c r="P56" s="64" t="s">
        <v>163</v>
      </c>
      <c r="Q56" s="64" t="s">
        <v>163</v>
      </c>
    </row>
    <row r="57" spans="1:17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  <c r="P57" s="4" t="s">
        <v>163</v>
      </c>
      <c r="Q57" s="4" t="s">
        <v>163</v>
      </c>
    </row>
    <row r="58" spans="1:17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3" t="s">
        <v>138</v>
      </c>
      <c r="F58" s="63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  <c r="P59" s="4" t="s">
        <v>163</v>
      </c>
      <c r="Q59" s="5" t="s">
        <v>138</v>
      </c>
    </row>
    <row r="60" spans="1:17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3" t="s">
        <v>138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4" t="s">
        <v>163</v>
      </c>
    </row>
    <row r="62" spans="1:17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3" t="s">
        <v>138</v>
      </c>
      <c r="F62" s="63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3" t="s">
        <v>138</v>
      </c>
      <c r="N66" s="63" t="s">
        <v>138</v>
      </c>
      <c r="O66" s="63" t="s">
        <v>138</v>
      </c>
      <c r="P66" s="63" t="s">
        <v>138</v>
      </c>
      <c r="Q66" s="64" t="s">
        <v>163</v>
      </c>
    </row>
    <row r="67" spans="1:17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3" t="s">
        <v>138</v>
      </c>
      <c r="F68" s="63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  <c r="P68" s="64" t="s">
        <v>163</v>
      </c>
      <c r="Q68" s="64" t="s">
        <v>163</v>
      </c>
    </row>
    <row r="69" spans="1:17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3" t="s">
        <v>138</v>
      </c>
      <c r="O69" s="3" t="s">
        <v>138</v>
      </c>
      <c r="P69" s="1" t="s">
        <v>163</v>
      </c>
      <c r="Q69" s="4" t="s">
        <v>163</v>
      </c>
    </row>
    <row r="70" spans="1:17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  <c r="P71" s="4" t="s">
        <v>163</v>
      </c>
      <c r="Q71" s="4" t="s">
        <v>163</v>
      </c>
    </row>
    <row r="72" spans="1:17" x14ac:dyDescent="0.25">
      <c r="A72" s="10" t="s">
        <v>188</v>
      </c>
      <c r="B72" s="63" t="s">
        <v>138</v>
      </c>
      <c r="C72" s="63" t="s">
        <v>138</v>
      </c>
      <c r="D72" s="63" t="s">
        <v>138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3" t="s">
        <v>138</v>
      </c>
      <c r="N72" s="63" t="s">
        <v>138</v>
      </c>
      <c r="O72" s="63" t="s">
        <v>138</v>
      </c>
      <c r="P72" s="64" t="s">
        <v>163</v>
      </c>
      <c r="Q72" s="63" t="s">
        <v>138</v>
      </c>
    </row>
    <row r="73" spans="1:17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5" t="s">
        <v>138</v>
      </c>
      <c r="N73" s="4" t="s">
        <v>163</v>
      </c>
      <c r="O73" s="4" t="s">
        <v>163</v>
      </c>
      <c r="P73" s="4" t="s">
        <v>163</v>
      </c>
      <c r="Q73" s="5" t="s">
        <v>138</v>
      </c>
    </row>
    <row r="74" spans="1:17" x14ac:dyDescent="0.25">
      <c r="A74" s="10" t="s">
        <v>185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4" t="s">
        <v>163</v>
      </c>
      <c r="P74" s="64" t="s">
        <v>163</v>
      </c>
      <c r="Q74" s="63" t="s">
        <v>138</v>
      </c>
    </row>
    <row r="75" spans="1:17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4" t="s">
        <v>163</v>
      </c>
    </row>
    <row r="76" spans="1:17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3" t="s">
        <v>138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  <c r="P78" s="64" t="s">
        <v>163</v>
      </c>
      <c r="Q78" s="64" t="s">
        <v>163</v>
      </c>
    </row>
    <row r="79" spans="1:17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5" t="s">
        <v>138</v>
      </c>
      <c r="N79" s="4" t="s">
        <v>163</v>
      </c>
      <c r="O79" s="4" t="s">
        <v>163</v>
      </c>
      <c r="P79" s="4" t="s">
        <v>163</v>
      </c>
      <c r="Q79" s="5" t="s">
        <v>138</v>
      </c>
    </row>
    <row r="80" spans="1:17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  <c r="Q80" s="64" t="s">
        <v>163</v>
      </c>
    </row>
    <row r="81" spans="1:17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3" t="s">
        <v>138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5" t="s">
        <v>138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3" t="s">
        <v>138</v>
      </c>
      <c r="F88" s="63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56" t="s">
        <v>138</v>
      </c>
      <c r="P89" s="4" t="s">
        <v>163</v>
      </c>
      <c r="Q89" s="4" t="s">
        <v>163</v>
      </c>
    </row>
    <row r="90" spans="1:17" x14ac:dyDescent="0.25">
      <c r="A90" s="62" t="s">
        <v>278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4" t="s">
        <v>163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3" t="s">
        <v>138</v>
      </c>
      <c r="O90" s="63" t="s">
        <v>138</v>
      </c>
      <c r="P90" s="64" t="s">
        <v>163</v>
      </c>
      <c r="Q90" s="64" t="s">
        <v>163</v>
      </c>
    </row>
    <row r="91" spans="1:17" x14ac:dyDescent="0.25">
      <c r="A91" s="10" t="s">
        <v>228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5" t="s">
        <v>138</v>
      </c>
    </row>
    <row r="92" spans="1:17" x14ac:dyDescent="0.25">
      <c r="A92" s="10" t="s">
        <v>183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3" t="s">
        <v>138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 x14ac:dyDescent="0.25">
      <c r="A93" s="10" t="s">
        <v>187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5" t="s">
        <v>138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184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3" t="s">
        <v>138</v>
      </c>
      <c r="L94" s="63" t="s">
        <v>138</v>
      </c>
      <c r="M94" s="63" t="s">
        <v>138</v>
      </c>
      <c r="N94" s="64" t="s">
        <v>163</v>
      </c>
      <c r="O94" s="64" t="s">
        <v>163</v>
      </c>
      <c r="P94" s="64" t="s">
        <v>163</v>
      </c>
      <c r="Q94" s="64" t="s">
        <v>163</v>
      </c>
    </row>
    <row r="95" spans="1:17" x14ac:dyDescent="0.25">
      <c r="A95" s="10" t="s">
        <v>193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194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 x14ac:dyDescent="0.25">
      <c r="A97" s="10" t="s">
        <v>196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201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5" t="s">
        <v>138</v>
      </c>
      <c r="G98" s="64" t="s">
        <v>163</v>
      </c>
      <c r="H98" s="64" t="s">
        <v>163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 x14ac:dyDescent="0.25">
      <c r="A99" s="10" t="s">
        <v>202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203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3" t="s">
        <v>138</v>
      </c>
      <c r="K100" s="63" t="s">
        <v>138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 x14ac:dyDescent="0.25">
      <c r="A101" s="10" t="s">
        <v>204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72" t="s">
        <v>277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64" t="s">
        <v>163</v>
      </c>
      <c r="G102" s="64" t="s">
        <v>163</v>
      </c>
      <c r="H102" s="64" t="s">
        <v>163</v>
      </c>
      <c r="I102" s="64" t="s">
        <v>163</v>
      </c>
      <c r="J102" s="64" t="s">
        <v>163</v>
      </c>
      <c r="K102" s="64" t="s">
        <v>163</v>
      </c>
      <c r="L102" s="64" t="s">
        <v>163</v>
      </c>
      <c r="M102" s="65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 x14ac:dyDescent="0.25">
      <c r="A103" s="10" t="s">
        <v>213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ht="15.75" thickBot="1" x14ac:dyDescent="0.3">
      <c r="A104" s="32" t="s">
        <v>123</v>
      </c>
      <c r="B104" s="6">
        <f>COUNTIF(B$56:B$103,"V") / (COUNTIF(B$56:B$103,"V") + COUNTIF(B$56:B$103,"X"))</f>
        <v>0.39583333333333331</v>
      </c>
      <c r="C104" s="6">
        <f t="shared" ref="C104:Q104" si="11">COUNTIF(C$56:C$103,"V") / (COUNTIF(C$56:C$103,"V") + COUNTIF(C$56:C$103,"X"))</f>
        <v>0.39583333333333331</v>
      </c>
      <c r="D104" s="6">
        <f t="shared" si="11"/>
        <v>0.39583333333333331</v>
      </c>
      <c r="E104" s="6">
        <f t="shared" si="11"/>
        <v>0.58333333333333337</v>
      </c>
      <c r="F104" s="6">
        <f t="shared" si="11"/>
        <v>0.66666666666666663</v>
      </c>
      <c r="G104" s="6">
        <f t="shared" si="11"/>
        <v>0.20833333333333334</v>
      </c>
      <c r="H104" s="6">
        <f t="shared" si="11"/>
        <v>0.20833333333333334</v>
      </c>
      <c r="I104" s="6">
        <f t="shared" si="11"/>
        <v>0.22916666666666666</v>
      </c>
      <c r="J104" s="6">
        <f t="shared" si="11"/>
        <v>0.33333333333333331</v>
      </c>
      <c r="K104" s="6">
        <f t="shared" si="11"/>
        <v>0.375</v>
      </c>
      <c r="L104" s="6">
        <f t="shared" si="11"/>
        <v>0.45833333333333331</v>
      </c>
      <c r="M104" s="6">
        <f t="shared" si="11"/>
        <v>0.47916666666666669</v>
      </c>
      <c r="N104" s="6">
        <f t="shared" si="11"/>
        <v>8.3333333333333329E-2</v>
      </c>
      <c r="O104" s="6">
        <f t="shared" si="11"/>
        <v>0.10416666666666667</v>
      </c>
      <c r="P104" s="6">
        <f t="shared" si="11"/>
        <v>2.0833333333333332E-2</v>
      </c>
      <c r="Q104" s="6">
        <f t="shared" si="11"/>
        <v>0.14583333333333334</v>
      </c>
    </row>
    <row r="105" spans="1:17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x14ac:dyDescent="0.25">
      <c r="A106" s="33" t="s">
        <v>247</v>
      </c>
      <c r="B106" s="33" t="s">
        <v>167</v>
      </c>
      <c r="C106" s="33" t="s">
        <v>1</v>
      </c>
      <c r="D106" s="33" t="s">
        <v>178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279</v>
      </c>
      <c r="K106" s="33" t="s">
        <v>215</v>
      </c>
      <c r="L106" s="33" t="s">
        <v>165</v>
      </c>
      <c r="M106" s="33" t="s">
        <v>275</v>
      </c>
      <c r="N106" s="33" t="s">
        <v>271</v>
      </c>
      <c r="O106" s="33" t="s">
        <v>272</v>
      </c>
      <c r="P106" s="33" t="s">
        <v>218</v>
      </c>
      <c r="Q106" s="33" t="s">
        <v>182</v>
      </c>
    </row>
    <row r="107" spans="1:17" x14ac:dyDescent="0.25">
      <c r="A107" s="10" t="s">
        <v>248</v>
      </c>
      <c r="B107" s="64" t="s">
        <v>163</v>
      </c>
      <c r="C107" s="64" t="s">
        <v>163</v>
      </c>
      <c r="D107" s="64" t="s">
        <v>163</v>
      </c>
      <c r="E107" s="63" t="s">
        <v>138</v>
      </c>
      <c r="F107" s="63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  <c r="P107" s="64" t="s">
        <v>163</v>
      </c>
      <c r="Q107" s="64" t="s">
        <v>163</v>
      </c>
    </row>
    <row r="108" spans="1:17" x14ac:dyDescent="0.25">
      <c r="A108" s="10" t="s">
        <v>249</v>
      </c>
      <c r="B108" s="4" t="s">
        <v>163</v>
      </c>
      <c r="C108" s="4" t="s">
        <v>163</v>
      </c>
      <c r="D108" s="4" t="s">
        <v>163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  <c r="P108" s="4" t="s">
        <v>163</v>
      </c>
      <c r="Q108" s="4" t="s">
        <v>163</v>
      </c>
    </row>
    <row r="109" spans="1:17" x14ac:dyDescent="0.25">
      <c r="A109" s="10" t="s">
        <v>250</v>
      </c>
      <c r="B109" s="63" t="s">
        <v>138</v>
      </c>
      <c r="C109" s="63" t="s">
        <v>138</v>
      </c>
      <c r="D109" s="63" t="s">
        <v>138</v>
      </c>
      <c r="E109" s="63" t="s">
        <v>138</v>
      </c>
      <c r="F109" s="63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  <c r="P109" s="64" t="s">
        <v>163</v>
      </c>
      <c r="Q109" s="64" t="s">
        <v>163</v>
      </c>
    </row>
    <row r="110" spans="1:17" x14ac:dyDescent="0.25">
      <c r="A110" s="10" t="s">
        <v>251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  <c r="P110" s="4" t="s">
        <v>163</v>
      </c>
      <c r="Q110" s="4" t="s">
        <v>163</v>
      </c>
    </row>
    <row r="111" spans="1:17" x14ac:dyDescent="0.25">
      <c r="A111" s="10" t="s">
        <v>252</v>
      </c>
      <c r="B111" s="64" t="s">
        <v>163</v>
      </c>
      <c r="C111" s="64" t="s">
        <v>163</v>
      </c>
      <c r="D111" s="64" t="s">
        <v>163</v>
      </c>
      <c r="E111" s="63" t="s">
        <v>138</v>
      </c>
      <c r="F111" s="63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  <c r="P111" s="64" t="s">
        <v>163</v>
      </c>
      <c r="Q111" s="64" t="s">
        <v>163</v>
      </c>
    </row>
    <row r="112" spans="1:17" x14ac:dyDescent="0.25">
      <c r="A112" s="10" t="s">
        <v>253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  <c r="P112" s="4" t="s">
        <v>163</v>
      </c>
      <c r="Q112" s="4" t="s">
        <v>163</v>
      </c>
    </row>
    <row r="113" spans="1:17" x14ac:dyDescent="0.25">
      <c r="A113" s="10" t="s">
        <v>254</v>
      </c>
      <c r="B113" s="63" t="s">
        <v>138</v>
      </c>
      <c r="C113" s="63" t="s">
        <v>138</v>
      </c>
      <c r="D113" s="63" t="s">
        <v>138</v>
      </c>
      <c r="E113" s="63" t="s">
        <v>138</v>
      </c>
      <c r="F113" s="63" t="s">
        <v>138</v>
      </c>
      <c r="G113" s="64" t="s">
        <v>163</v>
      </c>
      <c r="H113" s="64" t="s">
        <v>163</v>
      </c>
      <c r="I113" s="64" t="s">
        <v>163</v>
      </c>
      <c r="J113" s="64" t="s">
        <v>163</v>
      </c>
      <c r="K113" s="64" t="s">
        <v>163</v>
      </c>
      <c r="L113" s="64" t="s">
        <v>163</v>
      </c>
      <c r="M113" s="64" t="s">
        <v>163</v>
      </c>
      <c r="N113" s="64" t="s">
        <v>163</v>
      </c>
      <c r="O113" s="64" t="s">
        <v>163</v>
      </c>
      <c r="P113" s="64" t="s">
        <v>163</v>
      </c>
      <c r="Q113" s="64" t="s">
        <v>163</v>
      </c>
    </row>
    <row r="114" spans="1:17" x14ac:dyDescent="0.25">
      <c r="A114" s="10" t="s">
        <v>255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  <c r="P114" s="4" t="s">
        <v>163</v>
      </c>
      <c r="Q114" s="4" t="s">
        <v>163</v>
      </c>
    </row>
    <row r="115" spans="1:17" ht="15.75" thickBot="1" x14ac:dyDescent="0.3">
      <c r="A115" s="32" t="s">
        <v>123</v>
      </c>
      <c r="B115" s="6">
        <f t="shared" ref="B115:O115" si="12">COUNTIF(B$107:B$114,"V") / (COUNTIF(B$107:B$114,"V") + COUNTIF(B$107:B$114,"X"))</f>
        <v>0.625</v>
      </c>
      <c r="C115" s="6">
        <f t="shared" si="12"/>
        <v>0.625</v>
      </c>
      <c r="D115" s="6">
        <f t="shared" si="12"/>
        <v>0.625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</v>
      </c>
      <c r="K115" s="6">
        <f t="shared" si="12"/>
        <v>0</v>
      </c>
      <c r="L115" s="6">
        <f t="shared" si="12"/>
        <v>0</v>
      </c>
      <c r="M115" s="6">
        <f t="shared" si="12"/>
        <v>0</v>
      </c>
      <c r="N115" s="6">
        <f t="shared" si="12"/>
        <v>0</v>
      </c>
      <c r="O115" s="6">
        <f t="shared" si="12"/>
        <v>0</v>
      </c>
      <c r="P115" s="6">
        <f>COUNTIF(P$107:P$114,"V") / (COUNTIF(P$107:P$114,"V") + COUNTIF(P$107:P$114,"X"))</f>
        <v>0</v>
      </c>
      <c r="Q115" s="6">
        <f>COUNTIF(Q$107:Q$114,"V") / (COUNTIF(Q$107:Q$114,"V") + COUNTIF(Q$107:Q$114,"X"))</f>
        <v>0</v>
      </c>
    </row>
    <row r="116" spans="1:17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33" t="s">
        <v>33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279</v>
      </c>
      <c r="K117" s="33" t="s">
        <v>215</v>
      </c>
      <c r="L117" s="33" t="s">
        <v>165</v>
      </c>
      <c r="M117" s="33" t="s">
        <v>275</v>
      </c>
      <c r="N117" s="33" t="s">
        <v>271</v>
      </c>
      <c r="O117" s="33" t="s">
        <v>272</v>
      </c>
      <c r="P117" s="33" t="s">
        <v>218</v>
      </c>
      <c r="Q117" s="33" t="s">
        <v>182</v>
      </c>
    </row>
    <row r="118" spans="1:17" x14ac:dyDescent="0.25">
      <c r="A118" s="10" t="s">
        <v>25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6" t="s">
        <v>138</v>
      </c>
      <c r="K118" s="56" t="s">
        <v>138</v>
      </c>
      <c r="L118" s="56" t="s">
        <v>138</v>
      </c>
      <c r="M118" s="56" t="s">
        <v>138</v>
      </c>
      <c r="N118" s="4" t="s">
        <v>163</v>
      </c>
      <c r="O118" s="4" t="s">
        <v>163</v>
      </c>
      <c r="P118" s="56" t="s">
        <v>138</v>
      </c>
      <c r="Q118" s="4" t="s">
        <v>163</v>
      </c>
    </row>
    <row r="119" spans="1:17" x14ac:dyDescent="0.25">
      <c r="A119" s="10" t="s">
        <v>26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5" t="s">
        <v>138</v>
      </c>
      <c r="K119" s="65" t="s">
        <v>138</v>
      </c>
      <c r="L119" s="65" t="s">
        <v>138</v>
      </c>
      <c r="M119" s="65" t="s">
        <v>138</v>
      </c>
      <c r="N119" s="64" t="s">
        <v>163</v>
      </c>
      <c r="O119" s="64" t="s">
        <v>163</v>
      </c>
      <c r="P119" s="65" t="s">
        <v>138</v>
      </c>
      <c r="Q119" s="64" t="s">
        <v>163</v>
      </c>
    </row>
    <row r="120" spans="1:17" x14ac:dyDescent="0.25">
      <c r="A120" s="10" t="s">
        <v>4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4" t="s">
        <v>163</v>
      </c>
      <c r="O120" s="4" t="s">
        <v>163</v>
      </c>
      <c r="P120" s="56" t="s">
        <v>138</v>
      </c>
      <c r="Q120" s="4" t="s">
        <v>163</v>
      </c>
    </row>
    <row r="121" spans="1:17" x14ac:dyDescent="0.25">
      <c r="A121" s="10" t="s">
        <v>5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3" t="s">
        <v>138</v>
      </c>
      <c r="N121" s="64" t="s">
        <v>163</v>
      </c>
      <c r="O121" s="64" t="s">
        <v>163</v>
      </c>
      <c r="P121" s="65" t="s">
        <v>138</v>
      </c>
      <c r="Q121" s="64" t="s">
        <v>163</v>
      </c>
    </row>
    <row r="122" spans="1:17" x14ac:dyDescent="0.25">
      <c r="A122" s="10" t="s">
        <v>11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" t="s">
        <v>138</v>
      </c>
      <c r="N122" s="4" t="s">
        <v>163</v>
      </c>
      <c r="O122" s="4" t="s">
        <v>163</v>
      </c>
      <c r="P122" s="3" t="s">
        <v>138</v>
      </c>
      <c r="Q122" s="4" t="s">
        <v>163</v>
      </c>
    </row>
    <row r="123" spans="1:17" x14ac:dyDescent="0.25">
      <c r="A123" s="10" t="s">
        <v>12</v>
      </c>
      <c r="B123" s="63" t="s">
        <v>138</v>
      </c>
      <c r="C123" s="63" t="s">
        <v>138</v>
      </c>
      <c r="D123" s="63" t="s">
        <v>138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3" t="s">
        <v>138</v>
      </c>
      <c r="N123" s="64" t="s">
        <v>163</v>
      </c>
      <c r="O123" s="64" t="s">
        <v>163</v>
      </c>
      <c r="P123" s="64" t="s">
        <v>163</v>
      </c>
      <c r="Q123" s="64" t="s">
        <v>163</v>
      </c>
    </row>
    <row r="124" spans="1:17" x14ac:dyDescent="0.25">
      <c r="A124" s="10" t="s">
        <v>13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4" t="s">
        <v>163</v>
      </c>
      <c r="O124" s="5" t="s">
        <v>138</v>
      </c>
      <c r="P124" s="4" t="s">
        <v>163</v>
      </c>
      <c r="Q124" s="4" t="s">
        <v>163</v>
      </c>
    </row>
    <row r="125" spans="1:17" x14ac:dyDescent="0.25">
      <c r="A125" s="10" t="s">
        <v>14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3" t="s">
        <v>138</v>
      </c>
      <c r="N125" s="64" t="s">
        <v>163</v>
      </c>
      <c r="O125" s="64" t="s">
        <v>163</v>
      </c>
      <c r="P125" s="64" t="s">
        <v>163</v>
      </c>
      <c r="Q125" s="64" t="s">
        <v>163</v>
      </c>
    </row>
    <row r="126" spans="1:17" x14ac:dyDescent="0.25">
      <c r="A126" s="10" t="s">
        <v>16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5" t="s">
        <v>138</v>
      </c>
      <c r="P126" s="4" t="s">
        <v>163</v>
      </c>
      <c r="Q126" s="4" t="s">
        <v>163</v>
      </c>
    </row>
    <row r="127" spans="1:17" x14ac:dyDescent="0.25">
      <c r="A127" s="10" t="s">
        <v>17</v>
      </c>
      <c r="B127" s="64" t="s">
        <v>163</v>
      </c>
      <c r="C127" s="64" t="s">
        <v>163</v>
      </c>
      <c r="D127" s="64" t="s">
        <v>163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3" t="s">
        <v>138</v>
      </c>
      <c r="N127" s="63" t="s">
        <v>138</v>
      </c>
      <c r="O127" s="63" t="s">
        <v>138</v>
      </c>
      <c r="P127" s="64" t="s">
        <v>163</v>
      </c>
      <c r="Q127" s="64" t="s">
        <v>163</v>
      </c>
    </row>
    <row r="128" spans="1:17" x14ac:dyDescent="0.25">
      <c r="A128" s="10" t="s">
        <v>18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4" t="s">
        <v>163</v>
      </c>
      <c r="O128" s="4" t="s">
        <v>163</v>
      </c>
      <c r="P128" s="3" t="s">
        <v>138</v>
      </c>
      <c r="Q128" s="4" t="s">
        <v>163</v>
      </c>
    </row>
    <row r="129" spans="1:17" x14ac:dyDescent="0.25">
      <c r="A129" s="10" t="s">
        <v>19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3" t="s">
        <v>138</v>
      </c>
      <c r="N129" s="64" t="s">
        <v>163</v>
      </c>
      <c r="O129" s="64" t="s">
        <v>163</v>
      </c>
      <c r="P129" s="64" t="s">
        <v>163</v>
      </c>
      <c r="Q129" s="64" t="s">
        <v>163</v>
      </c>
    </row>
    <row r="130" spans="1:17" x14ac:dyDescent="0.25">
      <c r="A130" s="10" t="s">
        <v>20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5" t="s">
        <v>138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x14ac:dyDescent="0.25">
      <c r="A131" s="10" t="s">
        <v>21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3" t="s">
        <v>138</v>
      </c>
      <c r="N131" s="64" t="s">
        <v>163</v>
      </c>
      <c r="O131" s="64" t="s">
        <v>163</v>
      </c>
      <c r="P131" s="64" t="s">
        <v>163</v>
      </c>
      <c r="Q131" s="64" t="s">
        <v>163</v>
      </c>
    </row>
    <row r="132" spans="1:17" x14ac:dyDescent="0.25">
      <c r="A132" s="10" t="s">
        <v>22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" t="s">
        <v>138</v>
      </c>
      <c r="N132" s="4" t="s">
        <v>163</v>
      </c>
      <c r="O132" s="4" t="s">
        <v>163</v>
      </c>
      <c r="P132" s="4" t="s">
        <v>163</v>
      </c>
      <c r="Q132" s="4" t="s">
        <v>163</v>
      </c>
    </row>
    <row r="133" spans="1:17" x14ac:dyDescent="0.25">
      <c r="A133" s="10" t="s">
        <v>23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3" t="s">
        <v>138</v>
      </c>
      <c r="N133" s="64" t="s">
        <v>163</v>
      </c>
      <c r="O133" s="64" t="s">
        <v>163</v>
      </c>
      <c r="P133" s="63" t="s">
        <v>138</v>
      </c>
      <c r="Q133" s="64" t="s">
        <v>163</v>
      </c>
    </row>
    <row r="134" spans="1:17" x14ac:dyDescent="0.25">
      <c r="A134" s="10" t="s">
        <v>31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5" t="s">
        <v>138</v>
      </c>
      <c r="O134" s="5" t="s">
        <v>138</v>
      </c>
      <c r="P134" s="5" t="s">
        <v>138</v>
      </c>
      <c r="Q134" s="4" t="s">
        <v>163</v>
      </c>
    </row>
    <row r="135" spans="1:17" x14ac:dyDescent="0.25">
      <c r="A135" s="10" t="s">
        <v>27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3" t="s">
        <v>138</v>
      </c>
      <c r="N135" s="64" t="s">
        <v>163</v>
      </c>
      <c r="O135" s="64" t="s">
        <v>163</v>
      </c>
      <c r="P135" s="64" t="s">
        <v>163</v>
      </c>
      <c r="Q135" s="64" t="s">
        <v>163</v>
      </c>
    </row>
    <row r="136" spans="1:17" x14ac:dyDescent="0.25">
      <c r="A136" s="10" t="s">
        <v>28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5" t="s">
        <v>138</v>
      </c>
      <c r="P136" s="4" t="s">
        <v>163</v>
      </c>
      <c r="Q136" s="4" t="s">
        <v>163</v>
      </c>
    </row>
    <row r="137" spans="1:17" x14ac:dyDescent="0.25">
      <c r="A137" s="10" t="s">
        <v>29</v>
      </c>
      <c r="B137" s="63" t="s">
        <v>138</v>
      </c>
      <c r="C137" s="63" t="s">
        <v>138</v>
      </c>
      <c r="D137" s="63" t="s">
        <v>138</v>
      </c>
      <c r="E137" s="63" t="s">
        <v>138</v>
      </c>
      <c r="F137" s="63" t="s">
        <v>138</v>
      </c>
      <c r="G137" s="64" t="s">
        <v>163</v>
      </c>
      <c r="H137" s="64" t="s">
        <v>163</v>
      </c>
      <c r="I137" s="64" t="s">
        <v>163</v>
      </c>
      <c r="J137" s="63" t="s">
        <v>138</v>
      </c>
      <c r="K137" s="63" t="s">
        <v>138</v>
      </c>
      <c r="L137" s="63" t="s">
        <v>138</v>
      </c>
      <c r="M137" s="63" t="s">
        <v>138</v>
      </c>
      <c r="N137" s="64" t="s">
        <v>163</v>
      </c>
      <c r="O137" s="64" t="s">
        <v>163</v>
      </c>
      <c r="P137" s="64" t="s">
        <v>163</v>
      </c>
      <c r="Q137" s="64" t="s">
        <v>163</v>
      </c>
    </row>
    <row r="138" spans="1:17" x14ac:dyDescent="0.25">
      <c r="A138" s="16" t="s">
        <v>30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7" t="s">
        <v>163</v>
      </c>
      <c r="H138" s="7" t="s">
        <v>163</v>
      </c>
      <c r="I138" s="7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5" t="s">
        <v>138</v>
      </c>
      <c r="O138" s="5" t="s">
        <v>138</v>
      </c>
      <c r="P138" s="7" t="s">
        <v>163</v>
      </c>
      <c r="Q138" s="7" t="s">
        <v>163</v>
      </c>
    </row>
    <row r="139" spans="1:17" ht="15.75" thickBot="1" x14ac:dyDescent="0.3">
      <c r="A139" s="32" t="s">
        <v>123</v>
      </c>
      <c r="B139" s="6">
        <f t="shared" ref="B139:Q139" si="13">COUNTIF(B$118:B$138,"V") / (COUNTIF(B$118:B$138,"V") + COUNTIF(B$118:B$138,"X"))</f>
        <v>0.80952380952380953</v>
      </c>
      <c r="C139" s="6">
        <f t="shared" si="13"/>
        <v>0.80952380952380953</v>
      </c>
      <c r="D139" s="6">
        <f t="shared" si="13"/>
        <v>0.80952380952380953</v>
      </c>
      <c r="E139" s="6">
        <f t="shared" si="13"/>
        <v>1</v>
      </c>
      <c r="F139" s="6">
        <f t="shared" si="13"/>
        <v>1</v>
      </c>
      <c r="G139" s="6">
        <f t="shared" si="13"/>
        <v>0</v>
      </c>
      <c r="H139" s="6">
        <f t="shared" si="13"/>
        <v>0</v>
      </c>
      <c r="I139" s="6">
        <f t="shared" si="13"/>
        <v>0</v>
      </c>
      <c r="J139" s="6">
        <f t="shared" si="13"/>
        <v>1</v>
      </c>
      <c r="K139" s="6">
        <f t="shared" si="13"/>
        <v>1</v>
      </c>
      <c r="L139" s="6">
        <f t="shared" si="13"/>
        <v>1</v>
      </c>
      <c r="M139" s="6">
        <f t="shared" si="13"/>
        <v>1</v>
      </c>
      <c r="N139" s="6">
        <f t="shared" si="13"/>
        <v>0.19047619047619047</v>
      </c>
      <c r="O139" s="6">
        <f t="shared" si="13"/>
        <v>0.2857142857142857</v>
      </c>
      <c r="P139" s="6">
        <f t="shared" si="13"/>
        <v>0.38095238095238093</v>
      </c>
      <c r="Q139" s="6">
        <f t="shared" si="13"/>
        <v>0</v>
      </c>
    </row>
    <row r="140" spans="1:17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25">
      <c r="A141" s="33" t="s">
        <v>34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279</v>
      </c>
      <c r="K141" s="33" t="s">
        <v>215</v>
      </c>
      <c r="L141" s="33" t="s">
        <v>165</v>
      </c>
      <c r="M141" s="33" t="s">
        <v>275</v>
      </c>
      <c r="N141" s="33" t="s">
        <v>271</v>
      </c>
      <c r="O141" s="33" t="s">
        <v>272</v>
      </c>
      <c r="P141" s="33" t="s">
        <v>218</v>
      </c>
      <c r="Q141" s="33" t="s">
        <v>182</v>
      </c>
    </row>
    <row r="142" spans="1:17" x14ac:dyDescent="0.25">
      <c r="A142" s="10" t="s">
        <v>43</v>
      </c>
      <c r="B142" s="64" t="s">
        <v>163</v>
      </c>
      <c r="C142" s="64" t="s">
        <v>163</v>
      </c>
      <c r="D142" s="64" t="s">
        <v>163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3" t="s">
        <v>138</v>
      </c>
      <c r="Q142" s="64" t="s">
        <v>163</v>
      </c>
    </row>
    <row r="143" spans="1:17" x14ac:dyDescent="0.25">
      <c r="A143" s="10" t="s">
        <v>73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35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3" t="s">
        <v>138</v>
      </c>
      <c r="P144" s="63" t="s">
        <v>138</v>
      </c>
      <c r="Q144" s="64" t="s">
        <v>163</v>
      </c>
    </row>
    <row r="145" spans="1:17" x14ac:dyDescent="0.25">
      <c r="A145" s="10" t="s">
        <v>36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3" t="s">
        <v>138</v>
      </c>
      <c r="Q145" s="1" t="s">
        <v>163</v>
      </c>
    </row>
    <row r="146" spans="1:17" x14ac:dyDescent="0.25">
      <c r="A146" s="10" t="s">
        <v>44</v>
      </c>
      <c r="B146" s="63" t="s">
        <v>138</v>
      </c>
      <c r="C146" s="63" t="s">
        <v>138</v>
      </c>
      <c r="D146" s="63" t="s">
        <v>138</v>
      </c>
      <c r="E146" s="63" t="s">
        <v>138</v>
      </c>
      <c r="F146" s="63" t="s">
        <v>138</v>
      </c>
      <c r="G146" s="63" t="s">
        <v>138</v>
      </c>
      <c r="H146" s="63" t="s">
        <v>138</v>
      </c>
      <c r="I146" s="63" t="s">
        <v>138</v>
      </c>
      <c r="J146" s="63" t="s">
        <v>138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3" t="s">
        <v>138</v>
      </c>
      <c r="P146" s="64" t="s">
        <v>163</v>
      </c>
      <c r="Q146" s="64" t="s">
        <v>163</v>
      </c>
    </row>
    <row r="147" spans="1:17" x14ac:dyDescent="0.25">
      <c r="A147" s="10" t="s">
        <v>37</v>
      </c>
      <c r="B147" s="4" t="s">
        <v>163</v>
      </c>
      <c r="C147" s="4" t="s">
        <v>163</v>
      </c>
      <c r="D147" s="4" t="s">
        <v>163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1" t="s">
        <v>163</v>
      </c>
      <c r="O147" s="5" t="s">
        <v>138</v>
      </c>
      <c r="P147" s="1" t="s">
        <v>163</v>
      </c>
      <c r="Q147" s="1" t="s">
        <v>163</v>
      </c>
    </row>
    <row r="148" spans="1:17" x14ac:dyDescent="0.25">
      <c r="A148" s="10" t="s">
        <v>38</v>
      </c>
      <c r="B148" s="64" t="s">
        <v>163</v>
      </c>
      <c r="C148" s="64" t="s">
        <v>163</v>
      </c>
      <c r="D148" s="64" t="s">
        <v>163</v>
      </c>
      <c r="E148" s="63" t="s">
        <v>138</v>
      </c>
      <c r="F148" s="63" t="s">
        <v>138</v>
      </c>
      <c r="G148" s="64" t="s">
        <v>163</v>
      </c>
      <c r="H148" s="64" t="s">
        <v>163</v>
      </c>
      <c r="I148" s="64" t="s">
        <v>163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4" t="s">
        <v>163</v>
      </c>
      <c r="Q148" s="64" t="s">
        <v>163</v>
      </c>
    </row>
    <row r="149" spans="1:17" x14ac:dyDescent="0.25">
      <c r="A149" s="10" t="s">
        <v>39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5" t="s">
        <v>138</v>
      </c>
      <c r="Q149" s="1" t="s">
        <v>163</v>
      </c>
    </row>
    <row r="150" spans="1:17" x14ac:dyDescent="0.25">
      <c r="A150" s="10" t="s">
        <v>40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3" t="s">
        <v>138</v>
      </c>
      <c r="P150" s="63" t="s">
        <v>138</v>
      </c>
      <c r="Q150" s="63" t="s">
        <v>138</v>
      </c>
    </row>
    <row r="151" spans="1:17" x14ac:dyDescent="0.25">
      <c r="A151" s="10" t="s">
        <v>41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5" t="s">
        <v>138</v>
      </c>
      <c r="H151" s="5" t="s">
        <v>138</v>
      </c>
      <c r="I151" s="5" t="s">
        <v>138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5" t="s">
        <v>138</v>
      </c>
      <c r="O151" s="5" t="s">
        <v>138</v>
      </c>
      <c r="P151" s="5" t="s">
        <v>138</v>
      </c>
      <c r="Q151" s="1" t="s">
        <v>163</v>
      </c>
    </row>
    <row r="152" spans="1:17" x14ac:dyDescent="0.25">
      <c r="A152" s="10" t="s">
        <v>42</v>
      </c>
      <c r="B152" s="63" t="s">
        <v>138</v>
      </c>
      <c r="C152" s="63" t="s">
        <v>138</v>
      </c>
      <c r="D152" s="63" t="s">
        <v>138</v>
      </c>
      <c r="E152" s="63" t="s">
        <v>138</v>
      </c>
      <c r="F152" s="63" t="s">
        <v>138</v>
      </c>
      <c r="G152" s="63" t="s">
        <v>138</v>
      </c>
      <c r="H152" s="63" t="s">
        <v>138</v>
      </c>
      <c r="I152" s="63" t="s">
        <v>138</v>
      </c>
      <c r="J152" s="63" t="s">
        <v>138</v>
      </c>
      <c r="K152" s="63" t="s">
        <v>138</v>
      </c>
      <c r="L152" s="63" t="s">
        <v>138</v>
      </c>
      <c r="M152" s="63" t="s">
        <v>138</v>
      </c>
      <c r="N152" s="63" t="s">
        <v>138</v>
      </c>
      <c r="O152" s="63" t="s">
        <v>138</v>
      </c>
      <c r="P152" s="64" t="s">
        <v>163</v>
      </c>
      <c r="Q152" s="64" t="s">
        <v>163</v>
      </c>
    </row>
    <row r="153" spans="1:17" x14ac:dyDescent="0.25">
      <c r="A153" s="16" t="s">
        <v>45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8" t="s">
        <v>138</v>
      </c>
      <c r="O153" s="8" t="s">
        <v>138</v>
      </c>
      <c r="P153" s="8" t="s">
        <v>138</v>
      </c>
      <c r="Q153" s="1" t="s">
        <v>163</v>
      </c>
    </row>
    <row r="154" spans="1:17" ht="15.75" thickBot="1" x14ac:dyDescent="0.3">
      <c r="A154" s="32" t="s">
        <v>123</v>
      </c>
      <c r="B154" s="6">
        <f t="shared" ref="B154:Q154" si="14">COUNTIF(B$142:B$153,"V") / (COUNTIF(B$142:B$153,"V") + COUNTIF(B$142:B$153,"X"))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0.75</v>
      </c>
      <c r="H154" s="6">
        <f t="shared" si="14"/>
        <v>0.75</v>
      </c>
      <c r="I154" s="6">
        <f t="shared" si="14"/>
        <v>0.75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1</v>
      </c>
      <c r="N154" s="6">
        <f t="shared" si="14"/>
        <v>0.91666666666666663</v>
      </c>
      <c r="O154" s="6">
        <f t="shared" si="14"/>
        <v>1</v>
      </c>
      <c r="P154" s="6">
        <f t="shared" si="14"/>
        <v>0.58333333333333337</v>
      </c>
      <c r="Q154" s="6">
        <f t="shared" si="14"/>
        <v>8.3333333333333329E-2</v>
      </c>
    </row>
    <row r="155" spans="1:17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33" t="s">
        <v>124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279</v>
      </c>
      <c r="K156" s="33" t="s">
        <v>215</v>
      </c>
      <c r="L156" s="33" t="s">
        <v>165</v>
      </c>
      <c r="M156" s="33" t="s">
        <v>275</v>
      </c>
      <c r="N156" s="33" t="s">
        <v>271</v>
      </c>
      <c r="O156" s="33" t="s">
        <v>272</v>
      </c>
      <c r="P156" s="33" t="s">
        <v>218</v>
      </c>
      <c r="Q156" s="33" t="s">
        <v>182</v>
      </c>
    </row>
    <row r="157" spans="1:17" x14ac:dyDescent="0.25">
      <c r="A157" s="9" t="s">
        <v>50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3" t="s">
        <v>138</v>
      </c>
    </row>
    <row r="158" spans="1:17" x14ac:dyDescent="0.25">
      <c r="A158" s="9" t="s">
        <v>51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1" t="s">
        <v>163</v>
      </c>
      <c r="H158" s="1" t="s">
        <v>163</v>
      </c>
      <c r="I158" s="1" t="s">
        <v>163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  <c r="P158" s="1" t="s">
        <v>163</v>
      </c>
      <c r="Q158" s="3" t="s">
        <v>138</v>
      </c>
    </row>
    <row r="159" spans="1:17" x14ac:dyDescent="0.25">
      <c r="A159" s="9" t="s">
        <v>52</v>
      </c>
      <c r="B159" s="64" t="s">
        <v>163</v>
      </c>
      <c r="C159" s="64" t="s">
        <v>163</v>
      </c>
      <c r="D159" s="64" t="s">
        <v>163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3" t="s">
        <v>138</v>
      </c>
      <c r="N159" s="63" t="s">
        <v>138</v>
      </c>
      <c r="O159" s="63" t="s">
        <v>138</v>
      </c>
      <c r="P159" s="64" t="s">
        <v>163</v>
      </c>
      <c r="Q159" s="63" t="s">
        <v>138</v>
      </c>
    </row>
    <row r="160" spans="1:17" x14ac:dyDescent="0.25">
      <c r="A160" s="9" t="s">
        <v>53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  <c r="P160" s="1" t="s">
        <v>163</v>
      </c>
      <c r="Q160" s="3" t="s">
        <v>138</v>
      </c>
    </row>
    <row r="161" spans="1:17" x14ac:dyDescent="0.25">
      <c r="A161" s="9" t="s">
        <v>54</v>
      </c>
      <c r="B161" s="63" t="s">
        <v>138</v>
      </c>
      <c r="C161" s="63" t="s">
        <v>138</v>
      </c>
      <c r="D161" s="63" t="s">
        <v>138</v>
      </c>
      <c r="E161" s="63" t="s">
        <v>138</v>
      </c>
      <c r="F161" s="63" t="s">
        <v>138</v>
      </c>
      <c r="G161" s="63" t="s">
        <v>138</v>
      </c>
      <c r="H161" s="63" t="s">
        <v>138</v>
      </c>
      <c r="I161" s="63" t="s">
        <v>138</v>
      </c>
      <c r="J161" s="63" t="s">
        <v>138</v>
      </c>
      <c r="K161" s="63" t="s">
        <v>138</v>
      </c>
      <c r="L161" s="63" t="s">
        <v>138</v>
      </c>
      <c r="M161" s="63" t="s">
        <v>138</v>
      </c>
      <c r="N161" s="63" t="s">
        <v>138</v>
      </c>
      <c r="O161" s="63" t="s">
        <v>138</v>
      </c>
      <c r="P161" s="63" t="s">
        <v>138</v>
      </c>
      <c r="Q161" s="64" t="s">
        <v>163</v>
      </c>
    </row>
    <row r="162" spans="1:17" x14ac:dyDescent="0.25">
      <c r="A162" s="16" t="s">
        <v>55</v>
      </c>
      <c r="B162" s="8" t="s">
        <v>138</v>
      </c>
      <c r="C162" s="8" t="s">
        <v>138</v>
      </c>
      <c r="D162" s="8" t="s">
        <v>138</v>
      </c>
      <c r="E162" s="8" t="s">
        <v>138</v>
      </c>
      <c r="F162" s="8" t="s">
        <v>138</v>
      </c>
      <c r="G162" s="8" t="s">
        <v>138</v>
      </c>
      <c r="H162" s="8" t="s">
        <v>138</v>
      </c>
      <c r="I162" s="8" t="s">
        <v>138</v>
      </c>
      <c r="J162" s="8" t="s">
        <v>138</v>
      </c>
      <c r="K162" s="8" t="s">
        <v>138</v>
      </c>
      <c r="L162" s="8" t="s">
        <v>138</v>
      </c>
      <c r="M162" s="8" t="s">
        <v>138</v>
      </c>
      <c r="N162" s="8" t="s">
        <v>138</v>
      </c>
      <c r="O162" s="8" t="s">
        <v>138</v>
      </c>
      <c r="P162" s="3" t="s">
        <v>138</v>
      </c>
      <c r="Q162" s="8" t="s">
        <v>138</v>
      </c>
    </row>
    <row r="163" spans="1:17" ht="15.75" thickBot="1" x14ac:dyDescent="0.3">
      <c r="A163" s="32" t="s">
        <v>123</v>
      </c>
      <c r="B163" s="6">
        <f t="shared" ref="B163:Q163" si="15">COUNTIF(B$157:B$162,"V") / (COUNTIF(B$157:B$162,"V") + COUNTIF(B$157:B$162,"X"))</f>
        <v>0.66666666666666663</v>
      </c>
      <c r="C163" s="6">
        <f t="shared" si="15"/>
        <v>0.66666666666666663</v>
      </c>
      <c r="D163" s="6">
        <f t="shared" si="15"/>
        <v>0.66666666666666663</v>
      </c>
      <c r="E163" s="6">
        <f t="shared" si="15"/>
        <v>1</v>
      </c>
      <c r="F163" s="6">
        <f t="shared" si="15"/>
        <v>1</v>
      </c>
      <c r="G163" s="6">
        <f t="shared" si="15"/>
        <v>0.83333333333333337</v>
      </c>
      <c r="H163" s="6">
        <f t="shared" si="15"/>
        <v>0.83333333333333337</v>
      </c>
      <c r="I163" s="6">
        <f t="shared" si="15"/>
        <v>0.83333333333333337</v>
      </c>
      <c r="J163" s="6">
        <f t="shared" si="15"/>
        <v>1</v>
      </c>
      <c r="K163" s="6">
        <f t="shared" si="15"/>
        <v>1</v>
      </c>
      <c r="L163" s="6">
        <f t="shared" si="15"/>
        <v>1</v>
      </c>
      <c r="M163" s="6">
        <f t="shared" si="15"/>
        <v>1</v>
      </c>
      <c r="N163" s="6">
        <f t="shared" si="15"/>
        <v>1</v>
      </c>
      <c r="O163" s="6">
        <f t="shared" si="15"/>
        <v>1</v>
      </c>
      <c r="P163" s="6">
        <f t="shared" si="15"/>
        <v>0.33333333333333331</v>
      </c>
      <c r="Q163" s="6">
        <f t="shared" si="15"/>
        <v>0.83333333333333337</v>
      </c>
    </row>
    <row r="164" spans="1:17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34" t="s">
        <v>125</v>
      </c>
      <c r="B165" s="33" t="s">
        <v>167</v>
      </c>
      <c r="C165" s="33" t="s">
        <v>1</v>
      </c>
      <c r="D165" s="33" t="s">
        <v>178</v>
      </c>
      <c r="E165" s="33" t="s">
        <v>0</v>
      </c>
      <c r="F165" s="33" t="s">
        <v>2</v>
      </c>
      <c r="G165" s="33" t="s">
        <v>7</v>
      </c>
      <c r="H165" s="33" t="s">
        <v>164</v>
      </c>
      <c r="I165" s="33" t="s">
        <v>6</v>
      </c>
      <c r="J165" s="33" t="s">
        <v>279</v>
      </c>
      <c r="K165" s="33" t="s">
        <v>215</v>
      </c>
      <c r="L165" s="33" t="s">
        <v>165</v>
      </c>
      <c r="M165" s="33" t="s">
        <v>275</v>
      </c>
      <c r="N165" s="33" t="s">
        <v>271</v>
      </c>
      <c r="O165" s="33" t="s">
        <v>272</v>
      </c>
      <c r="P165" s="33" t="s">
        <v>218</v>
      </c>
      <c r="Q165" s="33" t="s">
        <v>182</v>
      </c>
    </row>
    <row r="166" spans="1:17" x14ac:dyDescent="0.25">
      <c r="A166" s="9" t="s">
        <v>56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  <c r="P166" s="3" t="s">
        <v>138</v>
      </c>
      <c r="Q166" s="3" t="s">
        <v>138</v>
      </c>
    </row>
    <row r="167" spans="1:17" x14ac:dyDescent="0.25">
      <c r="A167" s="9" t="s">
        <v>57</v>
      </c>
      <c r="B167" s="64" t="s">
        <v>163</v>
      </c>
      <c r="C167" s="63" t="s">
        <v>138</v>
      </c>
      <c r="D167" s="63" t="s">
        <v>138</v>
      </c>
      <c r="E167" s="63" t="s">
        <v>138</v>
      </c>
      <c r="F167" s="63" t="s">
        <v>138</v>
      </c>
      <c r="G167" s="63" t="s">
        <v>138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3" t="s">
        <v>138</v>
      </c>
      <c r="P167" s="63" t="s">
        <v>138</v>
      </c>
      <c r="Q167" s="63" t="s">
        <v>138</v>
      </c>
    </row>
    <row r="168" spans="1:17" x14ac:dyDescent="0.25">
      <c r="A168" s="9" t="s">
        <v>75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3" t="s">
        <v>138</v>
      </c>
      <c r="P168" s="3" t="s">
        <v>138</v>
      </c>
      <c r="Q168" s="3" t="s">
        <v>138</v>
      </c>
    </row>
    <row r="169" spans="1:17" x14ac:dyDescent="0.25">
      <c r="A169" s="9" t="s">
        <v>76</v>
      </c>
      <c r="B169" s="64" t="s">
        <v>163</v>
      </c>
      <c r="C169" s="64" t="s">
        <v>163</v>
      </c>
      <c r="D169" s="63" t="s">
        <v>138</v>
      </c>
      <c r="E169" s="63" t="s">
        <v>138</v>
      </c>
      <c r="F169" s="63" t="s">
        <v>138</v>
      </c>
      <c r="G169" s="64" t="s">
        <v>163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5" t="s">
        <v>138</v>
      </c>
      <c r="Q169" s="63" t="s">
        <v>138</v>
      </c>
    </row>
    <row r="170" spans="1:17" x14ac:dyDescent="0.25">
      <c r="A170" s="9" t="s">
        <v>77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1" t="s">
        <v>163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  <c r="P170" s="3" t="s">
        <v>138</v>
      </c>
      <c r="Q170" s="3" t="s">
        <v>138</v>
      </c>
    </row>
    <row r="171" spans="1:17" x14ac:dyDescent="0.25">
      <c r="A171" s="9" t="s">
        <v>58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3" t="s">
        <v>138</v>
      </c>
      <c r="H171" s="63" t="s">
        <v>138</v>
      </c>
      <c r="I171" s="63" t="s">
        <v>138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3" t="s">
        <v>138</v>
      </c>
      <c r="P171" s="63" t="s">
        <v>138</v>
      </c>
      <c r="Q171" s="63" t="s">
        <v>138</v>
      </c>
    </row>
    <row r="172" spans="1:17" x14ac:dyDescent="0.25">
      <c r="A172" s="9" t="s">
        <v>59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  <c r="P172" s="1" t="s">
        <v>163</v>
      </c>
      <c r="Q172" s="3" t="s">
        <v>138</v>
      </c>
    </row>
    <row r="173" spans="1:17" x14ac:dyDescent="0.25">
      <c r="A173" s="9" t="s">
        <v>60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3" t="s">
        <v>138</v>
      </c>
      <c r="P173" s="64" t="s">
        <v>163</v>
      </c>
      <c r="Q173" s="63" t="s">
        <v>138</v>
      </c>
    </row>
    <row r="174" spans="1:17" x14ac:dyDescent="0.25">
      <c r="A174" s="9" t="s">
        <v>78</v>
      </c>
      <c r="B174" s="1" t="s">
        <v>163</v>
      </c>
      <c r="C174" s="1" t="s">
        <v>163</v>
      </c>
      <c r="D174" s="3" t="s">
        <v>138</v>
      </c>
      <c r="E174" s="3" t="s">
        <v>138</v>
      </c>
      <c r="F174" s="3" t="s">
        <v>138</v>
      </c>
      <c r="G174" s="1" t="s">
        <v>163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62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3" t="s">
        <v>138</v>
      </c>
      <c r="O175" s="63" t="s">
        <v>138</v>
      </c>
      <c r="P175" s="64" t="s">
        <v>163</v>
      </c>
      <c r="Q175" s="63" t="s">
        <v>138</v>
      </c>
    </row>
    <row r="176" spans="1:17" x14ac:dyDescent="0.25">
      <c r="A176" s="9" t="s">
        <v>61</v>
      </c>
      <c r="B176" s="1" t="s">
        <v>163</v>
      </c>
      <c r="C176" s="1" t="s">
        <v>163</v>
      </c>
      <c r="D176" s="1" t="s">
        <v>163</v>
      </c>
      <c r="E176" s="3" t="s">
        <v>138</v>
      </c>
      <c r="F176" s="3" t="s">
        <v>138</v>
      </c>
      <c r="G176" s="1" t="s">
        <v>163</v>
      </c>
      <c r="H176" s="1" t="s">
        <v>163</v>
      </c>
      <c r="I176" s="1" t="s">
        <v>163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63</v>
      </c>
      <c r="B177" s="64" t="s">
        <v>163</v>
      </c>
      <c r="C177" s="64" t="s">
        <v>163</v>
      </c>
      <c r="D177" s="64" t="s">
        <v>163</v>
      </c>
      <c r="E177" s="63" t="s">
        <v>138</v>
      </c>
      <c r="F177" s="63" t="s">
        <v>138</v>
      </c>
      <c r="G177" s="64" t="s">
        <v>163</v>
      </c>
      <c r="H177" s="64" t="s">
        <v>163</v>
      </c>
      <c r="I177" s="64" t="s">
        <v>163</v>
      </c>
      <c r="J177" s="63" t="s">
        <v>138</v>
      </c>
      <c r="K177" s="63" t="s">
        <v>138</v>
      </c>
      <c r="L177" s="63" t="s">
        <v>138</v>
      </c>
      <c r="M177" s="63" t="s">
        <v>138</v>
      </c>
      <c r="N177" s="63" t="s">
        <v>138</v>
      </c>
      <c r="O177" s="63" t="s">
        <v>138</v>
      </c>
      <c r="P177" s="64" t="s">
        <v>163</v>
      </c>
      <c r="Q177" s="63" t="s">
        <v>138</v>
      </c>
    </row>
    <row r="178" spans="1:17" x14ac:dyDescent="0.25">
      <c r="A178" s="9" t="s">
        <v>79</v>
      </c>
      <c r="B178" s="1" t="s">
        <v>163</v>
      </c>
      <c r="C178" s="1" t="s">
        <v>163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  <c r="P178" s="3" t="s">
        <v>138</v>
      </c>
      <c r="Q178" s="3" t="s">
        <v>138</v>
      </c>
    </row>
    <row r="179" spans="1:17" ht="15.75" thickBot="1" x14ac:dyDescent="0.3">
      <c r="A179" s="32" t="s">
        <v>123</v>
      </c>
      <c r="B179" s="21">
        <f t="shared" ref="B179:Q179" si="16">COUNTIF(B$166:B$178,"V") / (COUNTIF(B$166:B$178,"V") + COUNTIF(B$166:B$178,"X"))</f>
        <v>0</v>
      </c>
      <c r="C179" s="21">
        <f t="shared" si="16"/>
        <v>7.6923076923076927E-2</v>
      </c>
      <c r="D179" s="21">
        <f t="shared" si="16"/>
        <v>0.46153846153846156</v>
      </c>
      <c r="E179" s="21">
        <f t="shared" si="16"/>
        <v>1</v>
      </c>
      <c r="F179" s="21">
        <f t="shared" si="16"/>
        <v>1</v>
      </c>
      <c r="G179" s="21">
        <f t="shared" si="16"/>
        <v>0.30769230769230771</v>
      </c>
      <c r="H179" s="21">
        <f t="shared" si="16"/>
        <v>0.53846153846153844</v>
      </c>
      <c r="I179" s="21">
        <f t="shared" si="16"/>
        <v>0.61538461538461542</v>
      </c>
      <c r="J179" s="21">
        <f t="shared" si="16"/>
        <v>1</v>
      </c>
      <c r="K179" s="21">
        <f t="shared" si="16"/>
        <v>1</v>
      </c>
      <c r="L179" s="21">
        <f t="shared" si="16"/>
        <v>1</v>
      </c>
      <c r="M179" s="21">
        <f t="shared" si="16"/>
        <v>1</v>
      </c>
      <c r="N179" s="21">
        <f t="shared" si="16"/>
        <v>1</v>
      </c>
      <c r="O179" s="21">
        <f t="shared" si="16"/>
        <v>1</v>
      </c>
      <c r="P179" s="21">
        <f t="shared" si="16"/>
        <v>0.53846153846153844</v>
      </c>
      <c r="Q179" s="21">
        <f t="shared" si="16"/>
        <v>1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3" t="s">
        <v>126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279</v>
      </c>
      <c r="K181" s="33" t="s">
        <v>215</v>
      </c>
      <c r="L181" s="33" t="s">
        <v>165</v>
      </c>
      <c r="M181" s="33" t="s">
        <v>275</v>
      </c>
      <c r="N181" s="33" t="s">
        <v>271</v>
      </c>
      <c r="O181" s="33" t="s">
        <v>272</v>
      </c>
      <c r="P181" s="33" t="s">
        <v>218</v>
      </c>
      <c r="Q181" s="33" t="s">
        <v>182</v>
      </c>
    </row>
    <row r="182" spans="1:17" x14ac:dyDescent="0.25">
      <c r="A182" s="9" t="s">
        <v>64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  <c r="Q182" s="63" t="s">
        <v>138</v>
      </c>
    </row>
    <row r="183" spans="1:17" x14ac:dyDescent="0.25">
      <c r="A183" s="9" t="s">
        <v>65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x14ac:dyDescent="0.25">
      <c r="A184" s="9" t="s">
        <v>66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  <c r="P184" s="63" t="s">
        <v>138</v>
      </c>
      <c r="Q184" s="63" t="s">
        <v>138</v>
      </c>
    </row>
    <row r="185" spans="1:17" x14ac:dyDescent="0.25">
      <c r="A185" s="9" t="s">
        <v>67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68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  <c r="P186" s="63" t="s">
        <v>138</v>
      </c>
      <c r="Q186" s="63" t="s">
        <v>138</v>
      </c>
    </row>
    <row r="187" spans="1:17" x14ac:dyDescent="0.25">
      <c r="A187" s="9" t="s">
        <v>69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70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  <c r="Q188" s="63" t="s">
        <v>138</v>
      </c>
    </row>
    <row r="189" spans="1:17" x14ac:dyDescent="0.25">
      <c r="A189" s="9" t="s">
        <v>96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71</v>
      </c>
      <c r="B190" s="63" t="s">
        <v>138</v>
      </c>
      <c r="C190" s="63" t="s">
        <v>138</v>
      </c>
      <c r="D190" s="63" t="s">
        <v>138</v>
      </c>
      <c r="E190" s="63" t="s">
        <v>138</v>
      </c>
      <c r="F190" s="63" t="s">
        <v>138</v>
      </c>
      <c r="G190" s="63" t="s">
        <v>138</v>
      </c>
      <c r="H190" s="63" t="s">
        <v>138</v>
      </c>
      <c r="I190" s="63" t="s">
        <v>138</v>
      </c>
      <c r="J190" s="63" t="s">
        <v>138</v>
      </c>
      <c r="K190" s="63" t="s">
        <v>138</v>
      </c>
      <c r="L190" s="63" t="s">
        <v>138</v>
      </c>
      <c r="M190" s="63" t="s">
        <v>138</v>
      </c>
      <c r="N190" s="63" t="s">
        <v>138</v>
      </c>
      <c r="O190" s="63" t="s">
        <v>138</v>
      </c>
      <c r="P190" s="63" t="s">
        <v>138</v>
      </c>
      <c r="Q190" s="63" t="s">
        <v>138</v>
      </c>
    </row>
    <row r="191" spans="1:17" x14ac:dyDescent="0.25">
      <c r="A191" s="9" t="s">
        <v>72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3" t="s">
        <v>138</v>
      </c>
      <c r="Q191" s="3" t="s">
        <v>138</v>
      </c>
    </row>
    <row r="192" spans="1:17" ht="15.75" thickBot="1" x14ac:dyDescent="0.3">
      <c r="A192" s="32" t="s">
        <v>123</v>
      </c>
      <c r="B192" s="21">
        <f t="shared" ref="B192:Q192" si="17">COUNTIF(B$182:B$191,"V") / (COUNTIF(B$182:B$191,"V") + COUNTIF(B$182:B$191,"X"))</f>
        <v>1</v>
      </c>
      <c r="C192" s="21">
        <f t="shared" si="17"/>
        <v>1</v>
      </c>
      <c r="D192" s="21">
        <f t="shared" si="17"/>
        <v>1</v>
      </c>
      <c r="E192" s="21">
        <f t="shared" si="17"/>
        <v>1</v>
      </c>
      <c r="F192" s="21">
        <f t="shared" si="17"/>
        <v>1</v>
      </c>
      <c r="G192" s="21">
        <f t="shared" si="17"/>
        <v>1</v>
      </c>
      <c r="H192" s="21">
        <f t="shared" si="17"/>
        <v>1</v>
      </c>
      <c r="I192" s="21">
        <f t="shared" si="17"/>
        <v>1</v>
      </c>
      <c r="J192" s="21">
        <f t="shared" si="17"/>
        <v>1</v>
      </c>
      <c r="K192" s="21">
        <f t="shared" si="17"/>
        <v>1</v>
      </c>
      <c r="L192" s="21">
        <f t="shared" si="17"/>
        <v>1</v>
      </c>
      <c r="M192" s="21">
        <f t="shared" si="17"/>
        <v>1</v>
      </c>
      <c r="N192" s="21">
        <f t="shared" si="17"/>
        <v>1</v>
      </c>
      <c r="O192" s="21">
        <f t="shared" si="17"/>
        <v>1</v>
      </c>
      <c r="P192" s="21">
        <f t="shared" si="17"/>
        <v>1</v>
      </c>
      <c r="Q192" s="21">
        <f t="shared" si="17"/>
        <v>1</v>
      </c>
    </row>
    <row r="193" spans="1:17" ht="15.75" thickBot="1" x14ac:dyDescent="0.3">
      <c r="A193" s="18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33" t="s">
        <v>127</v>
      </c>
      <c r="B194" s="33" t="s">
        <v>167</v>
      </c>
      <c r="C194" s="33" t="s">
        <v>1</v>
      </c>
      <c r="D194" s="33" t="s">
        <v>178</v>
      </c>
      <c r="E194" s="33" t="s">
        <v>0</v>
      </c>
      <c r="F194" s="33" t="s">
        <v>2</v>
      </c>
      <c r="G194" s="33" t="s">
        <v>7</v>
      </c>
      <c r="H194" s="33" t="s">
        <v>164</v>
      </c>
      <c r="I194" s="33" t="s">
        <v>6</v>
      </c>
      <c r="J194" s="33" t="s">
        <v>279</v>
      </c>
      <c r="K194" s="33" t="s">
        <v>215</v>
      </c>
      <c r="L194" s="33" t="s">
        <v>165</v>
      </c>
      <c r="M194" s="33" t="s">
        <v>275</v>
      </c>
      <c r="N194" s="33" t="s">
        <v>271</v>
      </c>
      <c r="O194" s="33" t="s">
        <v>272</v>
      </c>
      <c r="P194" s="33" t="s">
        <v>218</v>
      </c>
      <c r="Q194" s="33" t="s">
        <v>182</v>
      </c>
    </row>
    <row r="195" spans="1:17" x14ac:dyDescent="0.25">
      <c r="A195" s="9" t="s">
        <v>80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  <c r="Q195" s="3" t="s">
        <v>138</v>
      </c>
    </row>
    <row r="196" spans="1:17" x14ac:dyDescent="0.25">
      <c r="A196" s="9" t="s">
        <v>81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  <c r="Q196" s="63" t="s">
        <v>138</v>
      </c>
    </row>
    <row r="197" spans="1:17" x14ac:dyDescent="0.25">
      <c r="A197" s="9" t="s">
        <v>82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x14ac:dyDescent="0.25">
      <c r="A198" s="9" t="s">
        <v>83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3" t="s">
        <v>138</v>
      </c>
      <c r="P198" s="63" t="s">
        <v>138</v>
      </c>
      <c r="Q198" s="63" t="s">
        <v>138</v>
      </c>
    </row>
    <row r="199" spans="1:17" x14ac:dyDescent="0.25">
      <c r="A199" s="9" t="s">
        <v>84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98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  <c r="P200" s="65" t="s">
        <v>138</v>
      </c>
      <c r="Q200" s="63" t="s">
        <v>138</v>
      </c>
    </row>
    <row r="201" spans="1:17" x14ac:dyDescent="0.25">
      <c r="A201" s="9" t="s">
        <v>85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87</v>
      </c>
      <c r="B202" s="63" t="s">
        <v>138</v>
      </c>
      <c r="C202" s="63" t="s">
        <v>138</v>
      </c>
      <c r="D202" s="63" t="s">
        <v>138</v>
      </c>
      <c r="E202" s="63" t="s">
        <v>138</v>
      </c>
      <c r="F202" s="63" t="s">
        <v>138</v>
      </c>
      <c r="G202" s="63" t="s">
        <v>138</v>
      </c>
      <c r="H202" s="63" t="s">
        <v>138</v>
      </c>
      <c r="I202" s="63" t="s">
        <v>138</v>
      </c>
      <c r="J202" s="63" t="s">
        <v>138</v>
      </c>
      <c r="K202" s="63" t="s">
        <v>138</v>
      </c>
      <c r="L202" s="63" t="s">
        <v>138</v>
      </c>
      <c r="M202" s="63" t="s">
        <v>138</v>
      </c>
      <c r="N202" s="63" t="s">
        <v>138</v>
      </c>
      <c r="O202" s="63" t="s">
        <v>138</v>
      </c>
      <c r="P202" s="63" t="s">
        <v>138</v>
      </c>
      <c r="Q202" s="63" t="s">
        <v>138</v>
      </c>
    </row>
    <row r="203" spans="1:17" x14ac:dyDescent="0.25">
      <c r="A203" s="9" t="s">
        <v>86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ht="15.75" thickBot="1" x14ac:dyDescent="0.3">
      <c r="A204" s="32" t="s">
        <v>123</v>
      </c>
      <c r="B204" s="21">
        <f t="shared" ref="B204:Q204" si="18">COUNTIF(B$195:B$203,"V") / (COUNTIF(B$195:B$203,"V") + COUNTIF(B$195:B$203,"X"))</f>
        <v>1</v>
      </c>
      <c r="C204" s="21">
        <f t="shared" si="18"/>
        <v>1</v>
      </c>
      <c r="D204" s="21">
        <f t="shared" si="18"/>
        <v>1</v>
      </c>
      <c r="E204" s="21">
        <f t="shared" si="18"/>
        <v>1</v>
      </c>
      <c r="F204" s="21">
        <f t="shared" si="18"/>
        <v>1</v>
      </c>
      <c r="G204" s="21">
        <f t="shared" si="18"/>
        <v>1</v>
      </c>
      <c r="H204" s="21">
        <f t="shared" si="18"/>
        <v>1</v>
      </c>
      <c r="I204" s="21">
        <f t="shared" si="18"/>
        <v>1</v>
      </c>
      <c r="J204" s="21">
        <f t="shared" si="18"/>
        <v>1</v>
      </c>
      <c r="K204" s="21">
        <f t="shared" si="18"/>
        <v>1</v>
      </c>
      <c r="L204" s="21">
        <f t="shared" si="18"/>
        <v>1</v>
      </c>
      <c r="M204" s="21">
        <f t="shared" si="18"/>
        <v>1</v>
      </c>
      <c r="N204" s="21">
        <f t="shared" si="18"/>
        <v>1</v>
      </c>
      <c r="O204" s="21">
        <f t="shared" si="18"/>
        <v>1</v>
      </c>
      <c r="P204" s="21">
        <f t="shared" si="18"/>
        <v>1</v>
      </c>
      <c r="Q204" s="21">
        <f t="shared" si="18"/>
        <v>1</v>
      </c>
    </row>
    <row r="205" spans="1:17" ht="15.75" thickBot="1" x14ac:dyDescent="0.3">
      <c r="A205" s="18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33" t="s">
        <v>128</v>
      </c>
      <c r="B206" s="33" t="s">
        <v>167</v>
      </c>
      <c r="C206" s="33" t="s">
        <v>1</v>
      </c>
      <c r="D206" s="33" t="s">
        <v>178</v>
      </c>
      <c r="E206" s="33" t="s">
        <v>0</v>
      </c>
      <c r="F206" s="33" t="s">
        <v>2</v>
      </c>
      <c r="G206" s="33" t="s">
        <v>7</v>
      </c>
      <c r="H206" s="33" t="s">
        <v>164</v>
      </c>
      <c r="I206" s="33" t="s">
        <v>6</v>
      </c>
      <c r="J206" s="33" t="s">
        <v>279</v>
      </c>
      <c r="K206" s="33" t="s">
        <v>215</v>
      </c>
      <c r="L206" s="33" t="s">
        <v>165</v>
      </c>
      <c r="M206" s="33" t="s">
        <v>275</v>
      </c>
      <c r="N206" s="33" t="s">
        <v>271</v>
      </c>
      <c r="O206" s="33" t="s">
        <v>272</v>
      </c>
      <c r="P206" s="33" t="s">
        <v>218</v>
      </c>
      <c r="Q206" s="33" t="s">
        <v>182</v>
      </c>
    </row>
    <row r="207" spans="1:17" x14ac:dyDescent="0.25">
      <c r="A207" s="9" t="s">
        <v>90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x14ac:dyDescent="0.25">
      <c r="A208" s="9" t="s">
        <v>130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  <c r="P208" s="63" t="s">
        <v>138</v>
      </c>
      <c r="Q208" s="63" t="s">
        <v>138</v>
      </c>
    </row>
    <row r="209" spans="1:17" x14ac:dyDescent="0.25">
      <c r="A209" s="9" t="s">
        <v>105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  <c r="P209" s="3" t="s">
        <v>138</v>
      </c>
      <c r="Q209" s="3" t="s">
        <v>138</v>
      </c>
    </row>
    <row r="210" spans="1:17" x14ac:dyDescent="0.25">
      <c r="A210" s="9" t="s">
        <v>94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  <c r="P210" s="63" t="s">
        <v>138</v>
      </c>
      <c r="Q210" s="63" t="s">
        <v>138</v>
      </c>
    </row>
    <row r="211" spans="1:17" x14ac:dyDescent="0.25">
      <c r="A211" s="9" t="s">
        <v>122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100</v>
      </c>
      <c r="B212" s="63" t="s">
        <v>138</v>
      </c>
      <c r="C212" s="63" t="s">
        <v>138</v>
      </c>
      <c r="D212" s="63" t="s">
        <v>138</v>
      </c>
      <c r="E212" s="63" t="s">
        <v>138</v>
      </c>
      <c r="F212" s="63" t="s">
        <v>138</v>
      </c>
      <c r="G212" s="63" t="s">
        <v>138</v>
      </c>
      <c r="H212" s="63" t="s">
        <v>138</v>
      </c>
      <c r="I212" s="63" t="s">
        <v>138</v>
      </c>
      <c r="J212" s="63" t="s">
        <v>138</v>
      </c>
      <c r="K212" s="63" t="s">
        <v>138</v>
      </c>
      <c r="L212" s="63" t="s">
        <v>138</v>
      </c>
      <c r="M212" s="63" t="s">
        <v>138</v>
      </c>
      <c r="N212" s="63" t="s">
        <v>138</v>
      </c>
      <c r="O212" s="63" t="s">
        <v>138</v>
      </c>
      <c r="P212" s="63" t="s">
        <v>138</v>
      </c>
      <c r="Q212" s="63" t="s">
        <v>138</v>
      </c>
    </row>
    <row r="213" spans="1:17" x14ac:dyDescent="0.25">
      <c r="A213" s="9" t="s">
        <v>88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ht="15.75" thickBot="1" x14ac:dyDescent="0.3">
      <c r="A214" s="32" t="s">
        <v>123</v>
      </c>
      <c r="B214" s="21">
        <f t="shared" ref="B214:Q214" si="19">COUNTIF(B$207:B$213,"V") / (COUNTIF(B$207:B$213,"V") + COUNTIF(B$207:B$213,"X"))</f>
        <v>1</v>
      </c>
      <c r="C214" s="21">
        <f t="shared" si="19"/>
        <v>1</v>
      </c>
      <c r="D214" s="21">
        <f t="shared" si="19"/>
        <v>1</v>
      </c>
      <c r="E214" s="21">
        <f t="shared" si="19"/>
        <v>1</v>
      </c>
      <c r="F214" s="21">
        <f t="shared" si="19"/>
        <v>1</v>
      </c>
      <c r="G214" s="21">
        <f t="shared" si="19"/>
        <v>1</v>
      </c>
      <c r="H214" s="21">
        <f t="shared" si="19"/>
        <v>1</v>
      </c>
      <c r="I214" s="21">
        <f t="shared" si="19"/>
        <v>1</v>
      </c>
      <c r="J214" s="21">
        <f t="shared" si="19"/>
        <v>1</v>
      </c>
      <c r="K214" s="21">
        <f t="shared" si="19"/>
        <v>1</v>
      </c>
      <c r="L214" s="21">
        <f t="shared" si="19"/>
        <v>1</v>
      </c>
      <c r="M214" s="21">
        <f t="shared" si="19"/>
        <v>1</v>
      </c>
      <c r="N214" s="21">
        <f t="shared" si="19"/>
        <v>1</v>
      </c>
      <c r="O214" s="21">
        <f t="shared" si="19"/>
        <v>1</v>
      </c>
      <c r="P214" s="21">
        <f t="shared" si="19"/>
        <v>1</v>
      </c>
      <c r="Q214" s="21">
        <f t="shared" si="19"/>
        <v>1</v>
      </c>
    </row>
    <row r="215" spans="1:17" ht="15.75" thickBot="1" x14ac:dyDescent="0.3">
      <c r="A215" s="18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33" t="s">
        <v>129</v>
      </c>
      <c r="B216" s="33" t="s">
        <v>167</v>
      </c>
      <c r="C216" s="33" t="s">
        <v>1</v>
      </c>
      <c r="D216" s="33" t="s">
        <v>178</v>
      </c>
      <c r="E216" s="33" t="s">
        <v>0</v>
      </c>
      <c r="F216" s="33" t="s">
        <v>2</v>
      </c>
      <c r="G216" s="33" t="s">
        <v>7</v>
      </c>
      <c r="H216" s="33" t="s">
        <v>164</v>
      </c>
      <c r="I216" s="33" t="s">
        <v>6</v>
      </c>
      <c r="J216" s="33" t="s">
        <v>8</v>
      </c>
      <c r="K216" s="33" t="s">
        <v>215</v>
      </c>
      <c r="L216" s="33" t="s">
        <v>165</v>
      </c>
      <c r="M216" s="33" t="s">
        <v>275</v>
      </c>
      <c r="N216" s="33" t="s">
        <v>271</v>
      </c>
      <c r="O216" s="33" t="s">
        <v>272</v>
      </c>
      <c r="P216" s="33" t="s">
        <v>218</v>
      </c>
      <c r="Q216" s="33" t="s">
        <v>182</v>
      </c>
    </row>
    <row r="217" spans="1:17" x14ac:dyDescent="0.25">
      <c r="A217" s="9" t="s">
        <v>91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121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  <c r="P218" s="63" t="s">
        <v>138</v>
      </c>
      <c r="Q218" s="63" t="s">
        <v>138</v>
      </c>
    </row>
    <row r="219" spans="1:17" x14ac:dyDescent="0.25">
      <c r="A219" s="9" t="s">
        <v>92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x14ac:dyDescent="0.25">
      <c r="A220" s="9" t="s">
        <v>119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  <c r="P220" s="63" t="s">
        <v>138</v>
      </c>
      <c r="Q220" s="63" t="s">
        <v>138</v>
      </c>
    </row>
    <row r="221" spans="1:17" x14ac:dyDescent="0.25">
      <c r="A221" s="9" t="s">
        <v>116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  <c r="P221" s="3" t="s">
        <v>138</v>
      </c>
      <c r="Q221" s="3" t="s">
        <v>138</v>
      </c>
    </row>
    <row r="222" spans="1:17" x14ac:dyDescent="0.25">
      <c r="A222" s="9" t="s">
        <v>103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  <c r="P222" s="63" t="s">
        <v>138</v>
      </c>
      <c r="Q222" s="63" t="s">
        <v>138</v>
      </c>
    </row>
    <row r="223" spans="1:17" x14ac:dyDescent="0.25">
      <c r="A223" s="9" t="s">
        <v>93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117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  <c r="P224" s="63" t="s">
        <v>138</v>
      </c>
      <c r="Q224" s="63" t="s">
        <v>138</v>
      </c>
    </row>
    <row r="225" spans="1:17" x14ac:dyDescent="0.25">
      <c r="A225" s="9" t="s">
        <v>135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118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  <c r="P226" s="63" t="s">
        <v>138</v>
      </c>
      <c r="Q226" s="63" t="s">
        <v>138</v>
      </c>
    </row>
    <row r="227" spans="1:17" x14ac:dyDescent="0.25">
      <c r="A227" s="9" t="s">
        <v>95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97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  <c r="P228" s="63" t="s">
        <v>138</v>
      </c>
      <c r="Q228" s="63" t="s">
        <v>138</v>
      </c>
    </row>
    <row r="229" spans="1:17" x14ac:dyDescent="0.25">
      <c r="A229" s="9" t="s">
        <v>104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x14ac:dyDescent="0.25">
      <c r="A230" s="9" t="s">
        <v>120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  <c r="P230" s="63" t="s">
        <v>138</v>
      </c>
      <c r="Q230" s="63" t="s">
        <v>138</v>
      </c>
    </row>
    <row r="231" spans="1:17" x14ac:dyDescent="0.25">
      <c r="A231" s="9" t="s">
        <v>133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  <c r="P231" s="3" t="s">
        <v>138</v>
      </c>
      <c r="Q231" s="3" t="s">
        <v>138</v>
      </c>
    </row>
    <row r="232" spans="1:17" x14ac:dyDescent="0.25">
      <c r="A232" s="9" t="s">
        <v>99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  <c r="P232" s="63" t="s">
        <v>138</v>
      </c>
      <c r="Q232" s="63" t="s">
        <v>138</v>
      </c>
    </row>
    <row r="233" spans="1:17" x14ac:dyDescent="0.25">
      <c r="A233" s="9" t="s">
        <v>101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115</v>
      </c>
      <c r="B234" s="63" t="s">
        <v>138</v>
      </c>
      <c r="C234" s="63" t="s">
        <v>138</v>
      </c>
      <c r="D234" s="63" t="s">
        <v>138</v>
      </c>
      <c r="E234" s="63" t="s">
        <v>138</v>
      </c>
      <c r="F234" s="63" t="s">
        <v>138</v>
      </c>
      <c r="G234" s="63" t="s">
        <v>138</v>
      </c>
      <c r="H234" s="63" t="s">
        <v>138</v>
      </c>
      <c r="I234" s="63" t="s">
        <v>138</v>
      </c>
      <c r="J234" s="63" t="s">
        <v>138</v>
      </c>
      <c r="K234" s="63" t="s">
        <v>138</v>
      </c>
      <c r="L234" s="63" t="s">
        <v>138</v>
      </c>
      <c r="M234" s="63" t="s">
        <v>138</v>
      </c>
      <c r="N234" s="63" t="s">
        <v>138</v>
      </c>
      <c r="O234" s="63" t="s">
        <v>138</v>
      </c>
      <c r="P234" s="63" t="s">
        <v>138</v>
      </c>
      <c r="Q234" s="63" t="s">
        <v>138</v>
      </c>
    </row>
    <row r="235" spans="1:17" x14ac:dyDescent="0.25">
      <c r="A235" s="9" t="s">
        <v>134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ht="15.75" thickBot="1" x14ac:dyDescent="0.3">
      <c r="A236" s="32" t="s">
        <v>123</v>
      </c>
      <c r="B236" s="21">
        <f>COUNTIF(B$239:B$240,"V") / (COUNTIF(B$239:B$240,"V") + COUNTIF(B$239:B$240,"X"))</f>
        <v>1</v>
      </c>
      <c r="C236" s="21">
        <f t="shared" ref="C236:Q236" si="20">COUNTIF(C$217:C$235,"V") / (COUNTIF(C$217:C$235,"V") + COUNTIF(C$217:C$235,"X"))</f>
        <v>1</v>
      </c>
      <c r="D236" s="21">
        <f t="shared" si="20"/>
        <v>1</v>
      </c>
      <c r="E236" s="21">
        <f t="shared" si="20"/>
        <v>1</v>
      </c>
      <c r="F236" s="21">
        <f t="shared" si="20"/>
        <v>1</v>
      </c>
      <c r="G236" s="21">
        <f t="shared" si="20"/>
        <v>1</v>
      </c>
      <c r="H236" s="21">
        <f t="shared" si="20"/>
        <v>1</v>
      </c>
      <c r="I236" s="21">
        <f t="shared" si="20"/>
        <v>1</v>
      </c>
      <c r="J236" s="21">
        <f t="shared" si="20"/>
        <v>1</v>
      </c>
      <c r="K236" s="21">
        <f t="shared" si="20"/>
        <v>1</v>
      </c>
      <c r="L236" s="21">
        <f t="shared" si="20"/>
        <v>1</v>
      </c>
      <c r="M236" s="21">
        <f t="shared" si="20"/>
        <v>1</v>
      </c>
      <c r="N236" s="21">
        <f t="shared" si="20"/>
        <v>1</v>
      </c>
      <c r="O236" s="21">
        <f t="shared" si="20"/>
        <v>1</v>
      </c>
      <c r="P236" s="21">
        <f t="shared" si="20"/>
        <v>1</v>
      </c>
      <c r="Q236" s="21">
        <f t="shared" si="20"/>
        <v>1</v>
      </c>
    </row>
    <row r="237" spans="1:17" ht="15.75" thickBot="1" x14ac:dyDescent="0.3">
      <c r="A237" s="18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34" t="s">
        <v>132</v>
      </c>
      <c r="B238" s="33" t="s">
        <v>167</v>
      </c>
      <c r="C238" s="33" t="s">
        <v>1</v>
      </c>
      <c r="D238" s="33" t="s">
        <v>178</v>
      </c>
      <c r="E238" s="33" t="s">
        <v>0</v>
      </c>
      <c r="F238" s="33" t="s">
        <v>2</v>
      </c>
      <c r="G238" s="33" t="s">
        <v>7</v>
      </c>
      <c r="H238" s="33" t="s">
        <v>164</v>
      </c>
      <c r="I238" s="33" t="s">
        <v>6</v>
      </c>
      <c r="J238" s="33" t="s">
        <v>279</v>
      </c>
      <c r="K238" s="33" t="s">
        <v>215</v>
      </c>
      <c r="L238" s="33" t="s">
        <v>165</v>
      </c>
      <c r="M238" s="33" t="s">
        <v>275</v>
      </c>
      <c r="N238" s="33" t="s">
        <v>271</v>
      </c>
      <c r="O238" s="33" t="s">
        <v>272</v>
      </c>
      <c r="P238" s="33" t="s">
        <v>218</v>
      </c>
      <c r="Q238" s="33" t="s">
        <v>182</v>
      </c>
    </row>
    <row r="239" spans="1:17" x14ac:dyDescent="0.25">
      <c r="A239" s="9" t="s">
        <v>131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102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.75" thickBot="1" x14ac:dyDescent="0.3">
      <c r="A241" s="32" t="s">
        <v>123</v>
      </c>
      <c r="B241" s="21">
        <f t="shared" ref="B241:Q241" si="21">COUNTIF(B$239:B$240,"V") / (COUNTIF(B$239:B$240,"V") + COUNTIF(B$239:B$240,"X"))</f>
        <v>1</v>
      </c>
      <c r="C241" s="21">
        <f t="shared" si="21"/>
        <v>1</v>
      </c>
      <c r="D241" s="21">
        <f t="shared" si="21"/>
        <v>1</v>
      </c>
      <c r="E241" s="21">
        <f t="shared" si="21"/>
        <v>1</v>
      </c>
      <c r="F241" s="21">
        <f t="shared" si="21"/>
        <v>1</v>
      </c>
      <c r="G241" s="21">
        <f t="shared" si="21"/>
        <v>1</v>
      </c>
      <c r="H241" s="21">
        <f t="shared" si="21"/>
        <v>1</v>
      </c>
      <c r="I241" s="21">
        <f t="shared" si="21"/>
        <v>1</v>
      </c>
      <c r="J241" s="21">
        <f t="shared" si="21"/>
        <v>1</v>
      </c>
      <c r="K241" s="21">
        <f t="shared" si="21"/>
        <v>1</v>
      </c>
      <c r="L241" s="21">
        <f t="shared" si="21"/>
        <v>1</v>
      </c>
      <c r="M241" s="21">
        <f t="shared" si="21"/>
        <v>1</v>
      </c>
      <c r="N241" s="21">
        <f t="shared" si="21"/>
        <v>1</v>
      </c>
      <c r="O241" s="21">
        <f t="shared" si="21"/>
        <v>1</v>
      </c>
      <c r="P241" s="21">
        <f t="shared" si="21"/>
        <v>1</v>
      </c>
      <c r="Q241" s="21">
        <f t="shared" si="21"/>
        <v>1</v>
      </c>
    </row>
    <row r="242" spans="1:17" ht="15.75" thickBot="1" x14ac:dyDescent="0.3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33" t="s">
        <v>136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 x14ac:dyDescent="0.25">
      <c r="A244" s="9" t="s">
        <v>111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108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x14ac:dyDescent="0.25">
      <c r="A246" s="9" t="s">
        <v>114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109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  <c r="Q247" s="63" t="s">
        <v>138</v>
      </c>
    </row>
    <row r="248" spans="1:17" x14ac:dyDescent="0.25">
      <c r="A248" s="9" t="s">
        <v>112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107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  <c r="Q249" s="63" t="s">
        <v>138</v>
      </c>
    </row>
    <row r="250" spans="1:17" x14ac:dyDescent="0.25">
      <c r="A250" s="9" t="s">
        <v>110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106</v>
      </c>
      <c r="B251" s="63" t="s">
        <v>138</v>
      </c>
      <c r="C251" s="63" t="s">
        <v>138</v>
      </c>
      <c r="D251" s="63" t="s">
        <v>138</v>
      </c>
      <c r="E251" s="63" t="s">
        <v>138</v>
      </c>
      <c r="F251" s="63" t="s">
        <v>138</v>
      </c>
      <c r="G251" s="63" t="s">
        <v>138</v>
      </c>
      <c r="H251" s="63" t="s">
        <v>138</v>
      </c>
      <c r="I251" s="63" t="s">
        <v>138</v>
      </c>
      <c r="J251" s="63" t="s">
        <v>138</v>
      </c>
      <c r="K251" s="63" t="s">
        <v>138</v>
      </c>
      <c r="L251" s="63" t="s">
        <v>138</v>
      </c>
      <c r="M251" s="63" t="s">
        <v>138</v>
      </c>
      <c r="N251" s="63" t="s">
        <v>138</v>
      </c>
      <c r="O251" s="63" t="s">
        <v>138</v>
      </c>
      <c r="P251" s="63" t="s">
        <v>138</v>
      </c>
      <c r="Q251" s="63" t="s">
        <v>138</v>
      </c>
    </row>
    <row r="252" spans="1:17" x14ac:dyDescent="0.25">
      <c r="A252" s="9" t="s">
        <v>113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ht="15.75" thickBot="1" x14ac:dyDescent="0.3">
      <c r="A253" s="32" t="s">
        <v>123</v>
      </c>
      <c r="B253" s="21">
        <f t="shared" ref="B253:Q253" si="22">COUNTIF(B$244:B$252,"V") / (COUNTIF(B$244:B$252,"V") + COUNTIF(B$244:B$252,"X"))</f>
        <v>1</v>
      </c>
      <c r="C253" s="21">
        <f t="shared" si="22"/>
        <v>1</v>
      </c>
      <c r="D253" s="21">
        <f t="shared" si="22"/>
        <v>1</v>
      </c>
      <c r="E253" s="21">
        <f t="shared" si="22"/>
        <v>1</v>
      </c>
      <c r="F253" s="21">
        <f t="shared" si="22"/>
        <v>1</v>
      </c>
      <c r="G253" s="21">
        <f t="shared" si="22"/>
        <v>1</v>
      </c>
      <c r="H253" s="21">
        <f t="shared" si="22"/>
        <v>1</v>
      </c>
      <c r="I253" s="21">
        <f t="shared" si="22"/>
        <v>1</v>
      </c>
      <c r="J253" s="21">
        <f t="shared" si="22"/>
        <v>1</v>
      </c>
      <c r="K253" s="21">
        <f t="shared" si="22"/>
        <v>1</v>
      </c>
      <c r="L253" s="21">
        <f t="shared" si="22"/>
        <v>1</v>
      </c>
      <c r="M253" s="21">
        <f t="shared" si="22"/>
        <v>1</v>
      </c>
      <c r="N253" s="21">
        <f t="shared" si="22"/>
        <v>1</v>
      </c>
      <c r="O253" s="21">
        <f t="shared" si="22"/>
        <v>1</v>
      </c>
      <c r="P253" s="21">
        <f t="shared" si="22"/>
        <v>1</v>
      </c>
      <c r="Q253" s="21">
        <f t="shared" si="22"/>
        <v>1</v>
      </c>
    </row>
  </sheetData>
  <mergeCells count="11">
    <mergeCell ref="B10:F10"/>
    <mergeCell ref="G10:M10"/>
    <mergeCell ref="N8:O8"/>
    <mergeCell ref="A1:Q1"/>
    <mergeCell ref="A2:Q2"/>
    <mergeCell ref="B8:F8"/>
    <mergeCell ref="G8:M8"/>
    <mergeCell ref="B9:F9"/>
    <mergeCell ref="G9:M9"/>
    <mergeCell ref="N9:O9"/>
    <mergeCell ref="N10:O10"/>
  </mergeCells>
  <hyperlinks>
    <hyperlink ref="A120" r:id="rId1" display="http://www.opengl.org/registry/specs/ARB/texture_storage_multisample.txt"/>
    <hyperlink ref="A121" r:id="rId2" display="http://www.opengl.org/registry/specs/ARB/texture_query_levels.txt"/>
    <hyperlink ref="A123" r:id="rId3" display="http://www.opengl.org/registry/specs/ARB/stencil_texturing.txt"/>
    <hyperlink ref="A124" r:id="rId4" display="http://www.opengl.org/registry/specs/ARB/shader_storage_buffer_object.txt"/>
    <hyperlink ref="A125" r:id="rId5" display="http://www.opengl.org/registry/specs/ARB/shader_image_size.txt"/>
    <hyperlink ref="A65" r:id="rId6" display="http://www.opengl.org/registry/specs/ARB/robust_buffer_access_behavior.txt"/>
    <hyperlink ref="A126" r:id="rId7" display="http://www.opengl.org/registry/specs/ARB/program_interface_query.txt"/>
    <hyperlink ref="A127" r:id="rId8" display="http://www.opengl.org/registry/specs/ARB/multi_draw_indirect.txt"/>
    <hyperlink ref="A128" r:id="rId9" display="http://www.opengl.org/registry/specs/ARB/invalidate_subdata.txt"/>
    <hyperlink ref="A129" r:id="rId10" display="http://www.opengl.org/registry/specs/ARB/internalformat_query2.txt"/>
    <hyperlink ref="A130" r:id="rId11" display="http://www.opengl.org/registry/specs/ARB/framebuffer_no_attachments.txt"/>
    <hyperlink ref="A131" r:id="rId12" display="http://www.opengl.org/registry/specs/ARB/fragment_layer_viewport.txt"/>
    <hyperlink ref="A132" r:id="rId13" display="http://www.opengl.org/registry/specs/ARB/explicit_uniform_location.txt"/>
    <hyperlink ref="A133" r:id="rId14" display="http://www.opengl.org/registry/specs/ARB/ES3_compatibility.txt"/>
    <hyperlink ref="A64" r:id="rId15" display="http://www.opengl.org/registry/specs/ARB/robustness_isolation.txt"/>
    <hyperlink ref="A118" r:id="rId16" display="http://www.opengl.org/registry/specs/ARB/vertex_attrib_binding.txt"/>
    <hyperlink ref="A119" r:id="rId17" display="http://www.opengl.org/registry/specs/ARB/texture_view.txt"/>
    <hyperlink ref="A135" r:id="rId18" display="http://www.opengl.org/registry/specs/ARB/copy_image.txt"/>
    <hyperlink ref="A136" r:id="rId19" display="http://www.opengl.org/registry/specs/ARB/compute_shader.txt"/>
    <hyperlink ref="A137" r:id="rId20" display="http://www.opengl.org/registry/specs/ARB/clear_buffer_object.txt"/>
    <hyperlink ref="A138" r:id="rId21" display="http://www.opengl.org/registry/specs/ARB/arrays_of_arrays.txt"/>
    <hyperlink ref="A134" r:id="rId22" display="http://www.opengl.org/registry/specs/KHR/debug.txt"/>
    <hyperlink ref="A122" r:id="rId23" display="http://www.opengl.org/registry/specs/ARB/texture_buffer_range.txt"/>
    <hyperlink ref="A144" r:id="rId24" display="http://www.opengl.org/registry/specs/ARB/texture_storage.txt"/>
    <hyperlink ref="A145" r:id="rId25" display="http://www.opengl.org/registry/specs/ARB/shading_language_packing.txt"/>
    <hyperlink ref="A147" r:id="rId26" display="http://www.opengl.org/registry/specs/ARB/shader_image_load_store.txt"/>
    <hyperlink ref="A148" r:id="rId27" display="http://www.opengl.org/registry/specs/ARB/shader_atomic_counters.txt"/>
    <hyperlink ref="A149" r:id="rId28" display="http://www.opengl.org/registry/specs/ARB/map_buffer_alignment.txt"/>
    <hyperlink ref="A150" r:id="rId29" display="http://www.opengl.org/registry/specs/ARB/internalformat_query.txt"/>
    <hyperlink ref="A151" r:id="rId30" display="http://www.opengl.org/registry/specs/ARB/conservative_depth.txt"/>
    <hyperlink ref="A152" r:id="rId31" display="http://www.opengl.org/registry/specs/ARB/compressed_texture_pixel_storage.txt"/>
    <hyperlink ref="A142" r:id="rId32" display="http://www.opengl.org/registry/specs/ARB/transform_feedback_instanced.txt"/>
    <hyperlink ref="A146" r:id="rId33" display="http://www.opengl.org/registry/specs/ARB/shading_language_420pack.txt"/>
    <hyperlink ref="A153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7" r:id="rId39" display="http://www.opengl.org/registry/specs/ARB/viewport_array.txt"/>
    <hyperlink ref="A158" r:id="rId40" display="http://www.opengl.org/registry/specs/ARB/vertex_attrib_64bit.txt"/>
    <hyperlink ref="A159" r:id="rId41" display="http://www.opengl.org/registry/specs/ARB/shader_precision.txt"/>
    <hyperlink ref="A160" r:id="rId42" display="http://www.opengl.org/registry/specs/ARB/separate_shader_objects.txt"/>
    <hyperlink ref="A161" r:id="rId43" display="http://www.opengl.org/registry/specs/ARB/get_program_binary.txt"/>
    <hyperlink ref="A162" r:id="rId44" display="http://www.opengl.org/registry/specs/ARB/ES2_compatibility.txt"/>
    <hyperlink ref="A166" r:id="rId45" display="http://www.opengl.org/registry/specs/ARB/transform_feedback3.txt"/>
    <hyperlink ref="A167" r:id="rId46" display="http://www.opengl.org/registry/specs/ARB/transform_feedback2.txt"/>
    <hyperlink ref="A171" r:id="rId47" display="http://www.opengl.org/registry/specs/ARB/texture_buffer_object_rgb32.txt"/>
    <hyperlink ref="A172" r:id="rId48" display="http://www.opengl.org/registry/specs/ARB/tessellation_shader.txt"/>
    <hyperlink ref="A173" r:id="rId49" display="http://www.opengl.org/registry/specs/ARB/shader_subroutine.txt"/>
    <hyperlink ref="A176" r:id="rId50" display="http://www.opengl.org/registry/specs/ARB/gpu_shader_fp64.txt"/>
    <hyperlink ref="A175" r:id="rId51" display="http://www.opengl.org/registry/specs/ARB/gpu_shader5.txt"/>
    <hyperlink ref="A177" r:id="rId52" display="http://www.opengl.org/registry/specs/ARB/draw_indirect.txt"/>
    <hyperlink ref="A182" r:id="rId53" display="http://www.opengl.org/registry/specs/ARB/vertex_type_2_10_10_10_rev.txt"/>
    <hyperlink ref="A183" r:id="rId54" display="http://www.opengl.org/registry/specs/ARB/timer_query.txt"/>
    <hyperlink ref="A184" r:id="rId55" display="http://www.opengl.org/registry/specs/ARB/texture_swizzle.txt"/>
    <hyperlink ref="A185" r:id="rId56" display="http://www.opengl.org/registry/specs/ARB/texture_rgb10_a2ui.txt"/>
    <hyperlink ref="A186" r:id="rId57" display="http://www.opengl.org/registry/specs/ARB/shader_bit_encoding.txt"/>
    <hyperlink ref="A187" r:id="rId58" display="http://www.opengl.org/registry/specs/ARB/sampler_objects.txt"/>
    <hyperlink ref="A188" r:id="rId59" display="http://www.opengl.org/registry/specs/ARB/occlusion_query2.txt"/>
    <hyperlink ref="A190" r:id="rId60" display="http://www.opengl.org/registry/specs/ARB/explicit_attrib_location.txt"/>
    <hyperlink ref="A191" r:id="rId61" display="http://www.opengl.org/registry/specs/ARB/blend_func_extended.txt"/>
    <hyperlink ref="A143" r:id="rId62" display="http://www.opengl.org/registry/specs/ARB/texture_compression_bptc.txt"/>
    <hyperlink ref="A59" r:id="rId63" display="http://www.opengl.org/registry/specs/ARB/shading_language_include.txt"/>
    <hyperlink ref="A168" r:id="rId64" display="http://www.opengl.org/registry/specs/ARB/texture_query_lod.txt"/>
    <hyperlink ref="A169" r:id="rId65" display="http://www.opengl.org/registry/specs/ARB/texture_gather.txt"/>
    <hyperlink ref="A170" r:id="rId66" display="http://www.opengl.org/registry/specs/ARB/texture_cube_map_array.txt"/>
    <hyperlink ref="A174" r:id="rId67" display="http://www.opengl.org/registry/specs/ARB/sample_shading.txt"/>
    <hyperlink ref="A178" r:id="rId68" display="http://www.opengl.org/registry/specs/ARB/draw_buffers_blend.txt"/>
    <hyperlink ref="A195" r:id="rId69" display="http://www.opengl.org/registry/specs/ARB/vertex_array_bgra.txt"/>
    <hyperlink ref="A196" r:id="rId70" display="http://www.opengl.org/registry/specs/ARB/texture_multisample.txt"/>
    <hyperlink ref="A197" r:id="rId71" display="http://www.opengl.org/registry/specs/ARB/sync.txt"/>
    <hyperlink ref="A198" r:id="rId72" display="http://www.opengl.org/registry/specs/ARB/seamless_cube_map.txt"/>
    <hyperlink ref="A199" r:id="rId73" display="http://www.opengl.org/registry/specs/ARB/provoking_vertex.txt"/>
    <hyperlink ref="A203" r:id="rId74" display="http://www.opengl.org/registry/specs/ARB/draw_elements_base_vertex.txt"/>
    <hyperlink ref="A201" r:id="rId75" display="http://www.opengl.org/registry/specs/ARB/fragment_coord_conventions.txt"/>
    <hyperlink ref="A213" r:id="rId76" display="http://www.opengl.org/registry/specs/ARB/copy_buffer.txt"/>
    <hyperlink ref="A69" r:id="rId77" display="http://www.opengl.org/registry/specs/ARB/compatibility.txt"/>
    <hyperlink ref="A207" r:id="rId78" display="http://www.opengl.org/registry/specs/ARB/uniform_buffer_object.txt"/>
    <hyperlink ref="A217" r:id="rId79" display="http://www.opengl.org/registry/specs/ARB/vertex_array_object.txt"/>
    <hyperlink ref="A219" r:id="rId80" display="http://www.opengl.org/registry/specs/ARB/texture_rg.txt"/>
    <hyperlink ref="A223" r:id="rId81" display="http://www.opengl.org/registry/specs/ARB/texture_compression_rgtc.txt"/>
    <hyperlink ref="A210" r:id="rId82" display="http://www.opengl.org/registry/specs/ARB/texture_buffer_object.txt"/>
    <hyperlink ref="A227" r:id="rId83" display="http://www.opengl.org/registry/specs/ARB/map_buffer_range.txt"/>
    <hyperlink ref="A189" r:id="rId84" display="http://www.opengl.org/registry/specs/ARB/instanced_arrays.txt"/>
    <hyperlink ref="A228" r:id="rId85" display="http://www.opengl.org/registry/specs/ARB/half_float_vertex.txt"/>
    <hyperlink ref="A200" r:id="rId86" display="http://www.opengl.org/registry/specs/ARB/geometry_shader4.txt"/>
    <hyperlink ref="A231" r:id="rId87" display="http://www.opengl.org/registry/specs/ARB/framebuffer_sRGB.txt"/>
    <hyperlink ref="A232" r:id="rId88" display="http://www.opengl.org/registry/specs/ARB/framebuffer_object.txt"/>
    <hyperlink ref="A212" r:id="rId89" display="http://www.opengl.org/registry/specs/ARB/draw_instanced.txt"/>
    <hyperlink ref="A233" r:id="rId90" display="http://www.opengl.org/registry/specs/ARB/depth_buffer_float.txt"/>
    <hyperlink ref="A240" r:id="rId91" display="http://www.opengl.org/registry/specs/ARB/pixel_buffer_object.txt"/>
    <hyperlink ref="A222" r:id="rId92" display="http://www.opengl.org/registry/specs/ARB/texture_float.txt"/>
    <hyperlink ref="A229" r:id="rId93" display="http://www.opengl.org/registry/specs/ARB/half_float_pixel.txt"/>
    <hyperlink ref="A235" r:id="rId94" display="http://www.opengl.org/registry/specs/ARB/color_buffer_float.txt"/>
    <hyperlink ref="A209" r:id="rId95" display="http://www.opengl.org/registry/specs/ARB/texture_rectangle.txt"/>
    <hyperlink ref="A251" r:id="rId96" display="http://www.opengl.org/registry/specs/ARB/draw_buffers.txt"/>
    <hyperlink ref="A245" r:id="rId97" display="http://www.opengl.org/registry/specs/ARB/texture_non_power_of_two.txt"/>
    <hyperlink ref="A247" r:id="rId98" display="http://www.opengl.org/registry/specs/ARB/shading_language_100.txt"/>
    <hyperlink ref="A250" r:id="rId99" display="http://www.opengl.org/registry/specs/ARB/fragment_shader.txt"/>
    <hyperlink ref="A244" r:id="rId100" display="http://www.opengl.org/registry/specs/ARB/vertex_shader.txt"/>
    <hyperlink ref="A248" r:id="rId101" display="http://www.opengl.org/registry/specs/ARB/shader_objects.txt"/>
    <hyperlink ref="A252" r:id="rId102" display="http://www.opengl.org/registry/specs/EXT/blend_equation_separate.txt"/>
    <hyperlink ref="A246" r:id="rId103" display="http://www.opengl.org/registry/specs/EXT/stencil_two_side.txt"/>
    <hyperlink ref="A234" r:id="rId104" display="http://www.opengl.org/registry/specs/NV/conditional_render.txt"/>
    <hyperlink ref="A221" r:id="rId105" display="http://www.opengl.org/registry/specs/EXT/texture_integer.txt"/>
    <hyperlink ref="A224" r:id="rId106" display="http://www.opengl.org/registry/specs/EXT/texture_array.txt"/>
    <hyperlink ref="A226" r:id="rId107" display="http://www.opengl.org/registry/specs/EXT/packed_depth_stencil.txt"/>
    <hyperlink ref="A225" r:id="rId108" display="http://www.opengl.org/registry/specs/EXT/packed_float.txt"/>
    <hyperlink ref="A220" r:id="rId109" display="http://www.opengl.org/registry/specs/EXT/texture_shared_exponent.txt"/>
    <hyperlink ref="A230" r:id="rId110" display="http://www.opengl.org/registry/specs/EXT/gpu_shader4.txt"/>
    <hyperlink ref="A218" r:id="rId111" display="http://www.opengl.org/registry/specs/EXT/transform_feedback.txt"/>
    <hyperlink ref="A211" r:id="rId112" display="http://www.opengl.org/registry/specs/NV/primitive_restart.txt"/>
    <hyperlink ref="A208" r:id="rId113" display="http://www.opengl.org/registry/specs/EXT/texture_snorm.txt"/>
    <hyperlink ref="A73" r:id="rId114" display="http://www.opengl.org/registry/specs/EXT/texture_mirror_clamp.txt"/>
    <hyperlink ref="A98" r:id="rId115" display="http://www.opengl.org/registry/specs/AMD/seamless_cubemap_per_texture.txt"/>
    <hyperlink ref="A94" r:id="rId116" display="http://www.opengl.org/registry/specs/AMD/transform_feedback3_lines_triangles.txt"/>
    <hyperlink ref="A99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97" r:id="rId120" display="http://www.opengl.org/registry/specs/AMD/shader_trinary_minmax.txt"/>
    <hyperlink ref="A96" r:id="rId121" display="http://www.opengl.org/registry/specs/AMD/sparse_texture.txt"/>
    <hyperlink ref="A100" r:id="rId122" display="http://www.opengl.org/registry/specs/AMD/query_buffer_object.txt"/>
    <hyperlink ref="A82" r:id="rId123" display="http://www.opengl.org/registry/specs/NV/shader_atomic_float.txt"/>
    <hyperlink ref="A93" r:id="rId124" display="http://www.opengl.org/registry/specs/AMD/vertex_shader_layer.txt"/>
    <hyperlink ref="A92" r:id="rId125" display="http://www.opengl.org/registry/specs/AMD/vertex_shader_viewport_index.txt"/>
    <hyperlink ref="A95" r:id="rId126" display="http://www.opengl.org/registry/specs/AMD/stencil_operation_extended.txt"/>
    <hyperlink ref="A101" r:id="rId127" display="http://www.opengl.org/registry/specs/AMD/pinned_memory.txt"/>
    <hyperlink ref="A80" r:id="rId128" display="http://www.opengl.org/registry/specs/NV/shader_buffer_store.txt"/>
    <hyperlink ref="A81" r:id="rId129" display="http://www.opengl.org/registry/specs/NV/shader_buffer_load.txt"/>
    <hyperlink ref="A77" r:id="rId130" display="http://www.opengl.org/registry/specs/NV/vertex_buffer_unified_memory.txt"/>
    <hyperlink ref="A85" r:id="rId131" display="http://www.opengl.org/registry/specs/NV/copy_image.txt"/>
    <hyperlink ref="A84" r:id="rId132" display="http://www.opengl.org/registry/specs/NV/explicit_multisample.txt"/>
    <hyperlink ref="A75" r:id="rId133" display="http://www.opengl.org/registry/specs/EXT/direct_state_access.txt"/>
    <hyperlink ref="A103" r:id="rId134" display="http://www.opengl.org/registry/specs/AMD/blend_minmax_factor.txt"/>
    <hyperlink ref="A74" r:id="rId135" display="http://www.opengl.org/registry/specs/EXT/framebuffer_multisample_blit_scaled.txt"/>
    <hyperlink ref="A83" r:id="rId136" display="http://www.opengl.org/registry/specs/NV/multisample_coverage.txt"/>
    <hyperlink ref="A2" r:id="rId137" display="http://www.g-truc.net"/>
    <hyperlink ref="A76" r:id="rId138" display="http://www.opengl.org/registry/specs/EXT/depth_bounds_test.txt"/>
    <hyperlink ref="A91" r:id="rId139" display="http://www.opengl.org/registry/specs/INTEL/map_texture.txt"/>
    <hyperlink ref="A109" r:id="rId140" display="http://www.opengl.org/registry/specs/ARB/texture_storage_multisample.txt"/>
    <hyperlink ref="A110" r:id="rId141" display="http://www.opengl.org/registry/specs/ARB/texture_query_levels.txt"/>
    <hyperlink ref="A112" r:id="rId142" display="http://www.opengl.org/registry/specs/ARB/stencil_texturing.txt"/>
    <hyperlink ref="A113" r:id="rId143" display="http://www.opengl.org/registry/specs/ARB/shader_storage_buffer_object.txt"/>
    <hyperlink ref="A114" r:id="rId144" display="http://www.opengl.org/registry/specs/ARB/shader_image_size.txt"/>
    <hyperlink ref="A107" r:id="rId145" display="http://www.opengl.org/registry/specs/ARB/vertex_attrib_binding.txt"/>
    <hyperlink ref="A108" r:id="rId146" display="http://www.opengl.org/registry/specs/ARB/texture_view.txt"/>
    <hyperlink ref="A111" r:id="rId147" display="http://www.opengl.org/registry/specs/ARB/texture_buffer_range.txt"/>
    <hyperlink ref="A86" r:id="rId148" display="http://www.opengl.org/registry/specs/NV/bindless_texture.txt"/>
    <hyperlink ref="A88" r:id="rId149" display="http://www.opengl.org/registry/specs/NV/copy_image.txt"/>
    <hyperlink ref="A71" r:id="rId150" display="http://www.opengl.org/registry/specs/ARB/cl_event.txt"/>
    <hyperlink ref="A63" r:id="rId151" display="http://www.opengl.org/registry/specs/ARB/shader_stencil_export.txt"/>
    <hyperlink ref="A68" r:id="rId152" display="http://www.opengl.org/registry/specs/ARB/debug_output.txt"/>
    <hyperlink ref="A67" r:id="rId153" display="http://www.opengl.org/registry/specs/ARB/debug_output.txt"/>
    <hyperlink ref="A60" r:id="rId154" display="http://www.opengl.org/registry/specs/ARB/shader_stencil_export.txt"/>
    <hyperlink ref="A61" r:id="rId155" display="http://www.opengl.org/registry/specs/ARB/shader_stencil_export.txt"/>
    <hyperlink ref="A58" r:id="rId156" display="http://www.opengl.org/registry/specs/ARB/shader_stencil_export.txt"/>
    <hyperlink ref="A87" r:id="rId157" display="http://www.opengl.org/registry/specs/NV/copy_image.txt"/>
    <hyperlink ref="A79" r:id="rId158"/>
    <hyperlink ref="A89" r:id="rId159" display="http://www.opengl.org/registry/specs/INTEL/map_texture.txt"/>
    <hyperlink ref="A90" r:id="rId160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opLeftCell="A58" workbookViewId="0">
      <selection activeCell="R129" sqref="R129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0" t="s">
        <v>245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25">
      <c r="A2" s="81" t="s">
        <v>169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9" t="s">
        <v>3</v>
      </c>
      <c r="C8" s="79"/>
      <c r="D8" s="79"/>
      <c r="E8" s="79"/>
      <c r="F8" s="79"/>
      <c r="G8" s="79" t="s">
        <v>9</v>
      </c>
      <c r="H8" s="79"/>
      <c r="I8" s="79"/>
      <c r="J8" s="79"/>
      <c r="K8" s="79"/>
      <c r="L8" s="79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82" t="s">
        <v>265</v>
      </c>
      <c r="C9" s="82"/>
      <c r="D9" s="82"/>
      <c r="E9" s="82"/>
      <c r="F9" s="82"/>
      <c r="G9" s="82" t="s">
        <v>244</v>
      </c>
      <c r="H9" s="82"/>
      <c r="I9" s="82"/>
      <c r="J9" s="82"/>
      <c r="K9" s="82"/>
      <c r="L9" s="82"/>
      <c r="M9" s="61" t="s">
        <v>246</v>
      </c>
      <c r="N9" s="61" t="s">
        <v>241</v>
      </c>
      <c r="O9" s="61" t="s">
        <v>266</v>
      </c>
    </row>
    <row r="10" spans="1:15" ht="15.75" thickBot="1" x14ac:dyDescent="0.3">
      <c r="A10" s="14" t="s">
        <v>177</v>
      </c>
      <c r="B10" s="77">
        <v>41514</v>
      </c>
      <c r="C10" s="78"/>
      <c r="D10" s="78"/>
      <c r="E10" s="78"/>
      <c r="F10" s="78"/>
      <c r="G10" s="77">
        <v>41388</v>
      </c>
      <c r="H10" s="78"/>
      <c r="I10" s="78"/>
      <c r="J10" s="78"/>
      <c r="K10" s="78"/>
      <c r="L10" s="78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 x14ac:dyDescent="0.2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 x14ac:dyDescent="0.2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 x14ac:dyDescent="0.2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 x14ac:dyDescent="0.2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.75" thickBot="1" x14ac:dyDescent="0.3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 x14ac:dyDescent="0.2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 x14ac:dyDescent="0.2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 x14ac:dyDescent="0.2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.75" thickBot="1" x14ac:dyDescent="0.3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.75" thickBot="1" x14ac:dyDescent="0.3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 x14ac:dyDescent="0.2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.75" thickBot="1" x14ac:dyDescent="0.3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.75" thickBot="1" x14ac:dyDescent="0.3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.75" thickBot="1" x14ac:dyDescent="0.3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.75" thickBot="1" x14ac:dyDescent="0.3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.75" thickBot="1" x14ac:dyDescent="0.3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.75" thickBot="1" x14ac:dyDescent="0.3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.75" thickBot="1" x14ac:dyDescent="0.3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0" workbookViewId="0">
      <selection activeCell="J115" sqref="J11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0" t="s">
        <v>242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25">
      <c r="A2" s="81" t="s">
        <v>169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9" t="s">
        <v>3</v>
      </c>
      <c r="C8" s="79"/>
      <c r="D8" s="79"/>
      <c r="E8" s="79"/>
      <c r="F8" s="79"/>
      <c r="G8" s="79" t="s">
        <v>9</v>
      </c>
      <c r="H8" s="79"/>
      <c r="I8" s="79"/>
      <c r="J8" s="79"/>
      <c r="K8" s="79"/>
      <c r="L8" s="79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82" t="s">
        <v>243</v>
      </c>
      <c r="C9" s="82"/>
      <c r="D9" s="82"/>
      <c r="E9" s="82"/>
      <c r="F9" s="82"/>
      <c r="G9" s="82" t="s">
        <v>244</v>
      </c>
      <c r="H9" s="82"/>
      <c r="I9" s="82"/>
      <c r="J9" s="82"/>
      <c r="K9" s="82"/>
      <c r="L9" s="82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77">
        <v>41387</v>
      </c>
      <c r="C10" s="78"/>
      <c r="D10" s="78"/>
      <c r="E10" s="78"/>
      <c r="F10" s="78"/>
      <c r="G10" s="77">
        <v>41388</v>
      </c>
      <c r="H10" s="78"/>
      <c r="I10" s="78"/>
      <c r="J10" s="78"/>
      <c r="K10" s="78"/>
      <c r="L10" s="78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0" t="s">
        <v>230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25">
      <c r="A2" s="81" t="s">
        <v>169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9" t="s">
        <v>3</v>
      </c>
      <c r="C8" s="79"/>
      <c r="D8" s="79"/>
      <c r="E8" s="79"/>
      <c r="F8" s="79"/>
      <c r="G8" s="79" t="s">
        <v>9</v>
      </c>
      <c r="H8" s="79"/>
      <c r="I8" s="79"/>
      <c r="J8" s="79"/>
      <c r="K8" s="79"/>
      <c r="L8" s="79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82" t="s">
        <v>232</v>
      </c>
      <c r="C9" s="82"/>
      <c r="D9" s="82"/>
      <c r="E9" s="82"/>
      <c r="F9" s="82"/>
      <c r="G9" s="82" t="s">
        <v>233</v>
      </c>
      <c r="H9" s="82"/>
      <c r="I9" s="82"/>
      <c r="J9" s="82"/>
      <c r="K9" s="82"/>
      <c r="L9" s="82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77">
        <v>41349</v>
      </c>
      <c r="C10" s="78"/>
      <c r="D10" s="78"/>
      <c r="E10" s="78"/>
      <c r="F10" s="78"/>
      <c r="G10" s="77">
        <v>41351</v>
      </c>
      <c r="H10" s="78"/>
      <c r="I10" s="78"/>
      <c r="J10" s="78"/>
      <c r="K10" s="78"/>
      <c r="L10" s="78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0" t="s">
        <v>225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25">
      <c r="A2" s="81" t="s">
        <v>169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9" t="s">
        <v>3</v>
      </c>
      <c r="C8" s="79"/>
      <c r="D8" s="79"/>
      <c r="E8" s="79"/>
      <c r="F8" s="79"/>
      <c r="G8" s="79" t="s">
        <v>9</v>
      </c>
      <c r="H8" s="79"/>
      <c r="I8" s="79"/>
      <c r="J8" s="79"/>
      <c r="K8" s="79"/>
      <c r="L8" s="79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82" t="s">
        <v>226</v>
      </c>
      <c r="C9" s="82"/>
      <c r="D9" s="82"/>
      <c r="E9" s="82"/>
      <c r="F9" s="82"/>
      <c r="G9" s="82" t="s">
        <v>227</v>
      </c>
      <c r="H9" s="82"/>
      <c r="I9" s="82"/>
      <c r="J9" s="82"/>
      <c r="K9" s="82"/>
      <c r="L9" s="82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77">
        <v>40957</v>
      </c>
      <c r="C10" s="78"/>
      <c r="D10" s="78"/>
      <c r="E10" s="78"/>
      <c r="F10" s="78"/>
      <c r="G10" s="77">
        <v>41324</v>
      </c>
      <c r="H10" s="78"/>
      <c r="I10" s="78"/>
      <c r="J10" s="78"/>
      <c r="K10" s="78"/>
      <c r="L10" s="78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80" t="s">
        <v>179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25">
      <c r="A2" s="81" t="s">
        <v>169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79" t="s">
        <v>3</v>
      </c>
      <c r="C4" s="79"/>
      <c r="D4" s="79"/>
      <c r="E4" s="79"/>
      <c r="F4" s="79"/>
      <c r="G4" s="79" t="s">
        <v>9</v>
      </c>
      <c r="H4" s="79"/>
      <c r="I4" s="79"/>
      <c r="J4" s="79"/>
      <c r="K4" s="79"/>
      <c r="L4" s="79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82" t="s">
        <v>217</v>
      </c>
      <c r="C5" s="82"/>
      <c r="D5" s="82"/>
      <c r="E5" s="82"/>
      <c r="F5" s="82"/>
      <c r="G5" s="82" t="s">
        <v>216</v>
      </c>
      <c r="H5" s="82"/>
      <c r="I5" s="82"/>
      <c r="J5" s="82"/>
      <c r="K5" s="82"/>
      <c r="L5" s="82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77">
        <v>41302</v>
      </c>
      <c r="C6" s="78"/>
      <c r="D6" s="78"/>
      <c r="E6" s="78"/>
      <c r="F6" s="78"/>
      <c r="G6" s="77">
        <v>41292</v>
      </c>
      <c r="H6" s="78"/>
      <c r="I6" s="78"/>
      <c r="J6" s="78"/>
      <c r="K6" s="78"/>
      <c r="L6" s="78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80" t="s">
        <v>170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4" x14ac:dyDescent="0.25">
      <c r="A2" s="81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4" spans="1:14" ht="15.75" thickBot="1" x14ac:dyDescent="0.3">
      <c r="A4" s="14" t="s">
        <v>175</v>
      </c>
      <c r="B4" s="78" t="s">
        <v>3</v>
      </c>
      <c r="C4" s="78"/>
      <c r="D4" s="78"/>
      <c r="E4" s="78"/>
      <c r="F4" s="78"/>
      <c r="G4" s="78" t="s">
        <v>9</v>
      </c>
      <c r="H4" s="78"/>
      <c r="I4" s="78"/>
      <c r="J4" s="78"/>
      <c r="K4" s="78"/>
      <c r="L4" s="78"/>
      <c r="M4" s="23" t="s">
        <v>171</v>
      </c>
    </row>
    <row r="5" spans="1:14" x14ac:dyDescent="0.25">
      <c r="A5" s="24" t="s">
        <v>176</v>
      </c>
      <c r="B5" s="82" t="s">
        <v>174</v>
      </c>
      <c r="C5" s="82"/>
      <c r="D5" s="82"/>
      <c r="E5" s="82"/>
      <c r="F5" s="82"/>
      <c r="G5" s="82" t="s">
        <v>173</v>
      </c>
      <c r="H5" s="82"/>
      <c r="I5" s="82"/>
      <c r="J5" s="82"/>
      <c r="K5" s="82"/>
      <c r="L5" s="82"/>
      <c r="M5" s="25" t="s">
        <v>172</v>
      </c>
    </row>
    <row r="6" spans="1:14" ht="15.75" thickBot="1" x14ac:dyDescent="0.3">
      <c r="A6" s="24" t="s">
        <v>177</v>
      </c>
      <c r="B6" s="77">
        <v>41261</v>
      </c>
      <c r="C6" s="78"/>
      <c r="D6" s="78"/>
      <c r="E6" s="78"/>
      <c r="F6" s="78"/>
      <c r="G6" s="77">
        <v>41250</v>
      </c>
      <c r="H6" s="78"/>
      <c r="I6" s="78"/>
      <c r="J6" s="78"/>
      <c r="K6" s="78"/>
      <c r="L6" s="78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2014-02-21T21:52:28Z</cp:lastPrinted>
  <dcterms:created xsi:type="dcterms:W3CDTF">2012-12-27T14:16:21Z</dcterms:created>
  <dcterms:modified xsi:type="dcterms:W3CDTF">2014-02-22T01:12:32Z</dcterms:modified>
</cp:coreProperties>
</file>