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work\intern\trunk\document\30.単体テスト\"/>
    </mc:Choice>
  </mc:AlternateContent>
  <xr:revisionPtr revIDLastSave="0" documentId="13_ncr:1_{1EBCF5AD-DA51-4CC1-BE72-F6796CF0F9E0}" xr6:coauthVersionLast="47" xr6:coauthVersionMax="47" xr10:uidLastSave="{00000000-0000-0000-0000-000000000000}"/>
  <bookViews>
    <workbookView xWindow="-120" yWindow="-120" windowWidth="24240" windowHeight="17640" xr2:uid="{F9B7D921-A272-4089-8F4F-0F97FC98148F}"/>
  </bookViews>
  <sheets>
    <sheet name="項目書" sheetId="1" r:id="rId1"/>
  </sheets>
  <definedNames>
    <definedName name="_xlnm._FilterDatabase" localSheetId="0" hidden="1">項目書!$B$5:$G$5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/>
  <c r="G3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G1" i="1" l="1"/>
</calcChain>
</file>

<file path=xl/sharedStrings.xml><?xml version="1.0" encoding="utf-8"?>
<sst xmlns="http://schemas.openxmlformats.org/spreadsheetml/2006/main" count="86" uniqueCount="44">
  <si>
    <t>確認内容</t>
    <rPh sb="0" eb="4">
      <t>カクニンナイヨウ</t>
    </rPh>
    <phoneticPr fontId="1"/>
  </si>
  <si>
    <t>結果</t>
    <rPh sb="0" eb="2">
      <t>ケッカ</t>
    </rPh>
    <phoneticPr fontId="1"/>
  </si>
  <si>
    <t>日付</t>
    <rPh sb="0" eb="2">
      <t>ヒヅケ</t>
    </rPh>
    <phoneticPr fontId="1"/>
  </si>
  <si>
    <t>確認者</t>
    <rPh sb="0" eb="2">
      <t>カクニン</t>
    </rPh>
    <rPh sb="2" eb="3">
      <t>シャ</t>
    </rPh>
    <phoneticPr fontId="1"/>
  </si>
  <si>
    <t>試験件数</t>
    <rPh sb="0" eb="4">
      <t>シケンケンスウ</t>
    </rPh>
    <phoneticPr fontId="1"/>
  </si>
  <si>
    <t>OK</t>
    <phoneticPr fontId="1"/>
  </si>
  <si>
    <t>NG⇒OK</t>
    <phoneticPr fontId="1"/>
  </si>
  <si>
    <t>項番</t>
    <rPh sb="0" eb="2">
      <t>コウバン</t>
    </rPh>
    <phoneticPr fontId="1"/>
  </si>
  <si>
    <t>画面名</t>
    <rPh sb="0" eb="3">
      <t>ガメンメイ</t>
    </rPh>
    <phoneticPr fontId="1"/>
  </si>
  <si>
    <t>NG</t>
    <phoneticPr fontId="1"/>
  </si>
  <si>
    <t>項目名</t>
    <rPh sb="0" eb="3">
      <t>コウモクメイ</t>
    </rPh>
    <phoneticPr fontId="1"/>
  </si>
  <si>
    <t>作成者</t>
    <rPh sb="0" eb="3">
      <t>サクセイシャ</t>
    </rPh>
    <phoneticPr fontId="1"/>
  </si>
  <si>
    <t>パスワード変更画面</t>
    <rPh sb="5" eb="7">
      <t>ヘンコウ</t>
    </rPh>
    <rPh sb="7" eb="9">
      <t>ガメン</t>
    </rPh>
    <phoneticPr fontId="1"/>
  </si>
  <si>
    <t>井口愛夢</t>
    <rPh sb="0" eb="4">
      <t>イグチアイユメ</t>
    </rPh>
    <phoneticPr fontId="1"/>
  </si>
  <si>
    <t>IDのテキストボックス</t>
    <phoneticPr fontId="1"/>
  </si>
  <si>
    <t>IDのテキストボックスが表示されているか</t>
    <rPh sb="12" eb="14">
      <t>ヒョウジ</t>
    </rPh>
    <phoneticPr fontId="1"/>
  </si>
  <si>
    <t>現在のPWのテキストボックス</t>
    <rPh sb="0" eb="2">
      <t>ゲンザイ</t>
    </rPh>
    <phoneticPr fontId="1"/>
  </si>
  <si>
    <t>現在のPWのテキストボックスが表示されているか</t>
    <rPh sb="0" eb="2">
      <t>ゲンザイ</t>
    </rPh>
    <rPh sb="15" eb="17">
      <t>ヒョウジ</t>
    </rPh>
    <phoneticPr fontId="1"/>
  </si>
  <si>
    <t>新しいPWのテキストボックス</t>
    <rPh sb="0" eb="1">
      <t>アタラ</t>
    </rPh>
    <phoneticPr fontId="1"/>
  </si>
  <si>
    <t>新しいPWのテキストボックスが表示されているか</t>
    <rPh sb="0" eb="1">
      <t>アタラ</t>
    </rPh>
    <rPh sb="15" eb="17">
      <t>ヒョウジ</t>
    </rPh>
    <phoneticPr fontId="1"/>
  </si>
  <si>
    <t>新しいPWの確認用のテキストボックスが表示されているか</t>
    <rPh sb="0" eb="1">
      <t>アタラ</t>
    </rPh>
    <rPh sb="6" eb="8">
      <t>カクニン</t>
    </rPh>
    <rPh sb="8" eb="9">
      <t>ヨウ</t>
    </rPh>
    <rPh sb="19" eb="21">
      <t>ヒョウジ</t>
    </rPh>
    <phoneticPr fontId="1"/>
  </si>
  <si>
    <t>確認用のテキストボックス</t>
    <rPh sb="0" eb="2">
      <t>カクニン</t>
    </rPh>
    <rPh sb="2" eb="3">
      <t>ヨウ</t>
    </rPh>
    <phoneticPr fontId="1"/>
  </si>
  <si>
    <t>パスワード変更ボタン</t>
    <rPh sb="5" eb="7">
      <t>ヘンコウ</t>
    </rPh>
    <phoneticPr fontId="1"/>
  </si>
  <si>
    <t>パスワード変更ボタンが表示されているか</t>
    <rPh sb="5" eb="7">
      <t>ヘンコウ</t>
    </rPh>
    <rPh sb="11" eb="13">
      <t>ヒョウジ</t>
    </rPh>
    <phoneticPr fontId="1"/>
  </si>
  <si>
    <t>メニューバー</t>
    <phoneticPr fontId="1"/>
  </si>
  <si>
    <t>メニューバーが表示されているか</t>
    <rPh sb="7" eb="9">
      <t>ヒョウジ</t>
    </rPh>
    <phoneticPr fontId="1"/>
  </si>
  <si>
    <t>ユーザー名</t>
    <rPh sb="4" eb="5">
      <t>メイ</t>
    </rPh>
    <phoneticPr fontId="1"/>
  </si>
  <si>
    <t>ログイン中のユーザー名が表示されているか</t>
    <rPh sb="4" eb="5">
      <t>チュウ</t>
    </rPh>
    <rPh sb="10" eb="11">
      <t>メイ</t>
    </rPh>
    <rPh sb="12" eb="14">
      <t>ヒョウジ</t>
    </rPh>
    <phoneticPr fontId="1"/>
  </si>
  <si>
    <t>変更ボタン押下</t>
    <rPh sb="0" eb="2">
      <t>ヘンコウ</t>
    </rPh>
    <rPh sb="5" eb="7">
      <t>オウカ</t>
    </rPh>
    <phoneticPr fontId="1"/>
  </si>
  <si>
    <t>IDを入力せずにログインボタンを押下した際にエラーメッセージが表示されるか</t>
    <rPh sb="3" eb="5">
      <t>ニュウリョク</t>
    </rPh>
    <rPh sb="16" eb="18">
      <t>オウカ</t>
    </rPh>
    <rPh sb="20" eb="21">
      <t>サイ</t>
    </rPh>
    <rPh sb="31" eb="33">
      <t>ヒョウジ</t>
    </rPh>
    <phoneticPr fontId="1"/>
  </si>
  <si>
    <t>メニューバーのリンク</t>
    <phoneticPr fontId="1"/>
  </si>
  <si>
    <t>現在のPWを入力せずにログインボタンを押下した際にエラーメッセージが表示されるか</t>
    <rPh sb="0" eb="2">
      <t>ゲンザイ</t>
    </rPh>
    <rPh sb="6" eb="8">
      <t>ニュウリョク</t>
    </rPh>
    <rPh sb="19" eb="21">
      <t>オウカ</t>
    </rPh>
    <rPh sb="23" eb="24">
      <t>サイ</t>
    </rPh>
    <rPh sb="34" eb="36">
      <t>ヒョウジ</t>
    </rPh>
    <phoneticPr fontId="1"/>
  </si>
  <si>
    <t>新しいPWを入力せずにログインボタンを押下した際にエラーメッセージが表示されるか</t>
    <rPh sb="0" eb="1">
      <t>アタラ</t>
    </rPh>
    <rPh sb="6" eb="8">
      <t>ニュウリョク</t>
    </rPh>
    <rPh sb="19" eb="21">
      <t>オウカ</t>
    </rPh>
    <rPh sb="23" eb="24">
      <t>サイ</t>
    </rPh>
    <rPh sb="34" eb="36">
      <t>ヒョウジ</t>
    </rPh>
    <phoneticPr fontId="1"/>
  </si>
  <si>
    <t>新しいPWの確認を入力せずにログインボタンを押下した際にエラーメッセージが表示されるか</t>
    <rPh sb="0" eb="1">
      <t>アタラ</t>
    </rPh>
    <rPh sb="6" eb="8">
      <t>カクニン</t>
    </rPh>
    <rPh sb="9" eb="11">
      <t>ニュウリョク</t>
    </rPh>
    <rPh sb="22" eb="24">
      <t>オウカ</t>
    </rPh>
    <rPh sb="26" eb="27">
      <t>サイ</t>
    </rPh>
    <rPh sb="37" eb="39">
      <t>ヒョウジ</t>
    </rPh>
    <phoneticPr fontId="1"/>
  </si>
  <si>
    <t>新しいPWの内容がアンダースコアを含む半角英数字7文字以上でない場合エラーメッセージが表示されるか</t>
    <rPh sb="0" eb="1">
      <t>アタラ</t>
    </rPh>
    <rPh sb="6" eb="8">
      <t>ナイヨウ</t>
    </rPh>
    <rPh sb="32" eb="34">
      <t>バアイ</t>
    </rPh>
    <rPh sb="43" eb="45">
      <t>ヒョウジ</t>
    </rPh>
    <phoneticPr fontId="1"/>
  </si>
  <si>
    <t>IDとPWの組み合わせがmst_employeeに存在しない場合エラーメッセージが表示されるか</t>
    <rPh sb="6" eb="7">
      <t>ク</t>
    </rPh>
    <rPh sb="8" eb="9">
      <t>ア</t>
    </rPh>
    <rPh sb="25" eb="27">
      <t>ソンザイ</t>
    </rPh>
    <rPh sb="30" eb="32">
      <t>バアイ</t>
    </rPh>
    <rPh sb="41" eb="43">
      <t>ヒョウジ</t>
    </rPh>
    <phoneticPr fontId="1"/>
  </si>
  <si>
    <t>mst_employeeのRETIRE_FLGが1の場合エラーメッセージが表示されるか</t>
    <rPh sb="26" eb="28">
      <t>バアイ</t>
    </rPh>
    <rPh sb="37" eb="39">
      <t>ヒョウジ</t>
    </rPh>
    <phoneticPr fontId="1"/>
  </si>
  <si>
    <t>新しいPWと確認用のPWの入力内容が一致しない場合エラーメッセージが表示されるか</t>
    <rPh sb="0" eb="1">
      <t>アタラ</t>
    </rPh>
    <rPh sb="6" eb="9">
      <t>カクニンヨウ</t>
    </rPh>
    <rPh sb="13" eb="15">
      <t>ニュウリョク</t>
    </rPh>
    <rPh sb="15" eb="17">
      <t>ナイヨウ</t>
    </rPh>
    <rPh sb="18" eb="20">
      <t>イッチ</t>
    </rPh>
    <rPh sb="23" eb="25">
      <t>バアイ</t>
    </rPh>
    <rPh sb="34" eb="36">
      <t>ヒョウジ</t>
    </rPh>
    <phoneticPr fontId="1"/>
  </si>
  <si>
    <t>以下の条件をすべて満たす場合、パスワード変更してReserveListに移動すること
・IDとPWの組み合わせがmst_employeeに存在する
・mst_employeeのRETIRE_FLGが0
・新しいPWと確認用のPWの内容が一致
・新しいPWの内容がアンダースコアを含む半角英数字7文字以上</t>
    <rPh sb="0" eb="2">
      <t>イカ</t>
    </rPh>
    <rPh sb="3" eb="5">
      <t>ジョウケン</t>
    </rPh>
    <rPh sb="9" eb="10">
      <t>ミ</t>
    </rPh>
    <rPh sb="12" eb="14">
      <t>バアイ</t>
    </rPh>
    <rPh sb="20" eb="22">
      <t>ヘンコウ</t>
    </rPh>
    <rPh sb="36" eb="38">
      <t>イドウ</t>
    </rPh>
    <rPh sb="102" eb="103">
      <t>アタラ</t>
    </rPh>
    <rPh sb="108" eb="111">
      <t>カクニンヨウ</t>
    </rPh>
    <rPh sb="115" eb="117">
      <t>ナイヨウ</t>
    </rPh>
    <rPh sb="118" eb="120">
      <t>イッチ</t>
    </rPh>
    <phoneticPr fontId="1"/>
  </si>
  <si>
    <t>リンクを押下した時他の画面に移動できるか</t>
    <rPh sb="4" eb="6">
      <t>オウカ</t>
    </rPh>
    <rPh sb="8" eb="9">
      <t>トキ</t>
    </rPh>
    <rPh sb="9" eb="10">
      <t>ホカ</t>
    </rPh>
    <rPh sb="11" eb="13">
      <t>ガメン</t>
    </rPh>
    <rPh sb="14" eb="16">
      <t>イドウ</t>
    </rPh>
    <phoneticPr fontId="1"/>
  </si>
  <si>
    <t>パスワード変更してReserveListに移動した時、mst_employeeのLOGIN_PASSWORDが新しいPWに更新されているか</t>
    <rPh sb="25" eb="26">
      <t>トキ</t>
    </rPh>
    <rPh sb="55" eb="56">
      <t>アタラ</t>
    </rPh>
    <rPh sb="61" eb="63">
      <t>コウシン</t>
    </rPh>
    <phoneticPr fontId="1"/>
  </si>
  <si>
    <t>OK</t>
  </si>
  <si>
    <t>漆谷</t>
  </si>
  <si>
    <t>漆谷</t>
    <rPh sb="0" eb="2">
      <t>ウルシダニ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</si>
</sst>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09952-667C-4276-905F-643C5B3B9023}">
  <dimension ref="B1:G49"/>
  <sheetViews>
    <sheetView tabSelected="1" workbookViewId="0">
      <pane ySplit="5" topLeftCell="A6" activePane="bottomLeft" state="frozen"/>
      <selection pane="bottomLeft" activeCell="C31" sqref="C31"/>
    </sheetView>
  </sheetViews>
  <sheetFormatPr defaultRowHeight="18.75" x14ac:dyDescent="0.4"/>
  <cols>
    <col min="2" max="2" width="8" style="3" customWidth="1"/>
    <col min="3" max="3" width="25.875" style="1" customWidth="1"/>
    <col min="4" max="4" width="106.125" bestFit="1" customWidth="1"/>
    <col min="6" max="6" width="11.375" style="2" bestFit="1" customWidth="1"/>
    <col min="7" max="7" width="9.125" bestFit="1" customWidth="1"/>
  </cols>
  <sheetData>
    <row r="1" spans="2:7" x14ac:dyDescent="0.4">
      <c r="B1" s="4" t="s">
        <v>8</v>
      </c>
      <c r="C1" s="5" t="s">
        <v>12</v>
      </c>
      <c r="F1" s="6" t="s">
        <v>4</v>
      </c>
      <c r="G1" s="5">
        <f ca="1">COUNT($B$6:$B308)</f>
        <v>18</v>
      </c>
    </row>
    <row r="2" spans="2:7" x14ac:dyDescent="0.4">
      <c r="B2" s="4" t="s">
        <v>11</v>
      </c>
      <c r="C2" s="5" t="s">
        <v>13</v>
      </c>
      <c r="F2" s="6" t="s">
        <v>5</v>
      </c>
      <c r="G2" s="5">
        <f>COUNTIF($E$6:$E308,F2)</f>
        <v>18</v>
      </c>
    </row>
    <row r="3" spans="2:7" x14ac:dyDescent="0.4">
      <c r="B3" s="1"/>
      <c r="F3" s="6" t="s">
        <v>6</v>
      </c>
      <c r="G3" s="5">
        <f>COUNTIF($E$6:$E308,F3)</f>
        <v>0</v>
      </c>
    </row>
    <row r="4" spans="2:7" x14ac:dyDescent="0.4">
      <c r="B4" s="1"/>
      <c r="F4" s="6" t="s">
        <v>9</v>
      </c>
      <c r="G4" s="5">
        <f>COUNTIF($E$6:$E308,F4)</f>
        <v>0</v>
      </c>
    </row>
    <row r="5" spans="2:7" x14ac:dyDescent="0.4">
      <c r="B5" s="6" t="s">
        <v>7</v>
      </c>
      <c r="C5" s="6" t="s">
        <v>10</v>
      </c>
      <c r="D5" s="6" t="s">
        <v>0</v>
      </c>
      <c r="E5" s="6" t="s">
        <v>1</v>
      </c>
      <c r="F5" s="6" t="s">
        <v>2</v>
      </c>
      <c r="G5" s="6" t="s">
        <v>3</v>
      </c>
    </row>
    <row r="6" spans="2:7" x14ac:dyDescent="0.4">
      <c r="B6" s="7">
        <f ca="1">MAX($B$5:INDIRECT(ADDRESS(ROW()-1,COLUMN())))+1</f>
        <v>1</v>
      </c>
      <c r="C6" s="9" t="s">
        <v>14</v>
      </c>
      <c r="D6" s="5" t="s">
        <v>15</v>
      </c>
      <c r="E6" s="5" t="s">
        <v>41</v>
      </c>
      <c r="F6" s="8">
        <v>45544</v>
      </c>
      <c r="G6" s="5" t="s">
        <v>43</v>
      </c>
    </row>
    <row r="7" spans="2:7" x14ac:dyDescent="0.4">
      <c r="B7" s="7">
        <f ca="1">MAX($B$5:INDIRECT(ADDRESS(ROW()-1,COLUMN())))+1</f>
        <v>2</v>
      </c>
      <c r="C7" s="9" t="s">
        <v>16</v>
      </c>
      <c r="D7" s="5" t="s">
        <v>17</v>
      </c>
      <c r="E7" s="5" t="s">
        <v>41</v>
      </c>
      <c r="F7" s="8">
        <v>45544</v>
      </c>
      <c r="G7" s="5" t="s">
        <v>43</v>
      </c>
    </row>
    <row r="8" spans="2:7" x14ac:dyDescent="0.4">
      <c r="B8" s="7">
        <f ca="1">MAX($B$5:INDIRECT(ADDRESS(ROW()-1,COLUMN())))+1</f>
        <v>3</v>
      </c>
      <c r="C8" s="9" t="s">
        <v>18</v>
      </c>
      <c r="D8" s="5" t="s">
        <v>19</v>
      </c>
      <c r="E8" s="5" t="s">
        <v>41</v>
      </c>
      <c r="F8" s="8">
        <v>45544</v>
      </c>
      <c r="G8" s="5" t="s">
        <v>43</v>
      </c>
    </row>
    <row r="9" spans="2:7" x14ac:dyDescent="0.4">
      <c r="B9" s="7">
        <f ca="1">MAX($B$5:INDIRECT(ADDRESS(ROW()-1,COLUMN())))+1</f>
        <v>4</v>
      </c>
      <c r="C9" s="9" t="s">
        <v>21</v>
      </c>
      <c r="D9" s="5" t="s">
        <v>20</v>
      </c>
      <c r="E9" s="5" t="s">
        <v>41</v>
      </c>
      <c r="F9" s="8">
        <v>45544</v>
      </c>
      <c r="G9" s="5" t="s">
        <v>43</v>
      </c>
    </row>
    <row r="10" spans="2:7" x14ac:dyDescent="0.4">
      <c r="B10" s="7">
        <f ca="1">MAX($B$5:INDIRECT(ADDRESS(ROW()-1,COLUMN())))+1</f>
        <v>5</v>
      </c>
      <c r="C10" s="9" t="s">
        <v>22</v>
      </c>
      <c r="D10" s="5" t="s">
        <v>23</v>
      </c>
      <c r="E10" s="5" t="s">
        <v>41</v>
      </c>
      <c r="F10" s="8">
        <v>45544</v>
      </c>
      <c r="G10" s="5" t="s">
        <v>43</v>
      </c>
    </row>
    <row r="11" spans="2:7" x14ac:dyDescent="0.4">
      <c r="B11" s="7">
        <f ca="1">MAX($B$5:INDIRECT(ADDRESS(ROW()-1,COLUMN())))+1</f>
        <v>6</v>
      </c>
      <c r="C11" s="9" t="s">
        <v>24</v>
      </c>
      <c r="D11" s="5" t="s">
        <v>25</v>
      </c>
      <c r="E11" s="5" t="s">
        <v>41</v>
      </c>
      <c r="F11" s="8">
        <v>45544</v>
      </c>
      <c r="G11" s="5" t="s">
        <v>43</v>
      </c>
    </row>
    <row r="12" spans="2:7" x14ac:dyDescent="0.4">
      <c r="B12" s="7">
        <f ca="1">MAX($B$5:INDIRECT(ADDRESS(ROW()-1,COLUMN())))+1</f>
        <v>7</v>
      </c>
      <c r="C12" s="9" t="s">
        <v>30</v>
      </c>
      <c r="D12" s="5" t="s">
        <v>39</v>
      </c>
      <c r="E12" s="5" t="s">
        <v>41</v>
      </c>
      <c r="F12" s="8">
        <v>45544</v>
      </c>
      <c r="G12" s="5" t="s">
        <v>42</v>
      </c>
    </row>
    <row r="13" spans="2:7" x14ac:dyDescent="0.4">
      <c r="B13" s="7">
        <f ca="1">MAX($B$5:INDIRECT(ADDRESS(ROW()-1,COLUMN())))+1</f>
        <v>8</v>
      </c>
      <c r="C13" s="9" t="s">
        <v>26</v>
      </c>
      <c r="D13" s="5" t="s">
        <v>27</v>
      </c>
      <c r="E13" s="5" t="s">
        <v>41</v>
      </c>
      <c r="F13" s="8">
        <v>45544</v>
      </c>
      <c r="G13" s="5" t="s">
        <v>43</v>
      </c>
    </row>
    <row r="14" spans="2:7" x14ac:dyDescent="0.4">
      <c r="B14" s="7">
        <f ca="1">MAX($B$5:INDIRECT(ADDRESS(ROW()-1,COLUMN())))+1</f>
        <v>9</v>
      </c>
      <c r="C14" s="9" t="s">
        <v>28</v>
      </c>
      <c r="D14" s="5" t="s">
        <v>29</v>
      </c>
      <c r="E14" s="5" t="s">
        <v>41</v>
      </c>
      <c r="F14" s="8">
        <v>45544</v>
      </c>
      <c r="G14" s="5" t="s">
        <v>43</v>
      </c>
    </row>
    <row r="15" spans="2:7" x14ac:dyDescent="0.4">
      <c r="B15" s="7">
        <f ca="1">MAX($B$5:INDIRECT(ADDRESS(ROW()-1,COLUMN())))+1</f>
        <v>10</v>
      </c>
      <c r="C15" s="9" t="s">
        <v>28</v>
      </c>
      <c r="D15" s="5" t="s">
        <v>31</v>
      </c>
      <c r="E15" s="5" t="s">
        <v>41</v>
      </c>
      <c r="F15" s="8">
        <v>45544</v>
      </c>
      <c r="G15" s="5" t="s">
        <v>43</v>
      </c>
    </row>
    <row r="16" spans="2:7" x14ac:dyDescent="0.4">
      <c r="B16" s="7">
        <f ca="1">MAX($B$5:INDIRECT(ADDRESS(ROW()-1,COLUMN())))+1</f>
        <v>11</v>
      </c>
      <c r="C16" s="9" t="s">
        <v>28</v>
      </c>
      <c r="D16" s="5" t="s">
        <v>32</v>
      </c>
      <c r="E16" s="5" t="s">
        <v>41</v>
      </c>
      <c r="F16" s="8">
        <v>45544</v>
      </c>
      <c r="G16" s="5" t="s">
        <v>43</v>
      </c>
    </row>
    <row r="17" spans="2:7" x14ac:dyDescent="0.4">
      <c r="B17" s="7">
        <f ca="1">MAX($B$5:INDIRECT(ADDRESS(ROW()-1,COLUMN())))+1</f>
        <v>12</v>
      </c>
      <c r="C17" s="9" t="s">
        <v>28</v>
      </c>
      <c r="D17" s="5" t="s">
        <v>33</v>
      </c>
      <c r="E17" s="5" t="s">
        <v>41</v>
      </c>
      <c r="F17" s="8">
        <v>45544</v>
      </c>
      <c r="G17" s="5" t="s">
        <v>43</v>
      </c>
    </row>
    <row r="18" spans="2:7" x14ac:dyDescent="0.4">
      <c r="B18" s="7">
        <f ca="1">MAX($B$5:INDIRECT(ADDRESS(ROW()-1,COLUMN())))+1</f>
        <v>13</v>
      </c>
      <c r="C18" s="9" t="s">
        <v>28</v>
      </c>
      <c r="D18" s="5" t="s">
        <v>37</v>
      </c>
      <c r="E18" s="5" t="s">
        <v>41</v>
      </c>
      <c r="F18" s="8">
        <v>45544</v>
      </c>
      <c r="G18" s="5" t="s">
        <v>43</v>
      </c>
    </row>
    <row r="19" spans="2:7" x14ac:dyDescent="0.4">
      <c r="B19" s="7">
        <f ca="1">MAX($B$5:INDIRECT(ADDRESS(ROW()-1,COLUMN())))+1</f>
        <v>14</v>
      </c>
      <c r="C19" s="9" t="s">
        <v>28</v>
      </c>
      <c r="D19" s="5" t="s">
        <v>34</v>
      </c>
      <c r="E19" s="5" t="s">
        <v>41</v>
      </c>
      <c r="F19" s="8">
        <v>45544</v>
      </c>
      <c r="G19" s="5" t="s">
        <v>43</v>
      </c>
    </row>
    <row r="20" spans="2:7" x14ac:dyDescent="0.4">
      <c r="B20" s="7">
        <f ca="1">MAX($B$5:INDIRECT(ADDRESS(ROW()-1,COLUMN())))+1</f>
        <v>15</v>
      </c>
      <c r="C20" s="9" t="s">
        <v>28</v>
      </c>
      <c r="D20" s="10" t="s">
        <v>35</v>
      </c>
      <c r="E20" s="5" t="s">
        <v>41</v>
      </c>
      <c r="F20" s="8">
        <v>45544</v>
      </c>
      <c r="G20" s="5" t="s">
        <v>43</v>
      </c>
    </row>
    <row r="21" spans="2:7" x14ac:dyDescent="0.4">
      <c r="B21" s="7">
        <f ca="1">MAX($B$5:INDIRECT(ADDRESS(ROW()-1,COLUMN())))+1</f>
        <v>16</v>
      </c>
      <c r="C21" s="9" t="s">
        <v>28</v>
      </c>
      <c r="D21" s="5" t="s">
        <v>36</v>
      </c>
      <c r="E21" s="5" t="s">
        <v>41</v>
      </c>
      <c r="F21" s="8">
        <v>45544</v>
      </c>
      <c r="G21" s="5" t="s">
        <v>43</v>
      </c>
    </row>
    <row r="22" spans="2:7" ht="93.75" x14ac:dyDescent="0.4">
      <c r="B22" s="7">
        <f ca="1">MAX($B$5:INDIRECT(ADDRESS(ROW()-1,COLUMN())))+1</f>
        <v>17</v>
      </c>
      <c r="C22" s="9" t="s">
        <v>28</v>
      </c>
      <c r="D22" s="10" t="s">
        <v>38</v>
      </c>
      <c r="E22" s="5" t="s">
        <v>41</v>
      </c>
      <c r="F22" s="8">
        <v>45544</v>
      </c>
      <c r="G22" s="5" t="s">
        <v>43</v>
      </c>
    </row>
    <row r="23" spans="2:7" x14ac:dyDescent="0.4">
      <c r="B23" s="7">
        <f ca="1">MAX($B$5:INDIRECT(ADDRESS(ROW()-1,COLUMN())))+1</f>
        <v>18</v>
      </c>
      <c r="C23" s="9" t="s">
        <v>28</v>
      </c>
      <c r="D23" s="5" t="s">
        <v>40</v>
      </c>
      <c r="E23" s="5" t="s">
        <v>41</v>
      </c>
      <c r="F23" s="8">
        <v>45544</v>
      </c>
      <c r="G23" s="5" t="s">
        <v>43</v>
      </c>
    </row>
    <row r="24" spans="2:7" x14ac:dyDescent="0.4">
      <c r="B24" s="7"/>
      <c r="C24" s="9"/>
      <c r="D24" s="5"/>
      <c r="E24" s="5"/>
      <c r="F24" s="8"/>
      <c r="G24" s="5"/>
    </row>
    <row r="25" spans="2:7" x14ac:dyDescent="0.4">
      <c r="B25" s="7"/>
      <c r="C25" s="9"/>
      <c r="D25" s="5"/>
      <c r="E25" s="5"/>
      <c r="F25" s="8"/>
      <c r="G25" s="5"/>
    </row>
    <row r="26" spans="2:7" x14ac:dyDescent="0.4">
      <c r="B26" s="7"/>
      <c r="C26" s="9"/>
      <c r="D26" s="5"/>
      <c r="E26" s="5"/>
      <c r="F26" s="8"/>
      <c r="G26" s="5"/>
    </row>
    <row r="27" spans="2:7" x14ac:dyDescent="0.4">
      <c r="B27" s="7"/>
      <c r="C27" s="9"/>
      <c r="D27" s="5"/>
      <c r="E27" s="5"/>
      <c r="F27" s="8"/>
      <c r="G27" s="5"/>
    </row>
    <row r="28" spans="2:7" x14ac:dyDescent="0.4">
      <c r="B28" s="7"/>
      <c r="C28" s="9"/>
      <c r="D28" s="5"/>
      <c r="E28" s="5"/>
      <c r="F28" s="8"/>
      <c r="G28" s="5"/>
    </row>
    <row r="29" spans="2:7" x14ac:dyDescent="0.4">
      <c r="B29" s="7"/>
      <c r="C29" s="9"/>
      <c r="D29" s="5"/>
      <c r="E29" s="5"/>
      <c r="F29" s="8"/>
      <c r="G29" s="5"/>
    </row>
    <row r="30" spans="2:7" x14ac:dyDescent="0.4">
      <c r="B30" s="7"/>
      <c r="C30" s="9"/>
      <c r="D30" s="5"/>
      <c r="E30" s="5"/>
      <c r="F30" s="8"/>
      <c r="G30" s="5"/>
    </row>
    <row r="31" spans="2:7" x14ac:dyDescent="0.4">
      <c r="B31" s="7"/>
      <c r="C31" s="9"/>
      <c r="D31" s="5"/>
      <c r="E31" s="5"/>
      <c r="F31" s="8"/>
      <c r="G31" s="5"/>
    </row>
    <row r="32" spans="2:7" x14ac:dyDescent="0.4">
      <c r="B32" s="7"/>
      <c r="C32" s="9"/>
      <c r="D32" s="5"/>
      <c r="E32" s="5"/>
      <c r="F32" s="8"/>
      <c r="G32" s="5"/>
    </row>
    <row r="33" spans="2:7" x14ac:dyDescent="0.4">
      <c r="B33" s="7"/>
      <c r="C33" s="9"/>
      <c r="D33" s="5"/>
      <c r="E33" s="5"/>
      <c r="F33" s="8"/>
      <c r="G33" s="5"/>
    </row>
    <row r="34" spans="2:7" x14ac:dyDescent="0.4">
      <c r="B34" s="7"/>
      <c r="C34" s="9"/>
      <c r="D34" s="5"/>
      <c r="E34" s="5"/>
      <c r="F34" s="8"/>
      <c r="G34" s="5"/>
    </row>
    <row r="35" spans="2:7" x14ac:dyDescent="0.4">
      <c r="B35" s="7"/>
      <c r="C35" s="9"/>
      <c r="D35" s="5"/>
      <c r="E35" s="5"/>
      <c r="F35" s="8"/>
      <c r="G35" s="5"/>
    </row>
    <row r="36" spans="2:7" x14ac:dyDescent="0.4">
      <c r="B36" s="7"/>
      <c r="C36" s="9"/>
      <c r="D36" s="5"/>
      <c r="E36" s="5"/>
      <c r="F36" s="8"/>
      <c r="G36" s="5"/>
    </row>
    <row r="37" spans="2:7" x14ac:dyDescent="0.4">
      <c r="B37" s="7"/>
      <c r="C37" s="9"/>
      <c r="D37" s="5"/>
      <c r="E37" s="5"/>
      <c r="F37" s="8"/>
      <c r="G37" s="5"/>
    </row>
    <row r="38" spans="2:7" x14ac:dyDescent="0.4">
      <c r="B38" s="7"/>
      <c r="C38" s="9"/>
      <c r="D38" s="5"/>
      <c r="E38" s="5"/>
      <c r="F38" s="8"/>
      <c r="G38" s="5"/>
    </row>
    <row r="39" spans="2:7" x14ac:dyDescent="0.4">
      <c r="B39" s="7"/>
      <c r="C39" s="9"/>
      <c r="D39" s="5"/>
      <c r="E39" s="5"/>
      <c r="F39" s="8"/>
      <c r="G39" s="5"/>
    </row>
    <row r="40" spans="2:7" x14ac:dyDescent="0.4">
      <c r="B40" s="7"/>
      <c r="C40" s="9"/>
      <c r="D40" s="5"/>
      <c r="E40" s="5"/>
      <c r="F40" s="8"/>
      <c r="G40" s="5"/>
    </row>
    <row r="41" spans="2:7" x14ac:dyDescent="0.4">
      <c r="B41" s="7"/>
      <c r="C41" s="9"/>
      <c r="D41" s="5"/>
      <c r="E41" s="5"/>
      <c r="F41" s="8"/>
      <c r="G41" s="5"/>
    </row>
    <row r="42" spans="2:7" x14ac:dyDescent="0.4">
      <c r="B42" s="7"/>
      <c r="C42" s="9"/>
      <c r="D42" s="5"/>
      <c r="E42" s="5"/>
      <c r="F42" s="8"/>
      <c r="G42" s="5"/>
    </row>
    <row r="43" spans="2:7" x14ac:dyDescent="0.4">
      <c r="B43" s="7"/>
      <c r="C43" s="9"/>
      <c r="D43" s="5"/>
      <c r="E43" s="5"/>
      <c r="F43" s="8"/>
      <c r="G43" s="5"/>
    </row>
    <row r="44" spans="2:7" x14ac:dyDescent="0.4">
      <c r="B44" s="7"/>
      <c r="C44" s="9"/>
      <c r="D44" s="5"/>
      <c r="E44" s="5"/>
      <c r="F44" s="8"/>
      <c r="G44" s="5"/>
    </row>
    <row r="45" spans="2:7" x14ac:dyDescent="0.4">
      <c r="B45" s="7"/>
      <c r="C45" s="9"/>
      <c r="D45" s="5"/>
      <c r="E45" s="5"/>
      <c r="F45" s="8"/>
      <c r="G45" s="5"/>
    </row>
    <row r="46" spans="2:7" x14ac:dyDescent="0.4">
      <c r="B46" s="7"/>
      <c r="C46" s="9"/>
      <c r="D46" s="5"/>
      <c r="E46" s="5"/>
      <c r="F46" s="8"/>
      <c r="G46" s="5"/>
    </row>
    <row r="47" spans="2:7" x14ac:dyDescent="0.4">
      <c r="B47" s="7"/>
      <c r="C47" s="9"/>
      <c r="D47" s="5"/>
      <c r="E47" s="5"/>
      <c r="F47" s="8"/>
      <c r="G47" s="5"/>
    </row>
    <row r="48" spans="2:7" x14ac:dyDescent="0.4">
      <c r="B48" s="7"/>
      <c r="C48" s="9"/>
      <c r="D48" s="5"/>
      <c r="E48" s="5"/>
      <c r="F48" s="8"/>
      <c r="G48" s="5"/>
    </row>
    <row r="49" spans="2:7" x14ac:dyDescent="0.4">
      <c r="B49" s="7"/>
      <c r="C49" s="9"/>
      <c r="D49" s="5"/>
      <c r="E49" s="5"/>
      <c r="F49" s="8"/>
      <c r="G49" s="5"/>
    </row>
  </sheetData>
  <autoFilter ref="B5:G5" xr:uid="{35209952-667C-4276-905F-643C5B3B9023}"/>
  <phoneticPr fontId="1"/>
  <dataValidations count="1">
    <dataValidation type="list" allowBlank="1" showInputMessage="1" showErrorMessage="1" sqref="E6:E1048576" xr:uid="{AA2A97D3-3BCD-465F-B8A1-47F0DD205E85}">
      <formula1>"OK,NG⇒OK,NG"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項目書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三好 優都</dc:creator>
  <cp:lastModifiedBy>intern3</cp:lastModifiedBy>
  <dcterms:created xsi:type="dcterms:W3CDTF">2024-08-27T08:06:02Z</dcterms:created>
  <dcterms:modified xsi:type="dcterms:W3CDTF">2024-09-09T04:48:31Z</dcterms:modified>
</cp:coreProperties>
</file>