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work\intern\trunk\document\30.単体テスト\"/>
    </mc:Choice>
  </mc:AlternateContent>
  <xr:revisionPtr revIDLastSave="0" documentId="13_ncr:1_{B61850DE-20A4-4A6F-AECE-EED6DD61A3FD}" xr6:coauthVersionLast="47" xr6:coauthVersionMax="47" xr10:uidLastSave="{00000000-0000-0000-0000-000000000000}"/>
  <bookViews>
    <workbookView xWindow="-120" yWindow="-120" windowWidth="24240" windowHeight="17640" xr2:uid="{F9B7D921-A272-4089-8F4F-0F97FC98148F}"/>
  </bookViews>
  <sheets>
    <sheet name="項目書" sheetId="1" r:id="rId1"/>
  </sheets>
  <definedNames>
    <definedName name="_xlnm._FilterDatabase" localSheetId="0" hidden="1">項目書!$B$5:$G$82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4" i="1"/>
  <c r="G3"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G1" i="1" l="1"/>
</calcChain>
</file>

<file path=xl/sharedStrings.xml><?xml version="1.0" encoding="utf-8"?>
<sst xmlns="http://schemas.openxmlformats.org/spreadsheetml/2006/main" count="322" uniqueCount="121">
  <si>
    <t>確認内容</t>
    <rPh sb="0" eb="4">
      <t>カクニンナイヨウ</t>
    </rPh>
    <phoneticPr fontId="1"/>
  </si>
  <si>
    <t>結果</t>
    <rPh sb="0" eb="2">
      <t>ケッカ</t>
    </rPh>
    <phoneticPr fontId="1"/>
  </si>
  <si>
    <t>日付</t>
    <rPh sb="0" eb="2">
      <t>ヒヅケ</t>
    </rPh>
    <phoneticPr fontId="1"/>
  </si>
  <si>
    <t>確認者</t>
    <rPh sb="0" eb="2">
      <t>カクニン</t>
    </rPh>
    <rPh sb="2" eb="3">
      <t>シャ</t>
    </rPh>
    <phoneticPr fontId="1"/>
  </si>
  <si>
    <t>試験件数</t>
    <rPh sb="0" eb="4">
      <t>シケンケンスウ</t>
    </rPh>
    <phoneticPr fontId="1"/>
  </si>
  <si>
    <t>OK</t>
    <phoneticPr fontId="1"/>
  </si>
  <si>
    <t>NG⇒OK</t>
    <phoneticPr fontId="1"/>
  </si>
  <si>
    <t>項番</t>
    <rPh sb="0" eb="2">
      <t>コウバン</t>
    </rPh>
    <phoneticPr fontId="1"/>
  </si>
  <si>
    <t>画面名</t>
    <rPh sb="0" eb="3">
      <t>ガメンメイ</t>
    </rPh>
    <phoneticPr fontId="1"/>
  </si>
  <si>
    <t>NG</t>
    <phoneticPr fontId="1"/>
  </si>
  <si>
    <t>項目名</t>
    <rPh sb="0" eb="3">
      <t>コウモクメイ</t>
    </rPh>
    <phoneticPr fontId="1"/>
  </si>
  <si>
    <t>作成者</t>
    <rPh sb="0" eb="3">
      <t>サクセイシャ</t>
    </rPh>
    <phoneticPr fontId="1"/>
  </si>
  <si>
    <t>顧客一覧画面</t>
    <rPh sb="0" eb="2">
      <t>コキャク</t>
    </rPh>
    <rPh sb="2" eb="6">
      <t>イチランガメン</t>
    </rPh>
    <phoneticPr fontId="1"/>
  </si>
  <si>
    <t>石本 希望</t>
    <rPh sb="0" eb="2">
      <t>イシモト</t>
    </rPh>
    <rPh sb="3" eb="5">
      <t>キボウ</t>
    </rPh>
    <phoneticPr fontId="1"/>
  </si>
  <si>
    <t>会員登録</t>
    <rPh sb="0" eb="2">
      <t>カイイン</t>
    </rPh>
    <rPh sb="2" eb="4">
      <t>トウロク</t>
    </rPh>
    <phoneticPr fontId="1"/>
  </si>
  <si>
    <t>会員登録と言う文字が表示されている</t>
    <rPh sb="0" eb="2">
      <t>カイイン</t>
    </rPh>
    <rPh sb="2" eb="4">
      <t>トウロク</t>
    </rPh>
    <rPh sb="5" eb="6">
      <t>イ</t>
    </rPh>
    <rPh sb="7" eb="9">
      <t>モジ</t>
    </rPh>
    <rPh sb="10" eb="12">
      <t>ヒョウジ</t>
    </rPh>
    <phoneticPr fontId="1"/>
  </si>
  <si>
    <t>会員登録</t>
    <rPh sb="0" eb="4">
      <t>カイイントウロク</t>
    </rPh>
    <phoneticPr fontId="1"/>
  </si>
  <si>
    <t>会員登録をクリックすると登録画面に移動する</t>
    <rPh sb="0" eb="2">
      <t>カイイン</t>
    </rPh>
    <rPh sb="2" eb="4">
      <t>トウロク</t>
    </rPh>
    <rPh sb="12" eb="14">
      <t>トウロク</t>
    </rPh>
    <rPh sb="14" eb="16">
      <t>ガメン</t>
    </rPh>
    <rPh sb="17" eb="19">
      <t>イドウ</t>
    </rPh>
    <phoneticPr fontId="1"/>
  </si>
  <si>
    <t>「氏名」が表示されている</t>
  </si>
  <si>
    <t>プレースフォルダが表示されている</t>
  </si>
  <si>
    <t>プレースフォルダが表示されている</t>
    <rPh sb="9" eb="11">
      <t>ヒョウジ</t>
    </rPh>
    <phoneticPr fontId="1"/>
  </si>
  <si>
    <t>メールアドレステキストボックス</t>
    <phoneticPr fontId="1"/>
  </si>
  <si>
    <t>メールアドレスのテキストボックスが表示されている</t>
  </si>
  <si>
    <t>メールアドレステキストボックス</t>
  </si>
  <si>
    <t>「メールアドレス」が表示されている</t>
    <phoneticPr fontId="1"/>
  </si>
  <si>
    <t>住所のドロップダウンが表示されている</t>
    <rPh sb="0" eb="2">
      <t>ジュウショ</t>
    </rPh>
    <rPh sb="11" eb="13">
      <t>ヒョウジ</t>
    </rPh>
    <phoneticPr fontId="1"/>
  </si>
  <si>
    <t>都道府県マスタより取得した都道府県名を項目として表示されている</t>
    <phoneticPr fontId="1"/>
  </si>
  <si>
    <t>「住所(都道府県)」が表示されている</t>
    <rPh sb="1" eb="3">
      <t>ジュウショ</t>
    </rPh>
    <rPh sb="4" eb="8">
      <t>トドウフケン</t>
    </rPh>
    <phoneticPr fontId="1"/>
  </si>
  <si>
    <t>都道府県ドロップダウン</t>
    <rPh sb="0" eb="4">
      <t>トドウフケン</t>
    </rPh>
    <phoneticPr fontId="1"/>
  </si>
  <si>
    <t>都道府県ドロップダウン</t>
    <phoneticPr fontId="1"/>
  </si>
  <si>
    <t>都道府県</t>
    <rPh sb="0" eb="4">
      <t>トドウフケン</t>
    </rPh>
    <phoneticPr fontId="1"/>
  </si>
  <si>
    <t>検索ボタン</t>
  </si>
  <si>
    <t>検索ボタン</t>
    <rPh sb="0" eb="2">
      <t>ケンサク</t>
    </rPh>
    <phoneticPr fontId="1"/>
  </si>
  <si>
    <t>検索ボタンが表示されている</t>
    <rPh sb="0" eb="2">
      <t>ケンサク</t>
    </rPh>
    <rPh sb="6" eb="8">
      <t>ヒョウジ</t>
    </rPh>
    <phoneticPr fontId="1"/>
  </si>
  <si>
    <t>検索ボタン</t>
    <phoneticPr fontId="1"/>
  </si>
  <si>
    <t>検索ボタンが押下されたとき、メールアドレスのテキストボックスで入力された値が含まれる顧客一覧が表示されること</t>
    <rPh sb="36" eb="37">
      <t>アタイ</t>
    </rPh>
    <phoneticPr fontId="1"/>
  </si>
  <si>
    <t>「氏名(漢字)」が表示されている</t>
    <rPh sb="1" eb="3">
      <t>シメイ</t>
    </rPh>
    <rPh sb="4" eb="6">
      <t>カンジ</t>
    </rPh>
    <phoneticPr fontId="1"/>
  </si>
  <si>
    <t>氏名(漢字)</t>
    <rPh sb="0" eb="2">
      <t>シメイ</t>
    </rPh>
    <rPh sb="3" eb="5">
      <t>カンジ</t>
    </rPh>
    <phoneticPr fontId="1"/>
  </si>
  <si>
    <t>氏名テキストボックス</t>
    <rPh sb="0" eb="2">
      <t>シメイ</t>
    </rPh>
    <phoneticPr fontId="1"/>
  </si>
  <si>
    <t>氏名のテキストボックスが表示されている</t>
    <rPh sb="12" eb="14">
      <t>ヒョウジ</t>
    </rPh>
    <phoneticPr fontId="1"/>
  </si>
  <si>
    <t>検索条件に氏名のみ入力された状態で検索ボタンを押すとNOが表示される</t>
    <rPh sb="0" eb="4">
      <t>ケンサクジョウケン</t>
    </rPh>
    <rPh sb="9" eb="11">
      <t>ニュウリョク</t>
    </rPh>
    <rPh sb="14" eb="16">
      <t>ジョウタイ</t>
    </rPh>
    <rPh sb="17" eb="19">
      <t>ケンサク</t>
    </rPh>
    <rPh sb="23" eb="24">
      <t>オ</t>
    </rPh>
    <rPh sb="29" eb="31">
      <t>ヒョウジ</t>
    </rPh>
    <phoneticPr fontId="1"/>
  </si>
  <si>
    <t>検索ボタンが押下されたとき、氏名のテキストボックスで入力された値（漢字）が含まれる顧客一覧が表示されること</t>
    <rPh sb="31" eb="32">
      <t>アタイ</t>
    </rPh>
    <rPh sb="33" eb="35">
      <t>カンジ</t>
    </rPh>
    <phoneticPr fontId="1"/>
  </si>
  <si>
    <t>全検索条件に入力されいている状態で検索ボタンを押すと入力された値の含まれるkp客一覧が表示される</t>
    <rPh sb="0" eb="5">
      <t>ゼンケンサクジョウケン</t>
    </rPh>
    <rPh sb="6" eb="8">
      <t>ニュウリョク</t>
    </rPh>
    <rPh sb="14" eb="16">
      <t>ジョウタイ</t>
    </rPh>
    <rPh sb="17" eb="19">
      <t>ケンサク</t>
    </rPh>
    <rPh sb="23" eb="24">
      <t>オ</t>
    </rPh>
    <rPh sb="26" eb="28">
      <t>ニュウリョク</t>
    </rPh>
    <rPh sb="31" eb="32">
      <t>アタイ</t>
    </rPh>
    <rPh sb="33" eb="34">
      <t>フク</t>
    </rPh>
    <rPh sb="39" eb="42">
      <t>キャクイチラン</t>
    </rPh>
    <rPh sb="43" eb="45">
      <t>ヒョウジ</t>
    </rPh>
    <phoneticPr fontId="1"/>
  </si>
  <si>
    <t>削除ボタン</t>
    <rPh sb="0" eb="2">
      <t>サクジョ</t>
    </rPh>
    <phoneticPr fontId="1"/>
  </si>
  <si>
    <t>削除ボタンが表示されている</t>
    <rPh sb="0" eb="2">
      <t>サクジョ</t>
    </rPh>
    <rPh sb="6" eb="8">
      <t>ヒョウジ</t>
    </rPh>
    <phoneticPr fontId="1"/>
  </si>
  <si>
    <t>削除ボタンを押した行が消える</t>
    <rPh sb="0" eb="2">
      <t>サクジョ</t>
    </rPh>
    <rPh sb="6" eb="7">
      <t>オ</t>
    </rPh>
    <rPh sb="9" eb="10">
      <t>ギョウ</t>
    </rPh>
    <rPh sb="11" eb="12">
      <t>キ</t>
    </rPh>
    <phoneticPr fontId="1"/>
  </si>
  <si>
    <t>昇順ボタン(NO)</t>
    <rPh sb="0" eb="2">
      <t>ショウジュン</t>
    </rPh>
    <phoneticPr fontId="1"/>
  </si>
  <si>
    <t>降順ボタン(NO)</t>
    <rPh sb="0" eb="2">
      <t>コウジュン</t>
    </rPh>
    <phoneticPr fontId="1"/>
  </si>
  <si>
    <t>昇順ボタン(氏名)</t>
    <rPh sb="0" eb="2">
      <t>ショウジュン</t>
    </rPh>
    <rPh sb="6" eb="8">
      <t>シメイ</t>
    </rPh>
    <phoneticPr fontId="1"/>
  </si>
  <si>
    <t>降順ボタン(氏名)</t>
    <rPh sb="0" eb="2">
      <t>コウジュン</t>
    </rPh>
    <rPh sb="6" eb="8">
      <t>シメイ</t>
    </rPh>
    <phoneticPr fontId="1"/>
  </si>
  <si>
    <t>昇順ボタン(性別)</t>
    <rPh sb="0" eb="2">
      <t>ショウジュン</t>
    </rPh>
    <rPh sb="6" eb="8">
      <t>セイベツ</t>
    </rPh>
    <phoneticPr fontId="1"/>
  </si>
  <si>
    <t>降順ボタン(性別)</t>
    <rPh sb="0" eb="2">
      <t>コウジュン</t>
    </rPh>
    <rPh sb="6" eb="8">
      <t>セイベツ</t>
    </rPh>
    <phoneticPr fontId="1"/>
  </si>
  <si>
    <t>昇順ボタン(都道府県)</t>
    <rPh sb="0" eb="2">
      <t>ショウジュン</t>
    </rPh>
    <rPh sb="6" eb="10">
      <t>トドウフケン</t>
    </rPh>
    <phoneticPr fontId="1"/>
  </si>
  <si>
    <t>降順ボタン(都道府県)</t>
    <rPh sb="0" eb="2">
      <t>コウジュン</t>
    </rPh>
    <rPh sb="6" eb="10">
      <t>トドウフケン</t>
    </rPh>
    <phoneticPr fontId="1"/>
  </si>
  <si>
    <t>昇順ボタン(生年月日)</t>
    <rPh sb="0" eb="2">
      <t>ショウジュン</t>
    </rPh>
    <rPh sb="6" eb="10">
      <t>セイネンガッピ</t>
    </rPh>
    <phoneticPr fontId="1"/>
  </si>
  <si>
    <t>降順ボタン(生年月日)</t>
    <rPh sb="0" eb="2">
      <t>コウジュン</t>
    </rPh>
    <rPh sb="6" eb="10">
      <t>セイネンガッピ</t>
    </rPh>
    <phoneticPr fontId="1"/>
  </si>
  <si>
    <t>昇順ボタン(住所)</t>
    <rPh sb="0" eb="2">
      <t>ショウジュン</t>
    </rPh>
    <rPh sb="6" eb="8">
      <t>ジュウショ</t>
    </rPh>
    <phoneticPr fontId="1"/>
  </si>
  <si>
    <t>降順ボタン(住所)</t>
    <rPh sb="0" eb="2">
      <t>コウジュン</t>
    </rPh>
    <rPh sb="6" eb="8">
      <t>ジュウショ</t>
    </rPh>
    <phoneticPr fontId="1"/>
  </si>
  <si>
    <t>昇順ボタン(電話番号)</t>
    <rPh sb="0" eb="2">
      <t>ショウジュン</t>
    </rPh>
    <rPh sb="6" eb="10">
      <t>デンワバンゴウ</t>
    </rPh>
    <phoneticPr fontId="1"/>
  </si>
  <si>
    <t>降順ボタン(電話番号)</t>
    <rPh sb="0" eb="2">
      <t>コウジュン</t>
    </rPh>
    <rPh sb="6" eb="10">
      <t>デンワバンゴウ</t>
    </rPh>
    <phoneticPr fontId="1"/>
  </si>
  <si>
    <t>NOの昇順ボタンが表示されている</t>
    <rPh sb="3" eb="5">
      <t>ショウジュン</t>
    </rPh>
    <rPh sb="9" eb="11">
      <t>ヒョウジ</t>
    </rPh>
    <phoneticPr fontId="1"/>
  </si>
  <si>
    <t>NOの降順ボタンが表示されている</t>
    <rPh sb="3" eb="5">
      <t>コウジュン</t>
    </rPh>
    <phoneticPr fontId="1"/>
  </si>
  <si>
    <t>氏名の昇順ボタンが表示されている</t>
    <rPh sb="3" eb="5">
      <t>ショウジュン</t>
    </rPh>
    <phoneticPr fontId="1"/>
  </si>
  <si>
    <t>氏名の降順ボタンが表示されている</t>
    <rPh sb="3" eb="5">
      <t>コウジュン</t>
    </rPh>
    <phoneticPr fontId="1"/>
  </si>
  <si>
    <t>性別の昇順ボタンが表示されている</t>
    <rPh sb="3" eb="5">
      <t>ショウジュン</t>
    </rPh>
    <phoneticPr fontId="1"/>
  </si>
  <si>
    <t>性別の降順ボタンが表示されている</t>
    <rPh sb="3" eb="5">
      <t>コウジュン</t>
    </rPh>
    <phoneticPr fontId="1"/>
  </si>
  <si>
    <t>都道府県の昇順ボタンが表示されている</t>
    <rPh sb="5" eb="7">
      <t>ショウジュン</t>
    </rPh>
    <phoneticPr fontId="1"/>
  </si>
  <si>
    <t>生年月日の昇順ボタンが表示されている</t>
  </si>
  <si>
    <t>都道府県の降順ボタンが表示されている</t>
    <rPh sb="5" eb="7">
      <t>コウジュン</t>
    </rPh>
    <phoneticPr fontId="1"/>
  </si>
  <si>
    <t>住所の昇順ボタンが表示されている</t>
    <rPh sb="3" eb="5">
      <t>ショウジュン</t>
    </rPh>
    <phoneticPr fontId="1"/>
  </si>
  <si>
    <t>住所の降順ボタンが表示されている</t>
    <rPh sb="3" eb="5">
      <t>コウジュン</t>
    </rPh>
    <phoneticPr fontId="1"/>
  </si>
  <si>
    <t>電話番号の昇順ボタンが表示されている</t>
    <phoneticPr fontId="1"/>
  </si>
  <si>
    <t>電話番号の降順ボタンが表示されている</t>
    <rPh sb="5" eb="7">
      <t>コウジュン</t>
    </rPh>
    <phoneticPr fontId="1"/>
  </si>
  <si>
    <t>NOの昇順ボタンが押下されたとき、NOを昇順にして顧客一覧が表示されること</t>
    <rPh sb="9" eb="11">
      <t>オウカ</t>
    </rPh>
    <rPh sb="20" eb="22">
      <t>ショウジュン</t>
    </rPh>
    <rPh sb="25" eb="29">
      <t>コキャクイチラン</t>
    </rPh>
    <rPh sb="30" eb="32">
      <t>ヒョウジ</t>
    </rPh>
    <phoneticPr fontId="1"/>
  </si>
  <si>
    <t>NOの降順ボタンが押下されたとき、NOを降順にして顧客一覧が表示されること</t>
    <rPh sb="3" eb="5">
      <t>コウジュン</t>
    </rPh>
    <rPh sb="9" eb="11">
      <t>オウカ</t>
    </rPh>
    <rPh sb="20" eb="22">
      <t>コウジュン</t>
    </rPh>
    <rPh sb="25" eb="29">
      <t>コキャクイチラン</t>
    </rPh>
    <rPh sb="30" eb="32">
      <t>ヒョウジ</t>
    </rPh>
    <phoneticPr fontId="1"/>
  </si>
  <si>
    <t>氏名の昇順ボタンが押下されたとき、氏名を昇順にして顧客一覧が表示されること</t>
    <rPh sb="0" eb="2">
      <t>シメイ</t>
    </rPh>
    <rPh sb="9" eb="11">
      <t>オウカ</t>
    </rPh>
    <rPh sb="17" eb="19">
      <t>シメイ</t>
    </rPh>
    <rPh sb="20" eb="22">
      <t>ショウジュン</t>
    </rPh>
    <rPh sb="25" eb="29">
      <t>コキャクイチラン</t>
    </rPh>
    <rPh sb="30" eb="32">
      <t>ヒョウジ</t>
    </rPh>
    <phoneticPr fontId="1"/>
  </si>
  <si>
    <t>氏名の降順ボタンが押下されたとき、氏名を降順にして顧客一覧が表示されること</t>
    <rPh sb="3" eb="5">
      <t>コウジュン</t>
    </rPh>
    <rPh sb="9" eb="11">
      <t>オウカ</t>
    </rPh>
    <rPh sb="20" eb="22">
      <t>コウジュン</t>
    </rPh>
    <rPh sb="25" eb="29">
      <t>コキャクイチラン</t>
    </rPh>
    <rPh sb="30" eb="32">
      <t>ヒョウジ</t>
    </rPh>
    <phoneticPr fontId="1"/>
  </si>
  <si>
    <t>性別の昇順ボタンが押下されたとき、性別を昇順にして顧客一覧が表示されること</t>
    <rPh sb="9" eb="11">
      <t>オウカ</t>
    </rPh>
    <rPh sb="20" eb="22">
      <t>ショウジュン</t>
    </rPh>
    <rPh sb="25" eb="29">
      <t>コキャクイチラン</t>
    </rPh>
    <rPh sb="30" eb="32">
      <t>ヒョウジ</t>
    </rPh>
    <phoneticPr fontId="1"/>
  </si>
  <si>
    <t>性別の降順ボタンが押下されたとき、性別を降順にして顧客一覧が表示されること</t>
    <rPh sb="3" eb="5">
      <t>コウジュン</t>
    </rPh>
    <rPh sb="9" eb="11">
      <t>オウカ</t>
    </rPh>
    <rPh sb="20" eb="22">
      <t>コウジュン</t>
    </rPh>
    <rPh sb="25" eb="29">
      <t>コキャクイチラン</t>
    </rPh>
    <rPh sb="30" eb="32">
      <t>ヒョウジ</t>
    </rPh>
    <phoneticPr fontId="1"/>
  </si>
  <si>
    <t>都道府県の昇順ボタンが押下されたとき、都道府県を昇順にして顧客一覧が表示されること</t>
    <rPh sb="11" eb="13">
      <t>オウカ</t>
    </rPh>
    <rPh sb="24" eb="26">
      <t>ショウジュン</t>
    </rPh>
    <rPh sb="29" eb="33">
      <t>コキャクイチラン</t>
    </rPh>
    <rPh sb="34" eb="36">
      <t>ヒョウジ</t>
    </rPh>
    <phoneticPr fontId="1"/>
  </si>
  <si>
    <t>都道府県の降順ボタンが押下されたとき、都道府県を降順にして顧客一覧が表示されること</t>
    <rPh sb="5" eb="7">
      <t>コウジュン</t>
    </rPh>
    <rPh sb="11" eb="13">
      <t>オウカ</t>
    </rPh>
    <rPh sb="24" eb="26">
      <t>コウジュン</t>
    </rPh>
    <rPh sb="29" eb="33">
      <t>コキャクイチラン</t>
    </rPh>
    <rPh sb="34" eb="36">
      <t>ヒョウジ</t>
    </rPh>
    <phoneticPr fontId="1"/>
  </si>
  <si>
    <t>生年月日の昇順ボタンが押下されたとき、生年月日を昇順にして顧客一覧が表示されること</t>
    <rPh sb="11" eb="13">
      <t>オウカ</t>
    </rPh>
    <rPh sb="24" eb="26">
      <t>ショウジュン</t>
    </rPh>
    <rPh sb="29" eb="33">
      <t>コキャクイチラン</t>
    </rPh>
    <rPh sb="34" eb="36">
      <t>ヒョウジ</t>
    </rPh>
    <phoneticPr fontId="1"/>
  </si>
  <si>
    <t>生年月日の降順ボタンが押下されたとき、生年月日を降順にして顧客一覧が表示されること</t>
    <rPh sb="5" eb="7">
      <t>コウジュン</t>
    </rPh>
    <rPh sb="11" eb="13">
      <t>オウカ</t>
    </rPh>
    <rPh sb="24" eb="26">
      <t>コウジュン</t>
    </rPh>
    <rPh sb="29" eb="33">
      <t>コキャクイチラン</t>
    </rPh>
    <rPh sb="34" eb="36">
      <t>ヒョウジ</t>
    </rPh>
    <phoneticPr fontId="1"/>
  </si>
  <si>
    <t>住所の昇順ボタンが押下されたとき、住所を昇順にして顧客一覧が表示されること</t>
    <rPh sb="9" eb="11">
      <t>オウカ</t>
    </rPh>
    <rPh sb="20" eb="22">
      <t>ショウジュン</t>
    </rPh>
    <rPh sb="25" eb="29">
      <t>コキャクイチラン</t>
    </rPh>
    <rPh sb="30" eb="32">
      <t>ヒョウジ</t>
    </rPh>
    <phoneticPr fontId="1"/>
  </si>
  <si>
    <t>住所の降順ボタンが押下されたとき、住所を降順にして顧客一覧が表示されること</t>
    <rPh sb="3" eb="5">
      <t>コウジュン</t>
    </rPh>
    <rPh sb="9" eb="11">
      <t>オウカ</t>
    </rPh>
    <rPh sb="20" eb="22">
      <t>コウジュン</t>
    </rPh>
    <rPh sb="25" eb="29">
      <t>コキャクイチラン</t>
    </rPh>
    <rPh sb="30" eb="32">
      <t>ヒョウジ</t>
    </rPh>
    <phoneticPr fontId="1"/>
  </si>
  <si>
    <t>電話番号の昇順ボタンが押下されたとき、電話番号を昇順にして顧客一覧が表示されること</t>
    <rPh sb="11" eb="13">
      <t>オウカ</t>
    </rPh>
    <rPh sb="24" eb="26">
      <t>ショウジュン</t>
    </rPh>
    <rPh sb="29" eb="33">
      <t>コキャクイチラン</t>
    </rPh>
    <rPh sb="34" eb="36">
      <t>ヒョウジ</t>
    </rPh>
    <phoneticPr fontId="1"/>
  </si>
  <si>
    <t>電話番号の降順ボタンが押下されたとき、電話番号を降順にして顧客一覧が表示されること</t>
    <rPh sb="5" eb="7">
      <t>コウジュン</t>
    </rPh>
    <rPh sb="11" eb="13">
      <t>オウカ</t>
    </rPh>
    <rPh sb="24" eb="26">
      <t>コウジュン</t>
    </rPh>
    <rPh sb="29" eb="33">
      <t>コキャクイチラン</t>
    </rPh>
    <rPh sb="34" eb="36">
      <t>ヒョウジ</t>
    </rPh>
    <phoneticPr fontId="1"/>
  </si>
  <si>
    <t>顧客一覧ブロック</t>
    <rPh sb="0" eb="2">
      <t>コキャク</t>
    </rPh>
    <rPh sb="2" eb="4">
      <t>イチラン</t>
    </rPh>
    <phoneticPr fontId="1"/>
  </si>
  <si>
    <t>登録された顧客一覧を表示する</t>
    <rPh sb="0" eb="2">
      <t>トウロク</t>
    </rPh>
    <rPh sb="5" eb="9">
      <t>コキャクイチラン</t>
    </rPh>
    <rPh sb="10" eb="12">
      <t>ヒョウジ</t>
    </rPh>
    <phoneticPr fontId="1"/>
  </si>
  <si>
    <t>氏名(カナ)</t>
    <rPh sb="0" eb="2">
      <t>シメイ</t>
    </rPh>
    <phoneticPr fontId="1"/>
  </si>
  <si>
    <t>「氏名(カナ)」が表示されている</t>
    <rPh sb="1" eb="3">
      <t>シメイ</t>
    </rPh>
    <phoneticPr fontId="1"/>
  </si>
  <si>
    <t>検索ボタンが押下されたとき、氏名のテキストボックスで入力された値（カナ）が含まれる顧客一覧が表示されること</t>
    <rPh sb="31" eb="32">
      <t>アタイ</t>
    </rPh>
    <phoneticPr fontId="1"/>
  </si>
  <si>
    <t>井口</t>
    <rPh sb="0" eb="2">
      <t>イグチ</t>
    </rPh>
    <phoneticPr fontId="1"/>
  </si>
  <si>
    <t>検索条件に氏名のみ入力された状態で検索ボタンを押すと氏名が表示される</t>
    <rPh sb="0" eb="4">
      <t>ケンサクジョウケン</t>
    </rPh>
    <rPh sb="9" eb="11">
      <t>ニュウリョク</t>
    </rPh>
    <rPh sb="14" eb="16">
      <t>ジョウタイ</t>
    </rPh>
    <rPh sb="17" eb="19">
      <t>ケンサク</t>
    </rPh>
    <rPh sb="23" eb="24">
      <t>オ</t>
    </rPh>
    <rPh sb="29" eb="31">
      <t>ヒョウジ</t>
    </rPh>
    <phoneticPr fontId="1"/>
  </si>
  <si>
    <t>検索条件に氏名のみ入力された状態で検索ボタンを押すと性別が表示される</t>
    <rPh sb="0" eb="4">
      <t>ケンサクジョウケン</t>
    </rPh>
    <rPh sb="9" eb="11">
      <t>ニュウリョク</t>
    </rPh>
    <rPh sb="14" eb="16">
      <t>ジョウタイ</t>
    </rPh>
    <rPh sb="17" eb="19">
      <t>ケンサク</t>
    </rPh>
    <rPh sb="23" eb="24">
      <t>オ</t>
    </rPh>
    <rPh sb="26" eb="28">
      <t>セイベツ</t>
    </rPh>
    <rPh sb="29" eb="31">
      <t>ヒョウジ</t>
    </rPh>
    <phoneticPr fontId="1"/>
  </si>
  <si>
    <t>検索条件に氏名のみ入力された状態で検索ボタンを押すとメールアドレスが表示される</t>
    <rPh sb="0" eb="4">
      <t>ケンサクジョウケン</t>
    </rPh>
    <rPh sb="9" eb="11">
      <t>ニュウリョク</t>
    </rPh>
    <rPh sb="14" eb="16">
      <t>ジョウタイ</t>
    </rPh>
    <rPh sb="17" eb="19">
      <t>ケンサク</t>
    </rPh>
    <rPh sb="23" eb="24">
      <t>オ</t>
    </rPh>
    <rPh sb="34" eb="36">
      <t>ヒョウジ</t>
    </rPh>
    <phoneticPr fontId="1"/>
  </si>
  <si>
    <t>検索条件に氏名のみ入力された状態で検索ボタンを押すと生年月日が表示される</t>
    <rPh sb="0" eb="4">
      <t>ケンサクジョウケン</t>
    </rPh>
    <rPh sb="9" eb="11">
      <t>ニュウリョク</t>
    </rPh>
    <rPh sb="14" eb="16">
      <t>ジョウタイ</t>
    </rPh>
    <rPh sb="17" eb="19">
      <t>ケンサク</t>
    </rPh>
    <rPh sb="23" eb="24">
      <t>オ</t>
    </rPh>
    <rPh sb="26" eb="30">
      <t>セイネンガッピ</t>
    </rPh>
    <rPh sb="31" eb="33">
      <t>ヒョウジ</t>
    </rPh>
    <phoneticPr fontId="1"/>
  </si>
  <si>
    <t>検索条件に氏名のみ入力された状態で検索ボタンを押すと住所が表示される</t>
    <rPh sb="0" eb="4">
      <t>ケンサクジョウケン</t>
    </rPh>
    <rPh sb="9" eb="11">
      <t>ニュウリョク</t>
    </rPh>
    <rPh sb="14" eb="16">
      <t>ジョウタイ</t>
    </rPh>
    <rPh sb="17" eb="19">
      <t>ケンサク</t>
    </rPh>
    <rPh sb="23" eb="24">
      <t>オ</t>
    </rPh>
    <rPh sb="26" eb="28">
      <t>ジュウショ</t>
    </rPh>
    <rPh sb="29" eb="31">
      <t>ヒョウジ</t>
    </rPh>
    <phoneticPr fontId="1"/>
  </si>
  <si>
    <t>検索条件に氏名のみ入力された状態で検索ボタンを押すと電話番号が表示される</t>
    <phoneticPr fontId="1"/>
  </si>
  <si>
    <t>検索条件にメールアドレスのみ入力された状態で検索ボタンを押すと氏名が表示される</t>
    <rPh sb="0" eb="4">
      <t>ケンサクジョウケン</t>
    </rPh>
    <rPh sb="14" eb="16">
      <t>ニュウリョク</t>
    </rPh>
    <rPh sb="19" eb="21">
      <t>ジョウタイ</t>
    </rPh>
    <rPh sb="22" eb="24">
      <t>ケンサク</t>
    </rPh>
    <rPh sb="28" eb="29">
      <t>オ</t>
    </rPh>
    <rPh sb="34" eb="36">
      <t>ヒョウジ</t>
    </rPh>
    <phoneticPr fontId="1"/>
  </si>
  <si>
    <t>検索条件にメールアドレスのみ入力された状態で検索ボタンを押すと性別が表示される</t>
    <rPh sb="0" eb="4">
      <t>ケンサクジョウケン</t>
    </rPh>
    <rPh sb="14" eb="16">
      <t>ニュウリョク</t>
    </rPh>
    <rPh sb="19" eb="21">
      <t>ジョウタイ</t>
    </rPh>
    <rPh sb="22" eb="24">
      <t>ケンサク</t>
    </rPh>
    <rPh sb="28" eb="29">
      <t>オ</t>
    </rPh>
    <rPh sb="31" eb="33">
      <t>セイベツ</t>
    </rPh>
    <rPh sb="34" eb="36">
      <t>ヒョウジ</t>
    </rPh>
    <phoneticPr fontId="1"/>
  </si>
  <si>
    <t>検索条件にメールアドレスのみ入力された状態で検索ボタンを押すとメールアドレスが表示される</t>
    <rPh sb="0" eb="4">
      <t>ケンサクジョウケン</t>
    </rPh>
    <rPh sb="14" eb="16">
      <t>ニュウリョク</t>
    </rPh>
    <rPh sb="19" eb="21">
      <t>ジョウタイ</t>
    </rPh>
    <rPh sb="22" eb="24">
      <t>ケンサク</t>
    </rPh>
    <rPh sb="28" eb="29">
      <t>オ</t>
    </rPh>
    <rPh sb="39" eb="41">
      <t>ヒョウジ</t>
    </rPh>
    <phoneticPr fontId="1"/>
  </si>
  <si>
    <t>検索条件にメールアドレスのみ入力された状態で検索ボタンを押すと生年月日が表示される</t>
    <rPh sb="0" eb="4">
      <t>ケンサクジョウケン</t>
    </rPh>
    <rPh sb="14" eb="16">
      <t>ニュウリョク</t>
    </rPh>
    <rPh sb="19" eb="21">
      <t>ジョウタイ</t>
    </rPh>
    <rPh sb="22" eb="24">
      <t>ケンサク</t>
    </rPh>
    <rPh sb="28" eb="29">
      <t>オ</t>
    </rPh>
    <rPh sb="31" eb="35">
      <t>セイネンガッピ</t>
    </rPh>
    <rPh sb="36" eb="38">
      <t>ヒョウジ</t>
    </rPh>
    <phoneticPr fontId="1"/>
  </si>
  <si>
    <t>検索条件にメールアドレスのみ入力された状態で検索ボタンを押すと住所が表示される</t>
    <rPh sb="0" eb="4">
      <t>ケンサクジョウケン</t>
    </rPh>
    <rPh sb="14" eb="16">
      <t>ニュウリョク</t>
    </rPh>
    <rPh sb="19" eb="21">
      <t>ジョウタイ</t>
    </rPh>
    <rPh sb="22" eb="24">
      <t>ケンサク</t>
    </rPh>
    <rPh sb="28" eb="29">
      <t>オ</t>
    </rPh>
    <rPh sb="31" eb="33">
      <t>ジュウショ</t>
    </rPh>
    <rPh sb="34" eb="36">
      <t>ヒョウジ</t>
    </rPh>
    <phoneticPr fontId="1"/>
  </si>
  <si>
    <t>検索条件にメールアドレスのみ入力された状態で検索ボタンを押すと電話番号が表示される</t>
  </si>
  <si>
    <t>検索条件に都道府県のみ入力された状態で検索ボタンを押すと氏名が表示される</t>
    <rPh sb="0" eb="4">
      <t>ケンサクジョウケン</t>
    </rPh>
    <rPh sb="11" eb="13">
      <t>ニュウリョク</t>
    </rPh>
    <rPh sb="16" eb="18">
      <t>ジョウタイ</t>
    </rPh>
    <rPh sb="19" eb="21">
      <t>ケンサク</t>
    </rPh>
    <rPh sb="25" eb="26">
      <t>オ</t>
    </rPh>
    <rPh sb="31" eb="33">
      <t>ヒョウジ</t>
    </rPh>
    <phoneticPr fontId="1"/>
  </si>
  <si>
    <t>検索条件に都道府県のみ入力された状態で検索ボタンを押すと性別が表示される</t>
    <rPh sb="0" eb="4">
      <t>ケンサクジョウケン</t>
    </rPh>
    <rPh sb="11" eb="13">
      <t>ニュウリョク</t>
    </rPh>
    <rPh sb="16" eb="18">
      <t>ジョウタイ</t>
    </rPh>
    <rPh sb="19" eb="21">
      <t>ケンサク</t>
    </rPh>
    <rPh sb="25" eb="26">
      <t>オ</t>
    </rPh>
    <rPh sb="28" eb="30">
      <t>セイベツ</t>
    </rPh>
    <rPh sb="31" eb="33">
      <t>ヒョウジ</t>
    </rPh>
    <phoneticPr fontId="1"/>
  </si>
  <si>
    <t>検索条件に都道府県のみ入力された状態で検索ボタンを押すと都道府県が表示される</t>
    <rPh sb="0" eb="4">
      <t>ケンサクジョウケン</t>
    </rPh>
    <rPh sb="11" eb="13">
      <t>ニュウリョク</t>
    </rPh>
    <rPh sb="16" eb="18">
      <t>ジョウタイ</t>
    </rPh>
    <rPh sb="19" eb="21">
      <t>ケンサク</t>
    </rPh>
    <rPh sb="25" eb="26">
      <t>オ</t>
    </rPh>
    <rPh sb="33" eb="35">
      <t>ヒョウジ</t>
    </rPh>
    <phoneticPr fontId="1"/>
  </si>
  <si>
    <t>検索条件に都道府県のみ入力された状態で検索ボタンを押すと生年月日が表示される</t>
    <rPh sb="0" eb="4">
      <t>ケンサクジョウケン</t>
    </rPh>
    <rPh sb="11" eb="13">
      <t>ニュウリョク</t>
    </rPh>
    <rPh sb="16" eb="18">
      <t>ジョウタイ</t>
    </rPh>
    <rPh sb="19" eb="21">
      <t>ケンサク</t>
    </rPh>
    <rPh sb="25" eb="26">
      <t>オ</t>
    </rPh>
    <rPh sb="28" eb="32">
      <t>セイネンガッピ</t>
    </rPh>
    <rPh sb="33" eb="35">
      <t>ヒョウジ</t>
    </rPh>
    <phoneticPr fontId="1"/>
  </si>
  <si>
    <t>検索条件に都道府県のみ入力された状態で検索ボタンを押すと住所が表示される</t>
    <rPh sb="0" eb="4">
      <t>ケンサクジョウケン</t>
    </rPh>
    <rPh sb="11" eb="13">
      <t>ニュウリョク</t>
    </rPh>
    <rPh sb="16" eb="18">
      <t>ジョウタイ</t>
    </rPh>
    <rPh sb="19" eb="21">
      <t>ケンサク</t>
    </rPh>
    <rPh sb="25" eb="26">
      <t>オ</t>
    </rPh>
    <rPh sb="28" eb="30">
      <t>ジュウショ</t>
    </rPh>
    <rPh sb="31" eb="33">
      <t>ヒョウジ</t>
    </rPh>
    <phoneticPr fontId="1"/>
  </si>
  <si>
    <t>検索条件に都道府県のみ入力された状態で検索ボタンを押すと電話番号が表示される</t>
  </si>
  <si>
    <t>検索条件に何も入力されていない状態で検索ボタンを押すとNOが表示される</t>
    <rPh sb="0" eb="4">
      <t>ケンサクジョウケン</t>
    </rPh>
    <rPh sb="5" eb="6">
      <t>ナニ</t>
    </rPh>
    <rPh sb="7" eb="9">
      <t>ニュウリョク</t>
    </rPh>
    <rPh sb="15" eb="17">
      <t>ジョウタイ</t>
    </rPh>
    <rPh sb="18" eb="20">
      <t>ケンサク</t>
    </rPh>
    <rPh sb="24" eb="25">
      <t>オ</t>
    </rPh>
    <rPh sb="30" eb="32">
      <t>ヒョウジ</t>
    </rPh>
    <phoneticPr fontId="1"/>
  </si>
  <si>
    <t>検索条件に何も入力されていない状態で検索ボタンを押すと氏名が表示される</t>
    <rPh sb="0" eb="4">
      <t>ケンサクジョウケン</t>
    </rPh>
    <rPh sb="5" eb="6">
      <t>ナニ</t>
    </rPh>
    <rPh sb="7" eb="9">
      <t>ニュウリョク</t>
    </rPh>
    <rPh sb="15" eb="17">
      <t>ジョウタイ</t>
    </rPh>
    <rPh sb="18" eb="20">
      <t>ケンサク</t>
    </rPh>
    <rPh sb="24" eb="25">
      <t>オ</t>
    </rPh>
    <rPh sb="30" eb="32">
      <t>ヒョウジ</t>
    </rPh>
    <phoneticPr fontId="1"/>
  </si>
  <si>
    <t>検索条件に何も入力されていない状態で検索ボタンを押すと性別が表示される</t>
    <rPh sb="0" eb="4">
      <t>ケンサクジョウケン</t>
    </rPh>
    <rPh sb="5" eb="6">
      <t>ナニ</t>
    </rPh>
    <rPh sb="7" eb="9">
      <t>ニュウリョク</t>
    </rPh>
    <rPh sb="15" eb="17">
      <t>ジョウタイ</t>
    </rPh>
    <rPh sb="18" eb="20">
      <t>ケンサク</t>
    </rPh>
    <rPh sb="24" eb="25">
      <t>オ</t>
    </rPh>
    <rPh sb="27" eb="29">
      <t>セイベツ</t>
    </rPh>
    <rPh sb="30" eb="32">
      <t>ヒョウジ</t>
    </rPh>
    <phoneticPr fontId="1"/>
  </si>
  <si>
    <t>検索条件に何も入力されていない状態で検索ボタンを押すとメールアドレスが表示される</t>
    <rPh sb="0" eb="4">
      <t>ケンサクジョウケン</t>
    </rPh>
    <rPh sb="5" eb="6">
      <t>ナニ</t>
    </rPh>
    <rPh sb="7" eb="9">
      <t>ニュウリョク</t>
    </rPh>
    <rPh sb="15" eb="17">
      <t>ジョウタイ</t>
    </rPh>
    <rPh sb="18" eb="20">
      <t>ケンサク</t>
    </rPh>
    <rPh sb="24" eb="25">
      <t>オ</t>
    </rPh>
    <rPh sb="35" eb="37">
      <t>ヒョウジ</t>
    </rPh>
    <phoneticPr fontId="1"/>
  </si>
  <si>
    <t>検索条件に何も入力されていない状態で検索ボタンを押すと生年月日が表示される</t>
    <rPh sb="0" eb="4">
      <t>ケンサクジョウケン</t>
    </rPh>
    <rPh sb="5" eb="6">
      <t>ナニ</t>
    </rPh>
    <rPh sb="7" eb="9">
      <t>ニュウリョク</t>
    </rPh>
    <rPh sb="15" eb="17">
      <t>ジョウタイ</t>
    </rPh>
    <rPh sb="18" eb="20">
      <t>ケンサク</t>
    </rPh>
    <rPh sb="24" eb="25">
      <t>オ</t>
    </rPh>
    <rPh sb="27" eb="31">
      <t>セイネンガッピ</t>
    </rPh>
    <rPh sb="32" eb="34">
      <t>ヒョウジ</t>
    </rPh>
    <phoneticPr fontId="1"/>
  </si>
  <si>
    <t>検索条件に何も入力されていない状態で検索ボタンを押すと住所が表示される</t>
    <rPh sb="0" eb="4">
      <t>ケンサクジョウケン</t>
    </rPh>
    <rPh sb="5" eb="6">
      <t>ナニ</t>
    </rPh>
    <rPh sb="7" eb="9">
      <t>ニュウリョク</t>
    </rPh>
    <rPh sb="15" eb="17">
      <t>ジョウタイ</t>
    </rPh>
    <rPh sb="18" eb="20">
      <t>ケンサク</t>
    </rPh>
    <rPh sb="24" eb="25">
      <t>オ</t>
    </rPh>
    <rPh sb="27" eb="29">
      <t>ジュウショ</t>
    </rPh>
    <rPh sb="30" eb="32">
      <t>ヒョウジ</t>
    </rPh>
    <phoneticPr fontId="1"/>
  </si>
  <si>
    <t>検索条件に何も入力されていない状態で検索ボタンを押すと電話番号が表示される</t>
    <rPh sb="0" eb="4">
      <t>ケンサクジョウケン</t>
    </rPh>
    <rPh sb="5" eb="6">
      <t>ナニ</t>
    </rPh>
    <rPh sb="7" eb="9">
      <t>ニュウリョク</t>
    </rPh>
    <rPh sb="15" eb="17">
      <t>ジョウタイ</t>
    </rPh>
    <rPh sb="18" eb="20">
      <t>ケンサク</t>
    </rPh>
    <rPh sb="24" eb="25">
      <t>オ</t>
    </rPh>
    <rPh sb="27" eb="31">
      <t>デンワバンゴウ</t>
    </rPh>
    <rPh sb="32" eb="34">
      <t>ヒョウジ</t>
    </rPh>
    <phoneticPr fontId="1"/>
  </si>
  <si>
    <t>生年月日の降順ボタンが表示されている</t>
    <phoneticPr fontId="1"/>
  </si>
  <si>
    <t>NG</t>
  </si>
  <si>
    <t>NG⇒OK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</si>
</sst>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horizontal="left" vertical="center"/>
    </xf>
    <xf numFmtId="176" fontId="0" fillId="0" borderId="0" xfId="0" applyNumberFormat="1">
      <alignment vertical="center"/>
    </xf>
    <xf numFmtId="0" fontId="0" fillId="0" borderId="0" xfId="0" applyAlignment="1">
      <alignment horizontal="right" vertical="center"/>
    </xf>
    <xf numFmtId="0" fontId="0" fillId="2" borderId="1" xfId="0" applyFill="1" applyBorder="1" applyAlignment="1">
      <alignment horizontal="lef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horizontal="right" vertical="center"/>
    </xf>
    <xf numFmtId="176" fontId="0" fillId="0" borderId="1" xfId="0" applyNumberFormat="1" applyBorder="1">
      <alignment vertical="center"/>
    </xf>
    <xf numFmtId="0" fontId="0" fillId="0" borderId="1"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9952-667C-4276-905F-643C5B3B9023}">
  <sheetPr filterMode="1"/>
  <dimension ref="B1:G82"/>
  <sheetViews>
    <sheetView tabSelected="1" zoomScale="85" zoomScaleNormal="85" workbookViewId="0">
      <pane ySplit="5" topLeftCell="A24" activePane="bottomLeft" state="frozen"/>
      <selection pane="bottomLeft" activeCell="D85" sqref="D85"/>
    </sheetView>
  </sheetViews>
  <sheetFormatPr defaultRowHeight="18.75" x14ac:dyDescent="0.4"/>
  <cols>
    <col min="2" max="2" width="8" style="3" customWidth="1"/>
    <col min="3" max="3" width="31.75" style="1" bestFit="1" customWidth="1"/>
    <col min="4" max="4" width="106.125" bestFit="1" customWidth="1"/>
    <col min="6" max="6" width="11.375" style="2" bestFit="1" customWidth="1"/>
    <col min="7" max="7" width="9.125" bestFit="1" customWidth="1"/>
  </cols>
  <sheetData>
    <row r="1" spans="2:7" x14ac:dyDescent="0.4">
      <c r="B1" s="4" t="s">
        <v>8</v>
      </c>
      <c r="C1" s="5" t="s">
        <v>12</v>
      </c>
      <c r="F1" s="6" t="s">
        <v>4</v>
      </c>
      <c r="G1" s="5">
        <f ca="1">COUNT($B$6:$B325)</f>
        <v>77</v>
      </c>
    </row>
    <row r="2" spans="2:7" x14ac:dyDescent="0.4">
      <c r="B2" s="4" t="s">
        <v>11</v>
      </c>
      <c r="C2" s="5" t="s">
        <v>13</v>
      </c>
      <c r="F2" s="6" t="s">
        <v>5</v>
      </c>
      <c r="G2" s="5">
        <f>COUNTIF($E$6:$E325,F2)</f>
        <v>59</v>
      </c>
    </row>
    <row r="3" spans="2:7" x14ac:dyDescent="0.4">
      <c r="B3" s="1"/>
      <c r="F3" s="6" t="s">
        <v>6</v>
      </c>
      <c r="G3" s="5">
        <f>COUNTIF($E$6:$E325,F3)</f>
        <v>4</v>
      </c>
    </row>
    <row r="4" spans="2:7" x14ac:dyDescent="0.4">
      <c r="B4" s="1"/>
      <c r="F4" s="6" t="s">
        <v>9</v>
      </c>
      <c r="G4" s="5">
        <f>COUNTIF($E$6:$E325,F4)</f>
        <v>14</v>
      </c>
    </row>
    <row r="5" spans="2:7" x14ac:dyDescent="0.4">
      <c r="B5" s="6" t="s">
        <v>7</v>
      </c>
      <c r="C5" s="6" t="s">
        <v>10</v>
      </c>
      <c r="D5" s="6" t="s">
        <v>0</v>
      </c>
      <c r="E5" s="6" t="s">
        <v>1</v>
      </c>
      <c r="F5" s="6" t="s">
        <v>2</v>
      </c>
      <c r="G5" s="6" t="s">
        <v>3</v>
      </c>
    </row>
    <row r="6" spans="2:7" hidden="1" x14ac:dyDescent="0.4">
      <c r="B6" s="7">
        <f ca="1">MAX($B$5:INDIRECT(ADDRESS(ROW()-1,COLUMN())))+1</f>
        <v>1</v>
      </c>
      <c r="C6" s="9" t="s">
        <v>14</v>
      </c>
      <c r="D6" s="5" t="s">
        <v>15</v>
      </c>
      <c r="E6" s="5" t="s">
        <v>5</v>
      </c>
      <c r="F6" s="8">
        <v>45544</v>
      </c>
      <c r="G6" s="5" t="s">
        <v>92</v>
      </c>
    </row>
    <row r="7" spans="2:7" hidden="1" x14ac:dyDescent="0.4">
      <c r="B7" s="7">
        <f ca="1">MAX($B$5:INDIRECT(ADDRESS(ROW()-1,COLUMN())))+1</f>
        <v>2</v>
      </c>
      <c r="C7" s="9" t="s">
        <v>16</v>
      </c>
      <c r="D7" s="5" t="s">
        <v>17</v>
      </c>
      <c r="E7" s="5" t="s">
        <v>5</v>
      </c>
      <c r="F7" s="8">
        <v>45544</v>
      </c>
      <c r="G7" s="5" t="s">
        <v>92</v>
      </c>
    </row>
    <row r="8" spans="2:7" hidden="1" x14ac:dyDescent="0.4">
      <c r="B8" s="7">
        <f ca="1">MAX($B$5:INDIRECT(ADDRESS(ROW()-1,COLUMN())))+1</f>
        <v>3</v>
      </c>
      <c r="C8" s="9" t="s">
        <v>37</v>
      </c>
      <c r="D8" s="5" t="s">
        <v>36</v>
      </c>
      <c r="E8" s="5" t="s">
        <v>5</v>
      </c>
      <c r="F8" s="8">
        <v>45544</v>
      </c>
      <c r="G8" s="5" t="s">
        <v>92</v>
      </c>
    </row>
    <row r="9" spans="2:7" hidden="1" x14ac:dyDescent="0.4">
      <c r="B9" s="7">
        <f ca="1">MAX($B$5:INDIRECT(ADDRESS(ROW()-1,COLUMN())))+1</f>
        <v>4</v>
      </c>
      <c r="C9" s="9" t="s">
        <v>38</v>
      </c>
      <c r="D9" s="5" t="s">
        <v>39</v>
      </c>
      <c r="E9" s="5" t="s">
        <v>5</v>
      </c>
      <c r="F9" s="8">
        <v>45544</v>
      </c>
      <c r="G9" s="5" t="s">
        <v>92</v>
      </c>
    </row>
    <row r="10" spans="2:7" hidden="1" x14ac:dyDescent="0.4">
      <c r="B10" s="7">
        <f ca="1">MAX($B$5:INDIRECT(ADDRESS(ROW()-1,COLUMN())))+1</f>
        <v>5</v>
      </c>
      <c r="C10" s="9" t="s">
        <v>18</v>
      </c>
      <c r="D10" s="5" t="s">
        <v>20</v>
      </c>
      <c r="E10" s="5" t="s">
        <v>5</v>
      </c>
      <c r="F10" s="8">
        <v>45544</v>
      </c>
      <c r="G10" s="5" t="s">
        <v>92</v>
      </c>
    </row>
    <row r="11" spans="2:7" hidden="1" x14ac:dyDescent="0.4">
      <c r="B11" s="7">
        <f ca="1">MAX($B$5:INDIRECT(ADDRESS(ROW()-1,COLUMN())))+1</f>
        <v>6</v>
      </c>
      <c r="C11" s="9" t="s">
        <v>89</v>
      </c>
      <c r="D11" s="5" t="s">
        <v>90</v>
      </c>
      <c r="E11" s="5" t="s">
        <v>5</v>
      </c>
      <c r="F11" s="8">
        <v>45544</v>
      </c>
      <c r="G11" s="5" t="s">
        <v>92</v>
      </c>
    </row>
    <row r="12" spans="2:7" hidden="1" x14ac:dyDescent="0.4">
      <c r="B12" s="7">
        <f ca="1">MAX($B$5:INDIRECT(ADDRESS(ROW()-1,COLUMN())))+1</f>
        <v>7</v>
      </c>
      <c r="C12" s="9" t="s">
        <v>38</v>
      </c>
      <c r="D12" s="5" t="s">
        <v>39</v>
      </c>
      <c r="E12" s="5" t="s">
        <v>5</v>
      </c>
      <c r="F12" s="8">
        <v>45544</v>
      </c>
      <c r="G12" s="5" t="s">
        <v>92</v>
      </c>
    </row>
    <row r="13" spans="2:7" hidden="1" x14ac:dyDescent="0.4">
      <c r="B13" s="7">
        <f ca="1">MAX($B$5:INDIRECT(ADDRESS(ROW()-1,COLUMN())))+1</f>
        <v>8</v>
      </c>
      <c r="C13" s="9" t="s">
        <v>18</v>
      </c>
      <c r="D13" s="5" t="s">
        <v>20</v>
      </c>
      <c r="E13" s="5" t="s">
        <v>5</v>
      </c>
      <c r="F13" s="8">
        <v>45544</v>
      </c>
      <c r="G13" s="5" t="s">
        <v>92</v>
      </c>
    </row>
    <row r="14" spans="2:7" hidden="1" x14ac:dyDescent="0.4">
      <c r="B14" s="7">
        <f ca="1">MAX($B$5:INDIRECT(ADDRESS(ROW()-1,COLUMN())))+1</f>
        <v>9</v>
      </c>
      <c r="C14" s="9" t="s">
        <v>21</v>
      </c>
      <c r="D14" s="5" t="s">
        <v>22</v>
      </c>
      <c r="E14" s="5" t="s">
        <v>5</v>
      </c>
      <c r="F14" s="8">
        <v>45544</v>
      </c>
      <c r="G14" s="5" t="s">
        <v>92</v>
      </c>
    </row>
    <row r="15" spans="2:7" hidden="1" x14ac:dyDescent="0.4">
      <c r="B15" s="7">
        <f ca="1">MAX($B$5:INDIRECT(ADDRESS(ROW()-1,COLUMN())))+1</f>
        <v>10</v>
      </c>
      <c r="C15" s="9" t="s">
        <v>23</v>
      </c>
      <c r="D15" s="5" t="s">
        <v>19</v>
      </c>
      <c r="E15" s="5" t="s">
        <v>5</v>
      </c>
      <c r="F15" s="8">
        <v>45544</v>
      </c>
      <c r="G15" s="5" t="s">
        <v>92</v>
      </c>
    </row>
    <row r="16" spans="2:7" hidden="1" x14ac:dyDescent="0.4">
      <c r="B16" s="7">
        <f ca="1">MAX($B$5:INDIRECT(ADDRESS(ROW()-1,COLUMN())))+1</f>
        <v>11</v>
      </c>
      <c r="C16" s="9" t="s">
        <v>21</v>
      </c>
      <c r="D16" s="5" t="s">
        <v>24</v>
      </c>
      <c r="E16" s="5" t="s">
        <v>5</v>
      </c>
      <c r="F16" s="8">
        <v>45544</v>
      </c>
      <c r="G16" s="5" t="s">
        <v>92</v>
      </c>
    </row>
    <row r="17" spans="2:7" hidden="1" x14ac:dyDescent="0.4">
      <c r="B17" s="7">
        <f ca="1">MAX($B$5:INDIRECT(ADDRESS(ROW()-1,COLUMN())))+1</f>
        <v>12</v>
      </c>
      <c r="C17" s="9" t="s">
        <v>28</v>
      </c>
      <c r="D17" s="5" t="s">
        <v>25</v>
      </c>
      <c r="E17" s="5" t="s">
        <v>5</v>
      </c>
      <c r="F17" s="8">
        <v>45544</v>
      </c>
      <c r="G17" s="5" t="s">
        <v>92</v>
      </c>
    </row>
    <row r="18" spans="2:7" hidden="1" x14ac:dyDescent="0.4">
      <c r="B18" s="7">
        <f ca="1">MAX($B$5:INDIRECT(ADDRESS(ROW()-1,COLUMN())))+1</f>
        <v>13</v>
      </c>
      <c r="C18" s="9" t="s">
        <v>29</v>
      </c>
      <c r="D18" s="5" t="s">
        <v>26</v>
      </c>
      <c r="E18" s="5" t="s">
        <v>5</v>
      </c>
      <c r="F18" s="8">
        <v>45544</v>
      </c>
      <c r="G18" s="5" t="s">
        <v>92</v>
      </c>
    </row>
    <row r="19" spans="2:7" hidden="1" x14ac:dyDescent="0.4">
      <c r="B19" s="7">
        <f ca="1">MAX($B$5:INDIRECT(ADDRESS(ROW()-1,COLUMN())))+1</f>
        <v>14</v>
      </c>
      <c r="C19" s="9" t="s">
        <v>30</v>
      </c>
      <c r="D19" s="5" t="s">
        <v>27</v>
      </c>
      <c r="E19" s="5" t="s">
        <v>5</v>
      </c>
      <c r="F19" s="8">
        <v>45544</v>
      </c>
      <c r="G19" s="5" t="s">
        <v>92</v>
      </c>
    </row>
    <row r="20" spans="2:7" hidden="1" x14ac:dyDescent="0.4">
      <c r="B20" s="7">
        <f ca="1">MAX($B$5:INDIRECT(ADDRESS(ROW()-1,COLUMN())))+1</f>
        <v>15</v>
      </c>
      <c r="C20" s="9" t="s">
        <v>32</v>
      </c>
      <c r="D20" s="5" t="s">
        <v>33</v>
      </c>
      <c r="E20" s="5" t="s">
        <v>5</v>
      </c>
      <c r="F20" s="8">
        <v>45544</v>
      </c>
      <c r="G20" s="5" t="s">
        <v>92</v>
      </c>
    </row>
    <row r="21" spans="2:7" hidden="1" x14ac:dyDescent="0.4">
      <c r="B21" s="7">
        <f ca="1">MAX($B$5:INDIRECT(ADDRESS(ROW()-1,COLUMN())))+1</f>
        <v>16</v>
      </c>
      <c r="C21" s="9" t="s">
        <v>31</v>
      </c>
      <c r="D21" s="5" t="s">
        <v>111</v>
      </c>
      <c r="E21" s="5" t="s">
        <v>5</v>
      </c>
      <c r="F21" s="8">
        <v>45544</v>
      </c>
      <c r="G21" s="5" t="s">
        <v>92</v>
      </c>
    </row>
    <row r="22" spans="2:7" hidden="1" x14ac:dyDescent="0.4">
      <c r="B22" s="7">
        <f ca="1">MAX($B$5:INDIRECT(ADDRESS(ROW()-1,COLUMN())))+1</f>
        <v>17</v>
      </c>
      <c r="C22" s="9" t="s">
        <v>31</v>
      </c>
      <c r="D22" s="5" t="s">
        <v>112</v>
      </c>
      <c r="E22" s="5" t="s">
        <v>5</v>
      </c>
      <c r="F22" s="8">
        <v>45544</v>
      </c>
      <c r="G22" s="5" t="s">
        <v>92</v>
      </c>
    </row>
    <row r="23" spans="2:7" hidden="1" x14ac:dyDescent="0.4">
      <c r="B23" s="7">
        <f ca="1">MAX($B$5:INDIRECT(ADDRESS(ROW()-1,COLUMN())))+1</f>
        <v>18</v>
      </c>
      <c r="C23" s="9" t="s">
        <v>31</v>
      </c>
      <c r="D23" s="5" t="s">
        <v>113</v>
      </c>
      <c r="E23" s="5" t="s">
        <v>5</v>
      </c>
      <c r="F23" s="8">
        <v>45544</v>
      </c>
      <c r="G23" s="5" t="s">
        <v>92</v>
      </c>
    </row>
    <row r="24" spans="2:7" hidden="1" x14ac:dyDescent="0.4">
      <c r="B24" s="7">
        <f ca="1">MAX($B$5:INDIRECT(ADDRESS(ROW()-1,COLUMN())))+1</f>
        <v>19</v>
      </c>
      <c r="C24" s="9" t="s">
        <v>31</v>
      </c>
      <c r="D24" s="5" t="s">
        <v>114</v>
      </c>
      <c r="E24" s="5" t="s">
        <v>5</v>
      </c>
      <c r="F24" s="8">
        <v>45544</v>
      </c>
      <c r="G24" s="5" t="s">
        <v>92</v>
      </c>
    </row>
    <row r="25" spans="2:7" hidden="1" x14ac:dyDescent="0.4">
      <c r="B25" s="7">
        <f ca="1">MAX($B$5:INDIRECT(ADDRESS(ROW()-1,COLUMN())))+1</f>
        <v>20</v>
      </c>
      <c r="C25" s="9" t="s">
        <v>34</v>
      </c>
      <c r="D25" s="5" t="s">
        <v>115</v>
      </c>
      <c r="E25" s="5" t="s">
        <v>5</v>
      </c>
      <c r="F25" s="8">
        <v>45544</v>
      </c>
      <c r="G25" s="5" t="s">
        <v>92</v>
      </c>
    </row>
    <row r="26" spans="2:7" hidden="1" x14ac:dyDescent="0.4">
      <c r="B26" s="7">
        <f ca="1">MAX($B$5:INDIRECT(ADDRESS(ROW()-1,COLUMN())))+1</f>
        <v>21</v>
      </c>
      <c r="C26" s="9" t="s">
        <v>31</v>
      </c>
      <c r="D26" s="5" t="s">
        <v>116</v>
      </c>
      <c r="E26" s="5" t="s">
        <v>5</v>
      </c>
      <c r="F26" s="8">
        <v>45544</v>
      </c>
      <c r="G26" s="5" t="s">
        <v>92</v>
      </c>
    </row>
    <row r="27" spans="2:7" hidden="1" x14ac:dyDescent="0.4">
      <c r="B27" s="7">
        <f ca="1">MAX($B$5:INDIRECT(ADDRESS(ROW()-1,COLUMN())))+1</f>
        <v>22</v>
      </c>
      <c r="C27" s="9" t="s">
        <v>31</v>
      </c>
      <c r="D27" s="5" t="s">
        <v>117</v>
      </c>
      <c r="E27" s="5" t="s">
        <v>5</v>
      </c>
      <c r="F27" s="8">
        <v>45544</v>
      </c>
      <c r="G27" s="5" t="s">
        <v>92</v>
      </c>
    </row>
    <row r="28" spans="2:7" hidden="1" x14ac:dyDescent="0.4">
      <c r="B28" s="7">
        <f ca="1">MAX($B$5:INDIRECT(ADDRESS(ROW()-1,COLUMN())))+1</f>
        <v>23</v>
      </c>
      <c r="C28" s="9" t="s">
        <v>31</v>
      </c>
      <c r="D28" s="5" t="s">
        <v>40</v>
      </c>
      <c r="E28" s="5" t="s">
        <v>5</v>
      </c>
      <c r="F28" s="8">
        <v>45544</v>
      </c>
      <c r="G28" s="5" t="s">
        <v>92</v>
      </c>
    </row>
    <row r="29" spans="2:7" hidden="1" x14ac:dyDescent="0.4">
      <c r="B29" s="7">
        <f ca="1">MAX($B$5:INDIRECT(ADDRESS(ROW()-1,COLUMN())))+1</f>
        <v>24</v>
      </c>
      <c r="C29" s="9" t="s">
        <v>31</v>
      </c>
      <c r="D29" s="5" t="s">
        <v>93</v>
      </c>
      <c r="E29" s="5" t="s">
        <v>5</v>
      </c>
      <c r="F29" s="8">
        <v>45544</v>
      </c>
      <c r="G29" s="5" t="s">
        <v>92</v>
      </c>
    </row>
    <row r="30" spans="2:7" hidden="1" x14ac:dyDescent="0.4">
      <c r="B30" s="7">
        <f ca="1">MAX($B$5:INDIRECT(ADDRESS(ROW()-1,COLUMN())))+1</f>
        <v>25</v>
      </c>
      <c r="C30" s="9" t="s">
        <v>31</v>
      </c>
      <c r="D30" s="5" t="s">
        <v>94</v>
      </c>
      <c r="E30" s="5" t="s">
        <v>5</v>
      </c>
      <c r="F30" s="8">
        <v>45544</v>
      </c>
      <c r="G30" s="5" t="s">
        <v>92</v>
      </c>
    </row>
    <row r="31" spans="2:7" hidden="1" x14ac:dyDescent="0.4">
      <c r="B31" s="7">
        <f ca="1">MAX($B$5:INDIRECT(ADDRESS(ROW()-1,COLUMN())))+1</f>
        <v>26</v>
      </c>
      <c r="C31" s="9" t="s">
        <v>31</v>
      </c>
      <c r="D31" s="5" t="s">
        <v>95</v>
      </c>
      <c r="E31" s="5" t="s">
        <v>5</v>
      </c>
      <c r="F31" s="8">
        <v>45544</v>
      </c>
      <c r="G31" s="5" t="s">
        <v>92</v>
      </c>
    </row>
    <row r="32" spans="2:7" hidden="1" x14ac:dyDescent="0.4">
      <c r="B32" s="7">
        <f ca="1">MAX($B$5:INDIRECT(ADDRESS(ROW()-1,COLUMN())))+1</f>
        <v>27</v>
      </c>
      <c r="C32" s="9" t="s">
        <v>34</v>
      </c>
      <c r="D32" s="5" t="s">
        <v>96</v>
      </c>
      <c r="E32" s="5" t="s">
        <v>5</v>
      </c>
      <c r="F32" s="8">
        <v>45544</v>
      </c>
      <c r="G32" s="5" t="s">
        <v>92</v>
      </c>
    </row>
    <row r="33" spans="2:7" hidden="1" x14ac:dyDescent="0.4">
      <c r="B33" s="7">
        <f ca="1">MAX($B$5:INDIRECT(ADDRESS(ROW()-1,COLUMN())))+1</f>
        <v>28</v>
      </c>
      <c r="C33" s="9" t="s">
        <v>34</v>
      </c>
      <c r="D33" s="5" t="s">
        <v>97</v>
      </c>
      <c r="E33" s="5" t="s">
        <v>5</v>
      </c>
      <c r="F33" s="8">
        <v>45544</v>
      </c>
      <c r="G33" s="5" t="s">
        <v>92</v>
      </c>
    </row>
    <row r="34" spans="2:7" hidden="1" x14ac:dyDescent="0.4">
      <c r="B34" s="7">
        <f ca="1">MAX($B$5:INDIRECT(ADDRESS(ROW()-1,COLUMN())))+1</f>
        <v>29</v>
      </c>
      <c r="C34" s="9" t="s">
        <v>31</v>
      </c>
      <c r="D34" s="5" t="s">
        <v>98</v>
      </c>
      <c r="E34" s="5" t="s">
        <v>5</v>
      </c>
      <c r="F34" s="8">
        <v>45544</v>
      </c>
      <c r="G34" s="5" t="s">
        <v>92</v>
      </c>
    </row>
    <row r="35" spans="2:7" x14ac:dyDescent="0.4">
      <c r="B35" s="7">
        <f ca="1">MAX($B$5:INDIRECT(ADDRESS(ROW()-1,COLUMN())))+1</f>
        <v>30</v>
      </c>
      <c r="C35" s="9" t="s">
        <v>31</v>
      </c>
      <c r="D35" s="5" t="s">
        <v>41</v>
      </c>
      <c r="E35" s="5" t="s">
        <v>120</v>
      </c>
      <c r="F35" s="8">
        <v>45544</v>
      </c>
      <c r="G35" s="5" t="s">
        <v>92</v>
      </c>
    </row>
    <row r="36" spans="2:7" x14ac:dyDescent="0.4">
      <c r="B36" s="7">
        <f ca="1">MAX($B$5:INDIRECT(ADDRESS(ROW()-1,COLUMN())))+1</f>
        <v>31</v>
      </c>
      <c r="C36" s="9" t="s">
        <v>31</v>
      </c>
      <c r="D36" s="5" t="s">
        <v>91</v>
      </c>
      <c r="E36" s="5" t="s">
        <v>120</v>
      </c>
      <c r="F36" s="8">
        <v>45544</v>
      </c>
      <c r="G36" s="5" t="s">
        <v>92</v>
      </c>
    </row>
    <row r="37" spans="2:7" hidden="1" x14ac:dyDescent="0.4">
      <c r="B37" s="7">
        <f ca="1">MAX($B$5:INDIRECT(ADDRESS(ROW()-1,COLUMN())))+1</f>
        <v>32</v>
      </c>
      <c r="C37" s="9" t="s">
        <v>31</v>
      </c>
      <c r="D37" s="5" t="s">
        <v>99</v>
      </c>
      <c r="E37" s="5" t="s">
        <v>5</v>
      </c>
      <c r="F37" s="8">
        <v>45544</v>
      </c>
      <c r="G37" s="5" t="s">
        <v>92</v>
      </c>
    </row>
    <row r="38" spans="2:7" hidden="1" x14ac:dyDescent="0.4">
      <c r="B38" s="7">
        <f ca="1">MAX($B$5:INDIRECT(ADDRESS(ROW()-1,COLUMN())))+1</f>
        <v>33</v>
      </c>
      <c r="C38" s="9" t="s">
        <v>31</v>
      </c>
      <c r="D38" s="5" t="s">
        <v>100</v>
      </c>
      <c r="E38" s="5" t="s">
        <v>5</v>
      </c>
      <c r="F38" s="8">
        <v>45544</v>
      </c>
      <c r="G38" s="5" t="s">
        <v>92</v>
      </c>
    </row>
    <row r="39" spans="2:7" hidden="1" x14ac:dyDescent="0.4">
      <c r="B39" s="7">
        <f ca="1">MAX($B$5:INDIRECT(ADDRESS(ROW()-1,COLUMN())))+1</f>
        <v>34</v>
      </c>
      <c r="C39" s="9" t="s">
        <v>31</v>
      </c>
      <c r="D39" s="5" t="s">
        <v>101</v>
      </c>
      <c r="E39" s="5" t="s">
        <v>5</v>
      </c>
      <c r="F39" s="8">
        <v>45544</v>
      </c>
      <c r="G39" s="5" t="s">
        <v>92</v>
      </c>
    </row>
    <row r="40" spans="2:7" hidden="1" x14ac:dyDescent="0.4">
      <c r="B40" s="7">
        <f ca="1">MAX($B$5:INDIRECT(ADDRESS(ROW()-1,COLUMN())))+1</f>
        <v>35</v>
      </c>
      <c r="C40" s="9" t="s">
        <v>34</v>
      </c>
      <c r="D40" s="5" t="s">
        <v>102</v>
      </c>
      <c r="E40" s="5" t="s">
        <v>5</v>
      </c>
      <c r="F40" s="8">
        <v>45544</v>
      </c>
      <c r="G40" s="5" t="s">
        <v>92</v>
      </c>
    </row>
    <row r="41" spans="2:7" hidden="1" x14ac:dyDescent="0.4">
      <c r="B41" s="7">
        <f ca="1">MAX($B$5:INDIRECT(ADDRESS(ROW()-1,COLUMN())))+1</f>
        <v>36</v>
      </c>
      <c r="C41" s="9" t="s">
        <v>34</v>
      </c>
      <c r="D41" s="5" t="s">
        <v>103</v>
      </c>
      <c r="E41" s="5" t="s">
        <v>5</v>
      </c>
      <c r="F41" s="8">
        <v>45544</v>
      </c>
      <c r="G41" s="5" t="s">
        <v>92</v>
      </c>
    </row>
    <row r="42" spans="2:7" hidden="1" x14ac:dyDescent="0.4">
      <c r="B42" s="7">
        <f ca="1">MAX($B$5:INDIRECT(ADDRESS(ROW()-1,COLUMN())))+1</f>
        <v>37</v>
      </c>
      <c r="C42" s="9" t="s">
        <v>34</v>
      </c>
      <c r="D42" s="5" t="s">
        <v>104</v>
      </c>
      <c r="E42" s="5" t="s">
        <v>5</v>
      </c>
      <c r="F42" s="8">
        <v>45544</v>
      </c>
      <c r="G42" s="5" t="s">
        <v>92</v>
      </c>
    </row>
    <row r="43" spans="2:7" hidden="1" x14ac:dyDescent="0.4">
      <c r="B43" s="7">
        <f ca="1">MAX($B$5:INDIRECT(ADDRESS(ROW()-1,COLUMN())))+1</f>
        <v>38</v>
      </c>
      <c r="C43" s="9" t="s">
        <v>31</v>
      </c>
      <c r="D43" s="5" t="s">
        <v>35</v>
      </c>
      <c r="E43" s="5" t="s">
        <v>5</v>
      </c>
      <c r="F43" s="8">
        <v>45544</v>
      </c>
      <c r="G43" s="5" t="s">
        <v>92</v>
      </c>
    </row>
    <row r="44" spans="2:7" hidden="1" x14ac:dyDescent="0.4">
      <c r="B44" s="7">
        <f ca="1">MAX($B$5:INDIRECT(ADDRESS(ROW()-1,COLUMN())))+1</f>
        <v>39</v>
      </c>
      <c r="C44" s="9" t="s">
        <v>31</v>
      </c>
      <c r="D44" s="5" t="s">
        <v>35</v>
      </c>
      <c r="E44" s="5" t="s">
        <v>5</v>
      </c>
      <c r="F44" s="8">
        <v>45544</v>
      </c>
      <c r="G44" s="5" t="s">
        <v>92</v>
      </c>
    </row>
    <row r="45" spans="2:7" hidden="1" x14ac:dyDescent="0.4">
      <c r="B45" s="7">
        <f ca="1">MAX($B$5:INDIRECT(ADDRESS(ROW()-1,COLUMN())))+1</f>
        <v>40</v>
      </c>
      <c r="C45" s="9" t="s">
        <v>31</v>
      </c>
      <c r="D45" s="5" t="s">
        <v>105</v>
      </c>
      <c r="E45" s="5" t="s">
        <v>5</v>
      </c>
      <c r="F45" s="8">
        <v>45544</v>
      </c>
      <c r="G45" s="5" t="s">
        <v>92</v>
      </c>
    </row>
    <row r="46" spans="2:7" hidden="1" x14ac:dyDescent="0.4">
      <c r="B46" s="7">
        <f ca="1">MAX($B$5:INDIRECT(ADDRESS(ROW()-1,COLUMN())))+1</f>
        <v>41</v>
      </c>
      <c r="C46" s="9" t="s">
        <v>31</v>
      </c>
      <c r="D46" s="5" t="s">
        <v>106</v>
      </c>
      <c r="E46" s="5" t="s">
        <v>5</v>
      </c>
      <c r="F46" s="8">
        <v>45544</v>
      </c>
      <c r="G46" s="5" t="s">
        <v>92</v>
      </c>
    </row>
    <row r="47" spans="2:7" hidden="1" x14ac:dyDescent="0.4">
      <c r="B47" s="7">
        <f ca="1">MAX($B$5:INDIRECT(ADDRESS(ROW()-1,COLUMN())))+1</f>
        <v>42</v>
      </c>
      <c r="C47" s="9" t="s">
        <v>34</v>
      </c>
      <c r="D47" s="5" t="s">
        <v>107</v>
      </c>
      <c r="E47" s="5" t="s">
        <v>5</v>
      </c>
      <c r="F47" s="8">
        <v>45544</v>
      </c>
      <c r="G47" s="5" t="s">
        <v>92</v>
      </c>
    </row>
    <row r="48" spans="2:7" hidden="1" x14ac:dyDescent="0.4">
      <c r="B48" s="7">
        <f ca="1">MAX($B$5:INDIRECT(ADDRESS(ROW()-1,COLUMN())))+1</f>
        <v>43</v>
      </c>
      <c r="C48" s="9" t="s">
        <v>34</v>
      </c>
      <c r="D48" s="5" t="s">
        <v>108</v>
      </c>
      <c r="E48" s="5" t="s">
        <v>5</v>
      </c>
      <c r="F48" s="8">
        <v>45544</v>
      </c>
      <c r="G48" s="5" t="s">
        <v>92</v>
      </c>
    </row>
    <row r="49" spans="2:7" hidden="1" x14ac:dyDescent="0.4">
      <c r="B49" s="7">
        <f ca="1">MAX($B$5:INDIRECT(ADDRESS(ROW()-1,COLUMN())))+1</f>
        <v>44</v>
      </c>
      <c r="C49" s="9" t="s">
        <v>34</v>
      </c>
      <c r="D49" s="5" t="s">
        <v>109</v>
      </c>
      <c r="E49" s="5" t="s">
        <v>5</v>
      </c>
      <c r="F49" s="8">
        <v>45544</v>
      </c>
      <c r="G49" s="5" t="s">
        <v>92</v>
      </c>
    </row>
    <row r="50" spans="2:7" hidden="1" x14ac:dyDescent="0.4">
      <c r="B50" s="7">
        <f ca="1">MAX($B$5:INDIRECT(ADDRESS(ROW()-1,COLUMN())))+1</f>
        <v>45</v>
      </c>
      <c r="C50" s="9" t="s">
        <v>31</v>
      </c>
      <c r="D50" s="5" t="s">
        <v>110</v>
      </c>
      <c r="E50" s="5" t="s">
        <v>5</v>
      </c>
      <c r="F50" s="8">
        <v>45544</v>
      </c>
      <c r="G50" s="5" t="s">
        <v>92</v>
      </c>
    </row>
    <row r="51" spans="2:7" x14ac:dyDescent="0.4">
      <c r="B51" s="7">
        <f ca="1">MAX($B$5:INDIRECT(ADDRESS(ROW()-1,COLUMN())))+1</f>
        <v>46</v>
      </c>
      <c r="C51" s="9" t="s">
        <v>31</v>
      </c>
      <c r="D51" s="5" t="s">
        <v>42</v>
      </c>
      <c r="E51" s="5" t="s">
        <v>120</v>
      </c>
      <c r="F51" s="8">
        <v>45544</v>
      </c>
      <c r="G51" s="5" t="s">
        <v>92</v>
      </c>
    </row>
    <row r="52" spans="2:7" hidden="1" x14ac:dyDescent="0.4">
      <c r="B52" s="7">
        <f ca="1">MAX($B$5:INDIRECT(ADDRESS(ROW()-1,COLUMN())))+1</f>
        <v>47</v>
      </c>
      <c r="C52" s="9" t="s">
        <v>43</v>
      </c>
      <c r="D52" s="5" t="s">
        <v>44</v>
      </c>
      <c r="E52" s="5" t="s">
        <v>5</v>
      </c>
      <c r="F52" s="8">
        <v>45544</v>
      </c>
      <c r="G52" s="5" t="s">
        <v>92</v>
      </c>
    </row>
    <row r="53" spans="2:7" hidden="1" x14ac:dyDescent="0.4">
      <c r="B53" s="7">
        <f ca="1">MAX($B$5:INDIRECT(ADDRESS(ROW()-1,COLUMN())))+1</f>
        <v>48</v>
      </c>
      <c r="C53" s="9" t="s">
        <v>43</v>
      </c>
      <c r="D53" s="5" t="s">
        <v>45</v>
      </c>
      <c r="E53" s="5" t="s">
        <v>5</v>
      </c>
      <c r="F53" s="8">
        <v>45544</v>
      </c>
      <c r="G53" s="5" t="s">
        <v>92</v>
      </c>
    </row>
    <row r="54" spans="2:7" hidden="1" x14ac:dyDescent="0.4">
      <c r="B54" s="7">
        <f ca="1">MAX($B$5:INDIRECT(ADDRESS(ROW()-1,COLUMN())))+1</f>
        <v>49</v>
      </c>
      <c r="C54" s="9" t="s">
        <v>46</v>
      </c>
      <c r="D54" s="9" t="s">
        <v>60</v>
      </c>
      <c r="E54" s="5" t="s">
        <v>5</v>
      </c>
      <c r="F54" s="8">
        <v>45544</v>
      </c>
      <c r="G54" s="5" t="s">
        <v>92</v>
      </c>
    </row>
    <row r="55" spans="2:7" hidden="1" x14ac:dyDescent="0.4">
      <c r="B55" s="7">
        <f ca="1">MAX($B$5:INDIRECT(ADDRESS(ROW()-1,COLUMN())))+1</f>
        <v>50</v>
      </c>
      <c r="C55" s="9" t="s">
        <v>47</v>
      </c>
      <c r="D55" s="9" t="s">
        <v>61</v>
      </c>
      <c r="E55" s="5" t="s">
        <v>5</v>
      </c>
      <c r="F55" s="8">
        <v>45544</v>
      </c>
      <c r="G55" s="5" t="s">
        <v>92</v>
      </c>
    </row>
    <row r="56" spans="2:7" x14ac:dyDescent="0.4">
      <c r="B56" s="7">
        <f ca="1">MAX($B$5:INDIRECT(ADDRESS(ROW()-1,COLUMN())))+1</f>
        <v>51</v>
      </c>
      <c r="C56" s="9" t="s">
        <v>46</v>
      </c>
      <c r="D56" s="9" t="s">
        <v>73</v>
      </c>
      <c r="E56" s="5" t="s">
        <v>119</v>
      </c>
      <c r="F56" s="8">
        <v>45544</v>
      </c>
      <c r="G56" s="5" t="s">
        <v>92</v>
      </c>
    </row>
    <row r="57" spans="2:7" x14ac:dyDescent="0.4">
      <c r="B57" s="7">
        <f ca="1">MAX($B$5:INDIRECT(ADDRESS(ROW()-1,COLUMN())))+1</f>
        <v>52</v>
      </c>
      <c r="C57" s="9" t="s">
        <v>47</v>
      </c>
      <c r="D57" s="9" t="s">
        <v>74</v>
      </c>
      <c r="E57" s="5" t="s">
        <v>9</v>
      </c>
      <c r="F57" s="8">
        <v>45544</v>
      </c>
      <c r="G57" s="5" t="s">
        <v>92</v>
      </c>
    </row>
    <row r="58" spans="2:7" hidden="1" x14ac:dyDescent="0.4">
      <c r="B58" s="7">
        <f ca="1">MAX($B$5:INDIRECT(ADDRESS(ROW()-1,COLUMN())))+1</f>
        <v>53</v>
      </c>
      <c r="C58" s="9" t="s">
        <v>48</v>
      </c>
      <c r="D58" s="9" t="s">
        <v>62</v>
      </c>
      <c r="E58" s="5" t="s">
        <v>5</v>
      </c>
      <c r="F58" s="8">
        <v>45544</v>
      </c>
      <c r="G58" s="5" t="s">
        <v>92</v>
      </c>
    </row>
    <row r="59" spans="2:7" hidden="1" x14ac:dyDescent="0.4">
      <c r="B59" s="7">
        <f ca="1">MAX($B$5:INDIRECT(ADDRESS(ROW()-1,COLUMN())))+1</f>
        <v>54</v>
      </c>
      <c r="C59" s="9" t="s">
        <v>49</v>
      </c>
      <c r="D59" s="9" t="s">
        <v>63</v>
      </c>
      <c r="E59" s="5" t="s">
        <v>5</v>
      </c>
      <c r="F59" s="8">
        <v>45544</v>
      </c>
      <c r="G59" s="5" t="s">
        <v>92</v>
      </c>
    </row>
    <row r="60" spans="2:7" x14ac:dyDescent="0.4">
      <c r="B60" s="7">
        <f ca="1">MAX($B$5:INDIRECT(ADDRESS(ROW()-1,COLUMN())))+1</f>
        <v>55</v>
      </c>
      <c r="C60" s="9" t="s">
        <v>48</v>
      </c>
      <c r="D60" s="9" t="s">
        <v>75</v>
      </c>
      <c r="E60" s="5" t="s">
        <v>9</v>
      </c>
      <c r="F60" s="8">
        <v>45544</v>
      </c>
      <c r="G60" s="5" t="s">
        <v>92</v>
      </c>
    </row>
    <row r="61" spans="2:7" x14ac:dyDescent="0.4">
      <c r="B61" s="7">
        <f ca="1">MAX($B$5:INDIRECT(ADDRESS(ROW()-1,COLUMN())))+1</f>
        <v>56</v>
      </c>
      <c r="C61" s="9" t="s">
        <v>49</v>
      </c>
      <c r="D61" s="9" t="s">
        <v>76</v>
      </c>
      <c r="E61" s="5" t="s">
        <v>9</v>
      </c>
      <c r="F61" s="8">
        <v>45544</v>
      </c>
      <c r="G61" s="5" t="s">
        <v>92</v>
      </c>
    </row>
    <row r="62" spans="2:7" hidden="1" x14ac:dyDescent="0.4">
      <c r="B62" s="7">
        <f ca="1">MAX($B$5:INDIRECT(ADDRESS(ROW()-1,COLUMN())))+1</f>
        <v>57</v>
      </c>
      <c r="C62" s="9" t="s">
        <v>50</v>
      </c>
      <c r="D62" s="9" t="s">
        <v>64</v>
      </c>
      <c r="E62" s="5" t="s">
        <v>5</v>
      </c>
      <c r="F62" s="8">
        <v>45544</v>
      </c>
      <c r="G62" s="5" t="s">
        <v>92</v>
      </c>
    </row>
    <row r="63" spans="2:7" hidden="1" x14ac:dyDescent="0.4">
      <c r="B63" s="7">
        <f ca="1">MAX($B$5:INDIRECT(ADDRESS(ROW()-1,COLUMN())))+1</f>
        <v>58</v>
      </c>
      <c r="C63" s="9" t="s">
        <v>51</v>
      </c>
      <c r="D63" s="9" t="s">
        <v>65</v>
      </c>
      <c r="E63" s="5" t="s">
        <v>5</v>
      </c>
      <c r="F63" s="8">
        <v>45544</v>
      </c>
      <c r="G63" s="5" t="s">
        <v>92</v>
      </c>
    </row>
    <row r="64" spans="2:7" x14ac:dyDescent="0.4">
      <c r="B64" s="7">
        <f ca="1">MAX($B$5:INDIRECT(ADDRESS(ROW()-1,COLUMN())))+1</f>
        <v>59</v>
      </c>
      <c r="C64" s="9" t="s">
        <v>50</v>
      </c>
      <c r="D64" s="9" t="s">
        <v>77</v>
      </c>
      <c r="E64" s="5" t="s">
        <v>9</v>
      </c>
      <c r="F64" s="8">
        <v>45544</v>
      </c>
      <c r="G64" s="5" t="s">
        <v>92</v>
      </c>
    </row>
    <row r="65" spans="2:7" x14ac:dyDescent="0.4">
      <c r="B65" s="7">
        <f ca="1">MAX($B$5:INDIRECT(ADDRESS(ROW()-1,COLUMN())))+1</f>
        <v>60</v>
      </c>
      <c r="C65" s="9" t="s">
        <v>51</v>
      </c>
      <c r="D65" s="9" t="s">
        <v>78</v>
      </c>
      <c r="E65" s="5" t="s">
        <v>9</v>
      </c>
      <c r="F65" s="8">
        <v>45544</v>
      </c>
      <c r="G65" s="5" t="s">
        <v>92</v>
      </c>
    </row>
    <row r="66" spans="2:7" hidden="1" x14ac:dyDescent="0.4">
      <c r="B66" s="7">
        <f ca="1">MAX($B$5:INDIRECT(ADDRESS(ROW()-1,COLUMN())))+1</f>
        <v>61</v>
      </c>
      <c r="C66" s="9" t="s">
        <v>52</v>
      </c>
      <c r="D66" s="9" t="s">
        <v>66</v>
      </c>
      <c r="E66" s="5" t="s">
        <v>5</v>
      </c>
      <c r="F66" s="8">
        <v>45544</v>
      </c>
      <c r="G66" s="5" t="s">
        <v>92</v>
      </c>
    </row>
    <row r="67" spans="2:7" hidden="1" x14ac:dyDescent="0.4">
      <c r="B67" s="7">
        <f ca="1">MAX($B$5:INDIRECT(ADDRESS(ROW()-1,COLUMN())))+1</f>
        <v>62</v>
      </c>
      <c r="C67" s="9" t="s">
        <v>53</v>
      </c>
      <c r="D67" s="9" t="s">
        <v>68</v>
      </c>
      <c r="E67" s="5" t="s">
        <v>5</v>
      </c>
      <c r="F67" s="8">
        <v>45544</v>
      </c>
      <c r="G67" s="5" t="s">
        <v>92</v>
      </c>
    </row>
    <row r="68" spans="2:7" x14ac:dyDescent="0.4">
      <c r="B68" s="7">
        <f ca="1">MAX($B$5:INDIRECT(ADDRESS(ROW()-1,COLUMN())))+1</f>
        <v>63</v>
      </c>
      <c r="C68" s="9" t="s">
        <v>52</v>
      </c>
      <c r="D68" s="9" t="s">
        <v>79</v>
      </c>
      <c r="E68" s="5" t="s">
        <v>9</v>
      </c>
      <c r="F68" s="8">
        <v>45544</v>
      </c>
      <c r="G68" s="5" t="s">
        <v>92</v>
      </c>
    </row>
    <row r="69" spans="2:7" x14ac:dyDescent="0.4">
      <c r="B69" s="7">
        <f ca="1">MAX($B$5:INDIRECT(ADDRESS(ROW()-1,COLUMN())))+1</f>
        <v>64</v>
      </c>
      <c r="C69" s="9" t="s">
        <v>53</v>
      </c>
      <c r="D69" s="9" t="s">
        <v>80</v>
      </c>
      <c r="E69" s="5" t="s">
        <v>9</v>
      </c>
      <c r="F69" s="8">
        <v>45544</v>
      </c>
      <c r="G69" s="5" t="s">
        <v>92</v>
      </c>
    </row>
    <row r="70" spans="2:7" hidden="1" x14ac:dyDescent="0.4">
      <c r="B70" s="7">
        <f ca="1">MAX($B$5:INDIRECT(ADDRESS(ROW()-1,COLUMN())))+1</f>
        <v>65</v>
      </c>
      <c r="C70" s="9" t="s">
        <v>54</v>
      </c>
      <c r="D70" s="9" t="s">
        <v>67</v>
      </c>
      <c r="E70" s="5" t="s">
        <v>5</v>
      </c>
      <c r="F70" s="8">
        <v>45544</v>
      </c>
      <c r="G70" s="5" t="s">
        <v>92</v>
      </c>
    </row>
    <row r="71" spans="2:7" hidden="1" x14ac:dyDescent="0.4">
      <c r="B71" s="7">
        <f ca="1">MAX($B$5:INDIRECT(ADDRESS(ROW()-1,COLUMN())))+1</f>
        <v>66</v>
      </c>
      <c r="C71" s="9" t="s">
        <v>55</v>
      </c>
      <c r="D71" s="9" t="s">
        <v>118</v>
      </c>
      <c r="E71" s="5" t="s">
        <v>5</v>
      </c>
      <c r="F71" s="8">
        <v>45544</v>
      </c>
      <c r="G71" s="5" t="s">
        <v>92</v>
      </c>
    </row>
    <row r="72" spans="2:7" x14ac:dyDescent="0.4">
      <c r="B72" s="7">
        <f ca="1">MAX($B$5:INDIRECT(ADDRESS(ROW()-1,COLUMN())))+1</f>
        <v>67</v>
      </c>
      <c r="C72" s="9" t="s">
        <v>54</v>
      </c>
      <c r="D72" s="9" t="s">
        <v>81</v>
      </c>
      <c r="E72" s="5" t="s">
        <v>9</v>
      </c>
      <c r="F72" s="8">
        <v>45544</v>
      </c>
      <c r="G72" s="5" t="s">
        <v>92</v>
      </c>
    </row>
    <row r="73" spans="2:7" x14ac:dyDescent="0.4">
      <c r="B73" s="7">
        <f ca="1">MAX($B$5:INDIRECT(ADDRESS(ROW()-1,COLUMN())))+1</f>
        <v>68</v>
      </c>
      <c r="C73" s="9" t="s">
        <v>55</v>
      </c>
      <c r="D73" s="9" t="s">
        <v>82</v>
      </c>
      <c r="E73" s="5" t="s">
        <v>9</v>
      </c>
      <c r="F73" s="8">
        <v>45544</v>
      </c>
      <c r="G73" s="5" t="s">
        <v>92</v>
      </c>
    </row>
    <row r="74" spans="2:7" hidden="1" x14ac:dyDescent="0.4">
      <c r="B74" s="7">
        <f ca="1">MAX($B$5:INDIRECT(ADDRESS(ROW()-1,COLUMN())))+1</f>
        <v>69</v>
      </c>
      <c r="C74" s="9" t="s">
        <v>56</v>
      </c>
      <c r="D74" s="9" t="s">
        <v>69</v>
      </c>
      <c r="E74" s="5" t="s">
        <v>5</v>
      </c>
      <c r="F74" s="8">
        <v>45544</v>
      </c>
      <c r="G74" s="5" t="s">
        <v>92</v>
      </c>
    </row>
    <row r="75" spans="2:7" hidden="1" x14ac:dyDescent="0.4">
      <c r="B75" s="7">
        <f ca="1">MAX($B$5:INDIRECT(ADDRESS(ROW()-1,COLUMN())))+1</f>
        <v>70</v>
      </c>
      <c r="C75" s="9" t="s">
        <v>57</v>
      </c>
      <c r="D75" s="9" t="s">
        <v>70</v>
      </c>
      <c r="E75" s="5" t="s">
        <v>5</v>
      </c>
      <c r="F75" s="8">
        <v>45544</v>
      </c>
      <c r="G75" s="5" t="s">
        <v>92</v>
      </c>
    </row>
    <row r="76" spans="2:7" x14ac:dyDescent="0.4">
      <c r="B76" s="7">
        <f ca="1">MAX($B$5:INDIRECT(ADDRESS(ROW()-1,COLUMN())))+1</f>
        <v>71</v>
      </c>
      <c r="C76" s="9" t="s">
        <v>56</v>
      </c>
      <c r="D76" s="9" t="s">
        <v>83</v>
      </c>
      <c r="E76" s="5" t="s">
        <v>9</v>
      </c>
      <c r="F76" s="8">
        <v>45544</v>
      </c>
      <c r="G76" s="5" t="s">
        <v>92</v>
      </c>
    </row>
    <row r="77" spans="2:7" x14ac:dyDescent="0.4">
      <c r="B77" s="7">
        <f ca="1">MAX($B$5:INDIRECT(ADDRESS(ROW()-1,COLUMN())))+1</f>
        <v>72</v>
      </c>
      <c r="C77" s="9" t="s">
        <v>57</v>
      </c>
      <c r="D77" s="9" t="s">
        <v>84</v>
      </c>
      <c r="E77" s="5" t="s">
        <v>9</v>
      </c>
      <c r="F77" s="8">
        <v>45544</v>
      </c>
      <c r="G77" s="5" t="s">
        <v>92</v>
      </c>
    </row>
    <row r="78" spans="2:7" hidden="1" x14ac:dyDescent="0.4">
      <c r="B78" s="7">
        <f ca="1">MAX($B$5:INDIRECT(ADDRESS(ROW()-1,COLUMN())))+1</f>
        <v>73</v>
      </c>
      <c r="C78" s="9" t="s">
        <v>58</v>
      </c>
      <c r="D78" s="9" t="s">
        <v>71</v>
      </c>
      <c r="E78" s="5" t="s">
        <v>5</v>
      </c>
      <c r="F78" s="8">
        <v>45544</v>
      </c>
      <c r="G78" s="5" t="s">
        <v>92</v>
      </c>
    </row>
    <row r="79" spans="2:7" hidden="1" x14ac:dyDescent="0.4">
      <c r="B79" s="7">
        <f ca="1">MAX($B$5:INDIRECT(ADDRESS(ROW()-1,COLUMN())))+1</f>
        <v>74</v>
      </c>
      <c r="C79" s="9" t="s">
        <v>59</v>
      </c>
      <c r="D79" s="9" t="s">
        <v>72</v>
      </c>
      <c r="E79" s="5" t="s">
        <v>5</v>
      </c>
      <c r="F79" s="8">
        <v>45544</v>
      </c>
      <c r="G79" s="5" t="s">
        <v>92</v>
      </c>
    </row>
    <row r="80" spans="2:7" x14ac:dyDescent="0.4">
      <c r="B80" s="7">
        <f ca="1">MAX($B$5:INDIRECT(ADDRESS(ROW()-1,COLUMN())))+1</f>
        <v>75</v>
      </c>
      <c r="C80" s="9" t="s">
        <v>58</v>
      </c>
      <c r="D80" s="9" t="s">
        <v>85</v>
      </c>
      <c r="E80" s="5" t="s">
        <v>9</v>
      </c>
      <c r="F80" s="8">
        <v>45544</v>
      </c>
      <c r="G80" s="5" t="s">
        <v>92</v>
      </c>
    </row>
    <row r="81" spans="2:7" x14ac:dyDescent="0.4">
      <c r="B81" s="7">
        <f ca="1">MAX($B$5:INDIRECT(ADDRESS(ROW()-1,COLUMN())))+1</f>
        <v>76</v>
      </c>
      <c r="C81" s="9" t="s">
        <v>59</v>
      </c>
      <c r="D81" s="9" t="s">
        <v>86</v>
      </c>
      <c r="E81" s="5" t="s">
        <v>9</v>
      </c>
      <c r="F81" s="8">
        <v>45544</v>
      </c>
      <c r="G81" s="5" t="s">
        <v>92</v>
      </c>
    </row>
    <row r="82" spans="2:7" x14ac:dyDescent="0.4">
      <c r="B82" s="7">
        <f ca="1">MAX($B$5:INDIRECT(ADDRESS(ROW()-1,COLUMN())))+1</f>
        <v>77</v>
      </c>
      <c r="C82" s="9" t="s">
        <v>87</v>
      </c>
      <c r="D82" s="9" t="s">
        <v>88</v>
      </c>
      <c r="E82" s="5" t="s">
        <v>120</v>
      </c>
      <c r="F82" s="8">
        <v>45544</v>
      </c>
      <c r="G82" s="5" t="s">
        <v>92</v>
      </c>
    </row>
  </sheetData>
  <autoFilter ref="B5:G82" xr:uid="{35209952-667C-4276-905F-643C5B3B9023}">
    <filterColumn colId="3">
      <filters>
        <filter val="NG"/>
      </filters>
    </filterColumn>
  </autoFilter>
  <phoneticPr fontId="1"/>
  <dataValidations count="1">
    <dataValidation type="list" allowBlank="1" showInputMessage="1" showErrorMessage="1" sqref="E6:E1048576" xr:uid="{AA2A97D3-3BCD-465F-B8A1-47F0DD205E85}">
      <formula1>"OK,NG⇒OK,NG"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項目書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三好 優都</dc:creator>
  <cp:lastModifiedBy>intern2</cp:lastModifiedBy>
  <dcterms:created xsi:type="dcterms:W3CDTF">2024-08-27T08:06:02Z</dcterms:created>
  <dcterms:modified xsi:type="dcterms:W3CDTF">2024-09-09T08:39:08Z</dcterms:modified>
</cp:coreProperties>
</file>