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work\intern\trunk\document\30.単体テスト\"/>
    </mc:Choice>
  </mc:AlternateContent>
  <xr:revisionPtr revIDLastSave="0" documentId="13_ncr:1_{5DB86232-D155-41B7-AFBA-8BD6BFAF8353}" xr6:coauthVersionLast="47" xr6:coauthVersionMax="47" xr10:uidLastSave="{00000000-0000-0000-0000-000000000000}"/>
  <bookViews>
    <workbookView xWindow="-120" yWindow="-120" windowWidth="24240" windowHeight="17640" xr2:uid="{F9B7D921-A272-4089-8F4F-0F97FC98148F}"/>
  </bookViews>
  <sheets>
    <sheet name="項目書" sheetId="1" r:id="rId1"/>
  </sheets>
  <definedNames>
    <definedName name="_xlnm._FilterDatabase" localSheetId="0" hidden="1">項目書!$B$5:$G$5</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 i="1" l="1"/>
  <c r="G4" i="1"/>
  <c r="G3" i="1"/>
  <c r="B6" i="1"/>
  <c r="B7" i="1"/>
  <c r="B8" i="1"/>
  <c r="B9" i="1"/>
  <c r="B10" i="1"/>
  <c r="B11" i="1"/>
  <c r="B12" i="1"/>
  <c r="B13" i="1"/>
  <c r="B14" i="1"/>
  <c r="B15" i="1"/>
  <c r="B16" i="1"/>
  <c r="B17" i="1"/>
  <c r="B18" i="1"/>
  <c r="B19" i="1"/>
  <c r="B20" i="1"/>
  <c r="B21" i="1"/>
  <c r="B22" i="1"/>
  <c r="B23" i="1" s="1"/>
  <c r="B24" i="1"/>
  <c r="B25" i="1"/>
  <c r="G1" i="1" l="1"/>
</calcChain>
</file>

<file path=xl/sharedStrings.xml><?xml version="1.0" encoding="utf-8"?>
<sst xmlns="http://schemas.openxmlformats.org/spreadsheetml/2006/main" count="94" uniqueCount="54">
  <si>
    <t>確認内容</t>
    <rPh sb="0" eb="4">
      <t>カクニンナイヨウ</t>
    </rPh>
    <phoneticPr fontId="1"/>
  </si>
  <si>
    <t>結果</t>
    <rPh sb="0" eb="2">
      <t>ケッカ</t>
    </rPh>
    <phoneticPr fontId="1"/>
  </si>
  <si>
    <t>日付</t>
    <rPh sb="0" eb="2">
      <t>ヒヅケ</t>
    </rPh>
    <phoneticPr fontId="1"/>
  </si>
  <si>
    <t>確認者</t>
    <rPh sb="0" eb="2">
      <t>カクニン</t>
    </rPh>
    <rPh sb="2" eb="3">
      <t>シャ</t>
    </rPh>
    <phoneticPr fontId="1"/>
  </si>
  <si>
    <t>試験件数</t>
    <rPh sb="0" eb="4">
      <t>シケンケンスウ</t>
    </rPh>
    <phoneticPr fontId="1"/>
  </si>
  <si>
    <t>OK</t>
    <phoneticPr fontId="1"/>
  </si>
  <si>
    <t>NG⇒OK</t>
    <phoneticPr fontId="1"/>
  </si>
  <si>
    <t>項番</t>
    <rPh sb="0" eb="2">
      <t>コウバン</t>
    </rPh>
    <phoneticPr fontId="1"/>
  </si>
  <si>
    <t>画面名</t>
    <rPh sb="0" eb="3">
      <t>ガメンメイ</t>
    </rPh>
    <phoneticPr fontId="1"/>
  </si>
  <si>
    <t>NG</t>
    <phoneticPr fontId="1"/>
  </si>
  <si>
    <t>OK</t>
  </si>
  <si>
    <t>項目名</t>
    <rPh sb="0" eb="3">
      <t>コウモクメイ</t>
    </rPh>
    <phoneticPr fontId="1"/>
  </si>
  <si>
    <t>作成者</t>
    <rPh sb="0" eb="3">
      <t>サクセイシャ</t>
    </rPh>
    <phoneticPr fontId="1"/>
  </si>
  <si>
    <t>予約一覧画面</t>
    <rPh sb="0" eb="6">
      <t>ヨヤクイチランガメン</t>
    </rPh>
    <phoneticPr fontId="1"/>
  </si>
  <si>
    <t>漆谷隆輝</t>
    <rPh sb="0" eb="4">
      <t>ウルシダニリュウキ</t>
    </rPh>
    <phoneticPr fontId="1"/>
  </si>
  <si>
    <t>予約作成リンク</t>
    <rPh sb="0" eb="4">
      <t>ヨヤクサクセイ</t>
    </rPh>
    <phoneticPr fontId="1"/>
  </si>
  <si>
    <t>予約作成リンクが表示されていること</t>
    <rPh sb="0" eb="4">
      <t>ヨヤクサクセイ</t>
    </rPh>
    <rPh sb="8" eb="10">
      <t>ヒョウジ</t>
    </rPh>
    <phoneticPr fontId="1"/>
  </si>
  <si>
    <t>会員情報一覧リンク</t>
    <rPh sb="0" eb="2">
      <t>カイイン</t>
    </rPh>
    <rPh sb="2" eb="6">
      <t>ジョウホウイチラン</t>
    </rPh>
    <phoneticPr fontId="1"/>
  </si>
  <si>
    <t>会員情報一覧リンクが表示されていること</t>
    <rPh sb="0" eb="6">
      <t>カイインジョウホウイチラン</t>
    </rPh>
    <rPh sb="10" eb="12">
      <t>ヒョウジ</t>
    </rPh>
    <phoneticPr fontId="1"/>
  </si>
  <si>
    <t>出発日の検索欄が表示されていること</t>
    <rPh sb="0" eb="3">
      <t>シュッパツビ</t>
    </rPh>
    <rPh sb="4" eb="7">
      <t>ケンサクラン</t>
    </rPh>
    <rPh sb="8" eb="10">
      <t>ヒョウジ</t>
    </rPh>
    <phoneticPr fontId="1"/>
  </si>
  <si>
    <t>ツアー名の検索欄が表示されていること</t>
    <rPh sb="3" eb="4">
      <t>メイ</t>
    </rPh>
    <rPh sb="5" eb="8">
      <t>ケンサクラン</t>
    </rPh>
    <rPh sb="9" eb="11">
      <t>ヒョウジ</t>
    </rPh>
    <phoneticPr fontId="1"/>
  </si>
  <si>
    <t>検索ボタン</t>
  </si>
  <si>
    <t>検索ボタン</t>
    <rPh sb="0" eb="2">
      <t>ケンサク</t>
    </rPh>
    <phoneticPr fontId="1"/>
  </si>
  <si>
    <t>検索ボタンが表示されていること</t>
    <rPh sb="0" eb="2">
      <t>ケンサク</t>
    </rPh>
    <rPh sb="6" eb="8">
      <t>ヒョウジ</t>
    </rPh>
    <phoneticPr fontId="1"/>
  </si>
  <si>
    <t>ツアー名検索処理</t>
    <rPh sb="3" eb="4">
      <t>メイ</t>
    </rPh>
    <rPh sb="4" eb="8">
      <t>ケンサクショリ</t>
    </rPh>
    <phoneticPr fontId="1"/>
  </si>
  <si>
    <t>出発日、出発地、ツアー名に何も入力せずに検索したとき全ての予約が表示される</t>
    <rPh sb="0" eb="3">
      <t>シュッパツビ</t>
    </rPh>
    <rPh sb="4" eb="7">
      <t>シュッパツチ</t>
    </rPh>
    <rPh sb="11" eb="12">
      <t>メイ</t>
    </rPh>
    <rPh sb="13" eb="14">
      <t>ナニ</t>
    </rPh>
    <rPh sb="15" eb="17">
      <t>ニュウリョク</t>
    </rPh>
    <rPh sb="20" eb="22">
      <t>ケンサク</t>
    </rPh>
    <rPh sb="26" eb="27">
      <t>スベ</t>
    </rPh>
    <rPh sb="29" eb="31">
      <t>ヨヤク</t>
    </rPh>
    <rPh sb="32" eb="34">
      <t>ヒョウジ</t>
    </rPh>
    <phoneticPr fontId="1"/>
  </si>
  <si>
    <t>出発日入力ボックス（From）</t>
    <rPh sb="0" eb="3">
      <t>シュッパツビ</t>
    </rPh>
    <rPh sb="3" eb="5">
      <t>ニュウリョク</t>
    </rPh>
    <phoneticPr fontId="1"/>
  </si>
  <si>
    <t>出発日入力ボックス（To）</t>
    <rPh sb="0" eb="3">
      <t>シュッパツビ</t>
    </rPh>
    <rPh sb="3" eb="5">
      <t>ニュウリョク</t>
    </rPh>
    <phoneticPr fontId="1"/>
  </si>
  <si>
    <t>出発日入力ボックス（From）が入力され検索ボタンが押下された時、出発日入力ボックス（From)の日付以降の予約一覧が表示されていること</t>
    <rPh sb="16" eb="18">
      <t>ニュウリョク</t>
    </rPh>
    <rPh sb="20" eb="22">
      <t>ケンサク</t>
    </rPh>
    <rPh sb="26" eb="28">
      <t>オウカ</t>
    </rPh>
    <rPh sb="31" eb="32">
      <t>トキ</t>
    </rPh>
    <rPh sb="49" eb="51">
      <t>ヒヅケ</t>
    </rPh>
    <rPh sb="51" eb="53">
      <t>イコウ</t>
    </rPh>
    <rPh sb="54" eb="58">
      <t>ヨヤクイチラン</t>
    </rPh>
    <rPh sb="59" eb="61">
      <t>ヒョウジ</t>
    </rPh>
    <phoneticPr fontId="1"/>
  </si>
  <si>
    <t>出発日入力ボックス（To）が入力され検索ボタンが押下された時、出発日入力ボックス（To)の日付以前の予約一覧が表示されていること</t>
    <rPh sb="48" eb="49">
      <t>ゼン</t>
    </rPh>
    <phoneticPr fontId="1"/>
  </si>
  <si>
    <t>出発日入力ボックスが両方入力され検索ボタンが押下された時、出発日入力ボックスの日付の期間の予約一覧が表示されている</t>
    <rPh sb="10" eb="12">
      <t>リョウホウ</t>
    </rPh>
    <rPh sb="42" eb="44">
      <t>キカン</t>
    </rPh>
    <phoneticPr fontId="1"/>
  </si>
  <si>
    <t>出発地プルダウン</t>
    <rPh sb="0" eb="3">
      <t>シュッパツチ</t>
    </rPh>
    <phoneticPr fontId="1"/>
  </si>
  <si>
    <t>出発地プルダウンが表示されていること</t>
    <rPh sb="9" eb="11">
      <t>ヒョウジ</t>
    </rPh>
    <phoneticPr fontId="1"/>
  </si>
  <si>
    <t>出発地プルダウンで都道府県が選択され検索ボタンが押下されたとき、出発地プルダウンで選択された都道府県の予約一覧が表示されている</t>
    <rPh sb="0" eb="3">
      <t>シュッパツチ</t>
    </rPh>
    <rPh sb="9" eb="13">
      <t>トドウフケン</t>
    </rPh>
    <rPh sb="14" eb="16">
      <t>センタク</t>
    </rPh>
    <rPh sb="18" eb="20">
      <t>ケンサク</t>
    </rPh>
    <rPh sb="24" eb="26">
      <t>オウカ</t>
    </rPh>
    <rPh sb="32" eb="35">
      <t>シュッパツチ</t>
    </rPh>
    <rPh sb="41" eb="43">
      <t>センタク</t>
    </rPh>
    <rPh sb="46" eb="50">
      <t>トドウフケン</t>
    </rPh>
    <rPh sb="51" eb="55">
      <t>ヨヤクイチラン</t>
    </rPh>
    <rPh sb="56" eb="58">
      <t>ヒョウジ</t>
    </rPh>
    <phoneticPr fontId="1"/>
  </si>
  <si>
    <t>ツアー名検索欄でツアー名が入力され検索ボタンが押下されたとき、ツアー名検索欄で入力されたツアー名の予約一覧が表示されている</t>
    <rPh sb="3" eb="4">
      <t>メイ</t>
    </rPh>
    <rPh sb="4" eb="6">
      <t>ケンサク</t>
    </rPh>
    <rPh sb="6" eb="7">
      <t>ラン</t>
    </rPh>
    <rPh sb="11" eb="12">
      <t>メイ</t>
    </rPh>
    <rPh sb="13" eb="15">
      <t>ニュウリョク</t>
    </rPh>
    <rPh sb="34" eb="35">
      <t>メイ</t>
    </rPh>
    <rPh sb="35" eb="38">
      <t>ケンサクラン</t>
    </rPh>
    <rPh sb="39" eb="41">
      <t>ニュウリョク</t>
    </rPh>
    <rPh sb="47" eb="48">
      <t>メイ</t>
    </rPh>
    <rPh sb="49" eb="53">
      <t>ヨヤクイチラン</t>
    </rPh>
    <phoneticPr fontId="1"/>
  </si>
  <si>
    <t>検索ボタンが押下されたとき、ツアー名検索欄に入力された文字列がツアー名に含まれる予約一覧が表示されていること</t>
    <rPh sb="0" eb="2">
      <t>ケンサク</t>
    </rPh>
    <rPh sb="6" eb="8">
      <t>オウカ</t>
    </rPh>
    <rPh sb="17" eb="18">
      <t>メイ</t>
    </rPh>
    <rPh sb="18" eb="20">
      <t>ケンサク</t>
    </rPh>
    <rPh sb="20" eb="21">
      <t>ラン</t>
    </rPh>
    <rPh sb="22" eb="24">
      <t>ニュウリョク</t>
    </rPh>
    <rPh sb="27" eb="30">
      <t>モジレツ</t>
    </rPh>
    <rPh sb="34" eb="35">
      <t>メイ</t>
    </rPh>
    <rPh sb="36" eb="37">
      <t>フク</t>
    </rPh>
    <rPh sb="40" eb="42">
      <t>ヨヤク</t>
    </rPh>
    <rPh sb="42" eb="44">
      <t>イチラン</t>
    </rPh>
    <rPh sb="45" eb="47">
      <t>ヒョウジ</t>
    </rPh>
    <phoneticPr fontId="1"/>
  </si>
  <si>
    <t>パスワード変更リンク</t>
    <rPh sb="5" eb="7">
      <t>ヘンコウ</t>
    </rPh>
    <phoneticPr fontId="1"/>
  </si>
  <si>
    <t>顧客登録(検索)リンク</t>
    <phoneticPr fontId="1"/>
  </si>
  <si>
    <t>予約一覧リンク</t>
    <phoneticPr fontId="1"/>
  </si>
  <si>
    <t>予約作成リンク</t>
    <phoneticPr fontId="1"/>
  </si>
  <si>
    <t>ログアウトリンク</t>
    <phoneticPr fontId="1"/>
  </si>
  <si>
    <t>画面左上にパスワード変更画面へ遷移するリンクが表示されていること。</t>
    <rPh sb="0" eb="2">
      <t>ガメン</t>
    </rPh>
    <rPh sb="2" eb="4">
      <t>ヒダリウエ</t>
    </rPh>
    <rPh sb="10" eb="14">
      <t>ヘンコウガメン</t>
    </rPh>
    <rPh sb="15" eb="17">
      <t>センイ</t>
    </rPh>
    <rPh sb="23" eb="25">
      <t>ヒョウジ</t>
    </rPh>
    <phoneticPr fontId="1"/>
  </si>
  <si>
    <t>画面左上に顧客登録(検索)画面へ遷移するリンクが表示されていること。</t>
    <phoneticPr fontId="1"/>
  </si>
  <si>
    <t>画面左上に予約一覧画面へ遷移するリンクが表示されていること。</t>
    <phoneticPr fontId="1"/>
  </si>
  <si>
    <t>画面左上に予約作成画面へ遷移するリンクが表示されていること。</t>
    <phoneticPr fontId="1"/>
  </si>
  <si>
    <t>画面左上にログアウトされるリンクが表示されていること。</t>
    <phoneticPr fontId="1"/>
  </si>
  <si>
    <t>検索ボタン</t>
    <phoneticPr fontId="1"/>
  </si>
  <si>
    <t>クリアボタン</t>
    <phoneticPr fontId="1"/>
  </si>
  <si>
    <t>クリアボタンが押下されたとき、出発日、出発地、ツアー名がクリアされる。</t>
    <rPh sb="15" eb="18">
      <t>シュッパツビ</t>
    </rPh>
    <rPh sb="19" eb="22">
      <t>シュッパツチ</t>
    </rPh>
    <rPh sb="26" eb="27">
      <t>メイ</t>
    </rPh>
    <phoneticPr fontId="1"/>
  </si>
  <si>
    <t>若林</t>
  </si>
  <si>
    <t>若林</t>
    <rPh sb="0" eb="2">
      <t>ワカバヤシ</t>
    </rPh>
    <phoneticPr fontId="1"/>
  </si>
  <si>
    <t>若林</t>
    <phoneticPr fontId="1"/>
  </si>
  <si>
    <t>NG⇒OK</t>
  </si>
  <si>
    <t>漆谷</t>
    <rPh sb="0" eb="2">
      <t>ウルシダニ</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</si>
</sst>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2" x14ac:knownFonts="1">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horizontal="left" vertical="center"/>
    </xf>
    <xf numFmtId="176" fontId="0" fillId="0" borderId="0" xfId="0" applyNumberFormat="1">
      <alignment vertical="center"/>
    </xf>
    <xf numFmtId="0" fontId="0" fillId="0" borderId="0" xfId="0" applyAlignment="1">
      <alignment horizontal="right" vertical="center"/>
    </xf>
    <xf numFmtId="0" fontId="0" fillId="2" borderId="1" xfId="0" applyFill="1" applyBorder="1" applyAlignment="1">
      <alignment horizontal="left" vertical="center"/>
    </xf>
    <xf numFmtId="0" fontId="0" fillId="0" borderId="1" xfId="0" applyBorder="1">
      <alignment vertical="center"/>
    </xf>
    <xf numFmtId="0" fontId="0" fillId="2" borderId="1" xfId="0" applyFill="1" applyBorder="1">
      <alignment vertical="center"/>
    </xf>
    <xf numFmtId="0" fontId="0" fillId="0" borderId="1" xfId="0" applyBorder="1" applyAlignment="1">
      <alignment horizontal="right" vertical="center"/>
    </xf>
    <xf numFmtId="176" fontId="0" fillId="0" borderId="1" xfId="0" applyNumberFormat="1" applyBorder="1">
      <alignment vertical="center"/>
    </xf>
    <xf numFmtId="0" fontId="0" fillId="0" borderId="1" xfId="0" applyBorder="1" applyAlignment="1">
      <alignment horizontal="left" vertical="center"/>
    </xf>
    <xf numFmtId="0" fontId="0" fillId="0" borderId="1" xfId="0"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09952-667C-4276-905F-643C5B3B9023}">
  <dimension ref="B1:G50"/>
  <sheetViews>
    <sheetView tabSelected="1" workbookViewId="0">
      <pane ySplit="5" topLeftCell="A6" activePane="bottomLeft" state="frozen"/>
      <selection pane="bottomLeft" activeCell="D20" sqref="D20"/>
    </sheetView>
  </sheetViews>
  <sheetFormatPr defaultRowHeight="18.75" x14ac:dyDescent="0.4"/>
  <cols>
    <col min="2" max="2" width="8" style="3" customWidth="1"/>
    <col min="3" max="3" width="25.875" style="1" customWidth="1"/>
    <col min="4" max="4" width="106.125" bestFit="1" customWidth="1"/>
    <col min="6" max="6" width="11.375" style="2" bestFit="1" customWidth="1"/>
    <col min="7" max="7" width="9.125" bestFit="1" customWidth="1"/>
  </cols>
  <sheetData>
    <row r="1" spans="2:7" x14ac:dyDescent="0.4">
      <c r="B1" s="4" t="s">
        <v>8</v>
      </c>
      <c r="C1" s="5" t="s">
        <v>13</v>
      </c>
      <c r="F1" s="6" t="s">
        <v>4</v>
      </c>
      <c r="G1" s="5">
        <f ca="1">COUNT($B$6:$B309)</f>
        <v>20</v>
      </c>
    </row>
    <row r="2" spans="2:7" x14ac:dyDescent="0.4">
      <c r="B2" s="4" t="s">
        <v>12</v>
      </c>
      <c r="C2" s="5" t="s">
        <v>14</v>
      </c>
      <c r="F2" s="6" t="s">
        <v>5</v>
      </c>
      <c r="G2" s="5">
        <f>COUNTIF($E$6:$E309,F2)</f>
        <v>19</v>
      </c>
    </row>
    <row r="3" spans="2:7" x14ac:dyDescent="0.4">
      <c r="B3" s="1"/>
      <c r="F3" s="6" t="s">
        <v>6</v>
      </c>
      <c r="G3" s="5">
        <f>COUNTIF($E$6:$E309,F3)</f>
        <v>1</v>
      </c>
    </row>
    <row r="4" spans="2:7" x14ac:dyDescent="0.4">
      <c r="B4" s="1"/>
      <c r="F4" s="6" t="s">
        <v>9</v>
      </c>
      <c r="G4" s="5">
        <f>COUNTIF($E$6:$E309,F4)</f>
        <v>0</v>
      </c>
    </row>
    <row r="5" spans="2:7" x14ac:dyDescent="0.4">
      <c r="B5" s="6" t="s">
        <v>7</v>
      </c>
      <c r="C5" s="6" t="s">
        <v>11</v>
      </c>
      <c r="D5" s="6" t="s">
        <v>0</v>
      </c>
      <c r="E5" s="6" t="s">
        <v>1</v>
      </c>
      <c r="F5" s="6" t="s">
        <v>2</v>
      </c>
      <c r="G5" s="6" t="s">
        <v>3</v>
      </c>
    </row>
    <row r="6" spans="2:7" x14ac:dyDescent="0.4">
      <c r="B6" s="7">
        <f ca="1">MAX($B$5:INDIRECT(ADDRESS(ROW()-1,COLUMN())))+1</f>
        <v>1</v>
      </c>
      <c r="C6" s="9" t="s">
        <v>15</v>
      </c>
      <c r="D6" s="10" t="s">
        <v>16</v>
      </c>
      <c r="E6" s="5" t="s">
        <v>10</v>
      </c>
      <c r="F6" s="8">
        <v>45544</v>
      </c>
      <c r="G6" s="5" t="s">
        <v>50</v>
      </c>
    </row>
    <row r="7" spans="2:7" x14ac:dyDescent="0.4">
      <c r="B7" s="7">
        <f ca="1">MAX($B$5:INDIRECT(ADDRESS(ROW()-1,COLUMN())))+1</f>
        <v>2</v>
      </c>
      <c r="C7" s="9" t="s">
        <v>17</v>
      </c>
      <c r="D7" s="10" t="s">
        <v>18</v>
      </c>
      <c r="E7" s="5" t="s">
        <v>10</v>
      </c>
      <c r="F7" s="8">
        <v>45544</v>
      </c>
      <c r="G7" s="5" t="s">
        <v>49</v>
      </c>
    </row>
    <row r="8" spans="2:7" x14ac:dyDescent="0.4">
      <c r="B8" s="7">
        <f ca="1">MAX($B$5:INDIRECT(ADDRESS(ROW()-1,COLUMN())))+1</f>
        <v>3</v>
      </c>
      <c r="C8" s="9" t="s">
        <v>26</v>
      </c>
      <c r="D8" s="10" t="s">
        <v>19</v>
      </c>
      <c r="E8" s="5" t="s">
        <v>10</v>
      </c>
      <c r="F8" s="8">
        <v>45544</v>
      </c>
      <c r="G8" s="5" t="s">
        <v>49</v>
      </c>
    </row>
    <row r="9" spans="2:7" x14ac:dyDescent="0.4">
      <c r="B9" s="7">
        <f ca="1">MAX($B$5:INDIRECT(ADDRESS(ROW()-1,COLUMN())))+1</f>
        <v>4</v>
      </c>
      <c r="C9" s="9" t="s">
        <v>27</v>
      </c>
      <c r="D9" s="10" t="s">
        <v>19</v>
      </c>
      <c r="E9" s="5" t="s">
        <v>10</v>
      </c>
      <c r="F9" s="8">
        <v>45544</v>
      </c>
      <c r="G9" s="5" t="s">
        <v>49</v>
      </c>
    </row>
    <row r="10" spans="2:7" x14ac:dyDescent="0.4">
      <c r="B10" s="7">
        <f ca="1">MAX($B$5:INDIRECT(ADDRESS(ROW()-1,COLUMN())))+1</f>
        <v>5</v>
      </c>
      <c r="C10" s="9" t="s">
        <v>31</v>
      </c>
      <c r="D10" s="10" t="s">
        <v>32</v>
      </c>
      <c r="E10" s="5" t="s">
        <v>10</v>
      </c>
      <c r="F10" s="8">
        <v>45544</v>
      </c>
      <c r="G10" s="5" t="s">
        <v>51</v>
      </c>
    </row>
    <row r="11" spans="2:7" x14ac:dyDescent="0.4">
      <c r="B11" s="7">
        <f ca="1">MAX($B$5:INDIRECT(ADDRESS(ROW()-1,COLUMN())))+1</f>
        <v>6</v>
      </c>
      <c r="C11" s="9" t="s">
        <v>24</v>
      </c>
      <c r="D11" s="10" t="s">
        <v>20</v>
      </c>
      <c r="E11" s="5" t="s">
        <v>10</v>
      </c>
      <c r="F11" s="8">
        <v>45544</v>
      </c>
      <c r="G11" s="5" t="s">
        <v>49</v>
      </c>
    </row>
    <row r="12" spans="2:7" x14ac:dyDescent="0.4">
      <c r="B12" s="7">
        <f ca="1">MAX($B$5:INDIRECT(ADDRESS(ROW()-1,COLUMN())))+1</f>
        <v>7</v>
      </c>
      <c r="C12" s="9" t="s">
        <v>22</v>
      </c>
      <c r="D12" s="10" t="s">
        <v>23</v>
      </c>
      <c r="E12" s="5" t="s">
        <v>10</v>
      </c>
      <c r="F12" s="8">
        <v>45544</v>
      </c>
      <c r="G12" s="5" t="s">
        <v>49</v>
      </c>
    </row>
    <row r="13" spans="2:7" x14ac:dyDescent="0.4">
      <c r="B13" s="7">
        <f ca="1">MAX($B$5:INDIRECT(ADDRESS(ROW()-1,COLUMN())))+1</f>
        <v>8</v>
      </c>
      <c r="C13" s="9" t="s">
        <v>22</v>
      </c>
      <c r="D13" s="10" t="s">
        <v>25</v>
      </c>
      <c r="E13" s="5" t="s">
        <v>10</v>
      </c>
      <c r="F13" s="8">
        <v>45544</v>
      </c>
      <c r="G13" s="5" t="s">
        <v>49</v>
      </c>
    </row>
    <row r="14" spans="2:7" ht="37.5" x14ac:dyDescent="0.4">
      <c r="B14" s="7">
        <f ca="1">MAX($B$5:INDIRECT(ADDRESS(ROW()-1,COLUMN())))+1</f>
        <v>9</v>
      </c>
      <c r="C14" s="9" t="s">
        <v>21</v>
      </c>
      <c r="D14" s="10" t="s">
        <v>28</v>
      </c>
      <c r="E14" s="5" t="s">
        <v>10</v>
      </c>
      <c r="F14" s="8">
        <v>45544</v>
      </c>
      <c r="G14" s="5" t="s">
        <v>49</v>
      </c>
    </row>
    <row r="15" spans="2:7" ht="37.5" x14ac:dyDescent="0.4">
      <c r="B15" s="7">
        <f ca="1">MAX($B$5:INDIRECT(ADDRESS(ROW()-1,COLUMN())))+1</f>
        <v>10</v>
      </c>
      <c r="C15" s="9" t="s">
        <v>21</v>
      </c>
      <c r="D15" s="10" t="s">
        <v>29</v>
      </c>
      <c r="E15" s="5" t="s">
        <v>10</v>
      </c>
      <c r="F15" s="8">
        <v>45544</v>
      </c>
      <c r="G15" s="5" t="s">
        <v>51</v>
      </c>
    </row>
    <row r="16" spans="2:7" ht="37.5" x14ac:dyDescent="0.4">
      <c r="B16" s="7">
        <f ca="1">MAX($B$5:INDIRECT(ADDRESS(ROW()-1,COLUMN())))+1</f>
        <v>11</v>
      </c>
      <c r="C16" s="9" t="s">
        <v>21</v>
      </c>
      <c r="D16" s="10" t="s">
        <v>30</v>
      </c>
      <c r="E16" s="5" t="s">
        <v>10</v>
      </c>
      <c r="F16" s="8">
        <v>45544</v>
      </c>
      <c r="G16" s="5" t="s">
        <v>49</v>
      </c>
    </row>
    <row r="17" spans="2:7" ht="37.5" x14ac:dyDescent="0.4">
      <c r="B17" s="7">
        <f ca="1">MAX($B$5:INDIRECT(ADDRESS(ROW()-1,COLUMN())))+1</f>
        <v>12</v>
      </c>
      <c r="C17" s="9" t="s">
        <v>21</v>
      </c>
      <c r="D17" s="10" t="s">
        <v>33</v>
      </c>
      <c r="E17" s="5" t="s">
        <v>10</v>
      </c>
      <c r="F17" s="8">
        <v>45544</v>
      </c>
      <c r="G17" s="5" t="s">
        <v>49</v>
      </c>
    </row>
    <row r="18" spans="2:7" ht="37.5" x14ac:dyDescent="0.4">
      <c r="B18" s="7">
        <f ca="1">MAX($B$5:INDIRECT(ADDRESS(ROW()-1,COLUMN())))+1</f>
        <v>13</v>
      </c>
      <c r="C18" s="9" t="s">
        <v>21</v>
      </c>
      <c r="D18" s="10" t="s">
        <v>34</v>
      </c>
      <c r="E18" s="5" t="s">
        <v>10</v>
      </c>
      <c r="F18" s="8">
        <v>45544</v>
      </c>
      <c r="G18" s="5" t="s">
        <v>49</v>
      </c>
    </row>
    <row r="19" spans="2:7" x14ac:dyDescent="0.4">
      <c r="B19" s="7">
        <f ca="1">MAX($B$5:INDIRECT(ADDRESS(ROW()-1,COLUMN())))+1</f>
        <v>14</v>
      </c>
      <c r="C19" s="9" t="s">
        <v>46</v>
      </c>
      <c r="D19" s="10" t="s">
        <v>35</v>
      </c>
      <c r="E19" s="5" t="s">
        <v>10</v>
      </c>
      <c r="F19" s="8">
        <v>45544</v>
      </c>
      <c r="G19" s="5" t="s">
        <v>49</v>
      </c>
    </row>
    <row r="20" spans="2:7" x14ac:dyDescent="0.4">
      <c r="B20" s="7">
        <f ca="1">MAX($B$5:INDIRECT(ADDRESS(ROW()-1,COLUMN())))+1</f>
        <v>15</v>
      </c>
      <c r="C20" s="9" t="s">
        <v>47</v>
      </c>
      <c r="D20" s="10" t="s">
        <v>48</v>
      </c>
      <c r="E20" s="5" t="s">
        <v>52</v>
      </c>
      <c r="F20" s="8">
        <v>45544</v>
      </c>
      <c r="G20" s="5" t="s">
        <v>53</v>
      </c>
    </row>
    <row r="21" spans="2:7" x14ac:dyDescent="0.4">
      <c r="B21" s="7">
        <f ca="1">MAX($B$5:INDIRECT(ADDRESS(ROW()-1,COLUMN())))+1</f>
        <v>16</v>
      </c>
      <c r="C21" s="9" t="s">
        <v>36</v>
      </c>
      <c r="D21" s="10" t="s">
        <v>41</v>
      </c>
      <c r="E21" s="5" t="s">
        <v>10</v>
      </c>
      <c r="F21" s="8">
        <v>45544</v>
      </c>
      <c r="G21" s="5" t="s">
        <v>49</v>
      </c>
    </row>
    <row r="22" spans="2:7" x14ac:dyDescent="0.4">
      <c r="B22" s="7">
        <f ca="1">MAX($B$5:INDIRECT(ADDRESS(ROW()-1,COLUMN())))+1</f>
        <v>17</v>
      </c>
      <c r="C22" s="9" t="s">
        <v>37</v>
      </c>
      <c r="D22" s="10" t="s">
        <v>42</v>
      </c>
      <c r="E22" s="5" t="s">
        <v>10</v>
      </c>
      <c r="F22" s="8">
        <v>45544</v>
      </c>
      <c r="G22" s="5" t="s">
        <v>49</v>
      </c>
    </row>
    <row r="23" spans="2:7" x14ac:dyDescent="0.4">
      <c r="B23" s="7">
        <f ca="1">MAX($B$5:INDIRECT(ADDRESS(ROW()-1,COLUMN())))+1</f>
        <v>18</v>
      </c>
      <c r="C23" s="9" t="s">
        <v>38</v>
      </c>
      <c r="D23" s="10" t="s">
        <v>43</v>
      </c>
      <c r="E23" s="5" t="s">
        <v>10</v>
      </c>
      <c r="F23" s="8">
        <v>45544</v>
      </c>
      <c r="G23" s="5" t="s">
        <v>49</v>
      </c>
    </row>
    <row r="24" spans="2:7" x14ac:dyDescent="0.4">
      <c r="B24" s="7">
        <f ca="1">MAX($B$5:INDIRECT(ADDRESS(ROW()-1,COLUMN())))+1</f>
        <v>19</v>
      </c>
      <c r="C24" s="9" t="s">
        <v>39</v>
      </c>
      <c r="D24" s="10" t="s">
        <v>44</v>
      </c>
      <c r="E24" s="5" t="s">
        <v>10</v>
      </c>
      <c r="F24" s="8">
        <v>45544</v>
      </c>
      <c r="G24" s="5" t="s">
        <v>49</v>
      </c>
    </row>
    <row r="25" spans="2:7" x14ac:dyDescent="0.4">
      <c r="B25" s="7">
        <f ca="1">MAX($B$5:INDIRECT(ADDRESS(ROW()-1,COLUMN())))+1</f>
        <v>20</v>
      </c>
      <c r="C25" s="9" t="s">
        <v>40</v>
      </c>
      <c r="D25" s="10" t="s">
        <v>45</v>
      </c>
      <c r="E25" s="5" t="s">
        <v>10</v>
      </c>
      <c r="F25" s="8">
        <v>45544</v>
      </c>
      <c r="G25" s="5" t="s">
        <v>49</v>
      </c>
    </row>
    <row r="26" spans="2:7" x14ac:dyDescent="0.4">
      <c r="B26" s="7"/>
      <c r="C26" s="9"/>
      <c r="D26" s="5"/>
      <c r="E26" s="5"/>
      <c r="F26" s="8"/>
      <c r="G26" s="5"/>
    </row>
    <row r="27" spans="2:7" x14ac:dyDescent="0.4">
      <c r="B27" s="7"/>
      <c r="C27" s="9"/>
      <c r="D27" s="5"/>
      <c r="E27" s="5"/>
      <c r="F27" s="8"/>
      <c r="G27" s="5"/>
    </row>
    <row r="28" spans="2:7" x14ac:dyDescent="0.4">
      <c r="B28" s="7"/>
      <c r="C28" s="9"/>
      <c r="D28" s="5"/>
      <c r="E28" s="5"/>
      <c r="F28" s="8"/>
      <c r="G28" s="5"/>
    </row>
    <row r="29" spans="2:7" x14ac:dyDescent="0.4">
      <c r="B29" s="7"/>
      <c r="C29" s="9"/>
      <c r="D29" s="5"/>
      <c r="E29" s="5"/>
      <c r="F29" s="8"/>
      <c r="G29" s="5"/>
    </row>
    <row r="30" spans="2:7" x14ac:dyDescent="0.4">
      <c r="B30" s="7"/>
      <c r="C30" s="9"/>
      <c r="D30" s="5"/>
      <c r="E30" s="5"/>
      <c r="F30" s="8"/>
      <c r="G30" s="5"/>
    </row>
    <row r="31" spans="2:7" x14ac:dyDescent="0.4">
      <c r="B31" s="7"/>
      <c r="C31" s="9"/>
      <c r="D31" s="5"/>
      <c r="E31" s="5"/>
      <c r="F31" s="8"/>
      <c r="G31" s="5"/>
    </row>
    <row r="32" spans="2:7" x14ac:dyDescent="0.4">
      <c r="B32" s="7"/>
      <c r="C32" s="9"/>
      <c r="D32" s="5"/>
      <c r="E32" s="5"/>
      <c r="F32" s="8"/>
      <c r="G32" s="5"/>
    </row>
    <row r="33" spans="2:7" x14ac:dyDescent="0.4">
      <c r="B33" s="7"/>
      <c r="C33" s="9"/>
      <c r="D33" s="5"/>
      <c r="E33" s="5"/>
      <c r="F33" s="8"/>
      <c r="G33" s="5"/>
    </row>
    <row r="34" spans="2:7" x14ac:dyDescent="0.4">
      <c r="B34" s="7"/>
      <c r="C34" s="9"/>
      <c r="D34" s="5"/>
      <c r="E34" s="5"/>
      <c r="F34" s="8"/>
      <c r="G34" s="5"/>
    </row>
    <row r="35" spans="2:7" x14ac:dyDescent="0.4">
      <c r="B35" s="7"/>
      <c r="C35" s="9"/>
      <c r="D35" s="5"/>
      <c r="E35" s="5"/>
      <c r="F35" s="8"/>
      <c r="G35" s="5"/>
    </row>
    <row r="36" spans="2:7" x14ac:dyDescent="0.4">
      <c r="B36" s="7"/>
      <c r="C36" s="9"/>
      <c r="D36" s="5"/>
      <c r="E36" s="5"/>
      <c r="F36" s="8"/>
      <c r="G36" s="5"/>
    </row>
    <row r="37" spans="2:7" x14ac:dyDescent="0.4">
      <c r="B37" s="7"/>
      <c r="C37" s="9"/>
      <c r="D37" s="5"/>
      <c r="E37" s="5"/>
      <c r="F37" s="8"/>
      <c r="G37" s="5"/>
    </row>
    <row r="38" spans="2:7" x14ac:dyDescent="0.4">
      <c r="B38" s="7"/>
      <c r="C38" s="9"/>
      <c r="D38" s="5"/>
      <c r="E38" s="5"/>
      <c r="F38" s="8"/>
      <c r="G38" s="5"/>
    </row>
    <row r="39" spans="2:7" x14ac:dyDescent="0.4">
      <c r="B39" s="7"/>
      <c r="C39" s="9"/>
      <c r="D39" s="5"/>
      <c r="E39" s="5"/>
      <c r="F39" s="8"/>
      <c r="G39" s="5"/>
    </row>
    <row r="40" spans="2:7" x14ac:dyDescent="0.4">
      <c r="B40" s="7"/>
      <c r="C40" s="9"/>
      <c r="D40" s="5"/>
      <c r="E40" s="5"/>
      <c r="F40" s="8"/>
      <c r="G40" s="5"/>
    </row>
    <row r="41" spans="2:7" x14ac:dyDescent="0.4">
      <c r="B41" s="7"/>
      <c r="C41" s="9"/>
      <c r="D41" s="5"/>
      <c r="E41" s="5"/>
      <c r="F41" s="8"/>
      <c r="G41" s="5"/>
    </row>
    <row r="42" spans="2:7" x14ac:dyDescent="0.4">
      <c r="B42" s="7"/>
      <c r="C42" s="9"/>
      <c r="D42" s="5"/>
      <c r="E42" s="5"/>
      <c r="F42" s="8"/>
      <c r="G42" s="5"/>
    </row>
    <row r="43" spans="2:7" x14ac:dyDescent="0.4">
      <c r="B43" s="7"/>
      <c r="C43" s="9"/>
      <c r="D43" s="5"/>
      <c r="E43" s="5"/>
      <c r="F43" s="8"/>
      <c r="G43" s="5"/>
    </row>
    <row r="44" spans="2:7" x14ac:dyDescent="0.4">
      <c r="B44" s="7"/>
      <c r="C44" s="9"/>
      <c r="D44" s="5"/>
      <c r="E44" s="5"/>
      <c r="F44" s="8"/>
      <c r="G44" s="5"/>
    </row>
    <row r="45" spans="2:7" x14ac:dyDescent="0.4">
      <c r="B45" s="7"/>
      <c r="C45" s="9"/>
      <c r="D45" s="5"/>
      <c r="E45" s="5"/>
      <c r="F45" s="8"/>
      <c r="G45" s="5"/>
    </row>
    <row r="46" spans="2:7" x14ac:dyDescent="0.4">
      <c r="B46" s="7"/>
      <c r="C46" s="9"/>
      <c r="D46" s="5"/>
      <c r="E46" s="5"/>
      <c r="F46" s="8"/>
      <c r="G46" s="5"/>
    </row>
    <row r="47" spans="2:7" x14ac:dyDescent="0.4">
      <c r="B47" s="7"/>
      <c r="C47" s="9"/>
      <c r="D47" s="5"/>
      <c r="E47" s="5"/>
      <c r="F47" s="8"/>
      <c r="G47" s="5"/>
    </row>
    <row r="48" spans="2:7" x14ac:dyDescent="0.4">
      <c r="B48" s="7"/>
      <c r="C48" s="9"/>
      <c r="D48" s="5"/>
      <c r="E48" s="5"/>
      <c r="F48" s="8"/>
      <c r="G48" s="5"/>
    </row>
    <row r="49" spans="2:7" x14ac:dyDescent="0.4">
      <c r="B49" s="7"/>
      <c r="C49" s="9"/>
      <c r="D49" s="5"/>
      <c r="E49" s="5"/>
      <c r="F49" s="8"/>
      <c r="G49" s="5"/>
    </row>
    <row r="50" spans="2:7" x14ac:dyDescent="0.4">
      <c r="B50" s="7"/>
      <c r="C50" s="9"/>
      <c r="D50" s="5"/>
      <c r="E50" s="5"/>
      <c r="F50" s="8"/>
      <c r="G50" s="5"/>
    </row>
  </sheetData>
  <autoFilter ref="B5:G5" xr:uid="{35209952-667C-4276-905F-643C5B3B9023}"/>
  <phoneticPr fontId="1"/>
  <dataValidations count="1">
    <dataValidation type="list" allowBlank="1" showInputMessage="1" showErrorMessage="1" sqref="E6:E1048576" xr:uid="{AA2A97D3-3BCD-465F-B8A1-47F0DD205E85}">
      <formula1>"OK,NG⇒OK,NG"</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項目書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三好 優都</dc:creator>
  <cp:lastModifiedBy>intern3</cp:lastModifiedBy>
  <dcterms:created xsi:type="dcterms:W3CDTF">2024-08-27T08:06:02Z</dcterms:created>
  <dcterms:modified xsi:type="dcterms:W3CDTF">2024-09-09T08:36:40Z</dcterms:modified>
</cp:coreProperties>
</file>