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work\intern\trunk\document\30.単体テスト\"/>
    </mc:Choice>
  </mc:AlternateContent>
  <xr:revisionPtr revIDLastSave="0" documentId="13_ncr:1_{AF70B099-4C6C-4272-B80E-12065A7ECD79}" xr6:coauthVersionLast="47" xr6:coauthVersionMax="47" xr10:uidLastSave="{00000000-0000-0000-0000-000000000000}"/>
  <bookViews>
    <workbookView xWindow="-120" yWindow="-120" windowWidth="24240" windowHeight="17640" xr2:uid="{F9B7D921-A272-4089-8F4F-0F97FC98148F}"/>
  </bookViews>
  <sheets>
    <sheet name="項目書" sheetId="1" r:id="rId1"/>
  </sheets>
  <definedNames>
    <definedName name="_xlnm._FilterDatabase" localSheetId="0" hidden="1">項目書!$B$5:$G$5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4" i="1"/>
  <c r="G3" i="1"/>
  <c r="B6" i="1"/>
  <c r="B7" i="1"/>
  <c r="B8" i="1"/>
  <c r="B9" i="1"/>
  <c r="B10" i="1"/>
  <c r="B11" i="1"/>
  <c r="B12" i="1"/>
  <c r="B13" i="1"/>
  <c r="B14" i="1"/>
  <c r="B15" i="1"/>
  <c r="B16" i="1"/>
  <c r="B17" i="1"/>
  <c r="B18" i="1"/>
  <c r="B19" i="1"/>
  <c r="B20" i="1"/>
  <c r="B21" i="1"/>
  <c r="B22" i="1"/>
  <c r="B23" i="1"/>
  <c r="B24" i="1"/>
  <c r="B25" i="1"/>
  <c r="B26" i="1" s="1"/>
  <c r="G1" i="1" l="1"/>
</calcChain>
</file>

<file path=xl/sharedStrings.xml><?xml version="1.0" encoding="utf-8"?>
<sst xmlns="http://schemas.openxmlformats.org/spreadsheetml/2006/main" count="98" uniqueCount="53">
  <si>
    <t>確認内容</t>
    <rPh sb="0" eb="4">
      <t>カクニンナイヨウ</t>
    </rPh>
    <phoneticPr fontId="1"/>
  </si>
  <si>
    <t>結果</t>
    <rPh sb="0" eb="2">
      <t>ケッカ</t>
    </rPh>
    <phoneticPr fontId="1"/>
  </si>
  <si>
    <t>日付</t>
    <rPh sb="0" eb="2">
      <t>ヒヅケ</t>
    </rPh>
    <phoneticPr fontId="1"/>
  </si>
  <si>
    <t>確認者</t>
    <rPh sb="0" eb="2">
      <t>カクニン</t>
    </rPh>
    <rPh sb="2" eb="3">
      <t>シャ</t>
    </rPh>
    <phoneticPr fontId="1"/>
  </si>
  <si>
    <t>試験件数</t>
    <rPh sb="0" eb="4">
      <t>シケンケンスウ</t>
    </rPh>
    <phoneticPr fontId="1"/>
  </si>
  <si>
    <t>OK</t>
    <phoneticPr fontId="1"/>
  </si>
  <si>
    <t>NG⇒OK</t>
    <phoneticPr fontId="1"/>
  </si>
  <si>
    <t>項番</t>
    <rPh sb="0" eb="2">
      <t>コウバン</t>
    </rPh>
    <phoneticPr fontId="1"/>
  </si>
  <si>
    <t>画面名</t>
    <rPh sb="0" eb="3">
      <t>ガメンメイ</t>
    </rPh>
    <phoneticPr fontId="1"/>
  </si>
  <si>
    <t>NG</t>
    <phoneticPr fontId="1"/>
  </si>
  <si>
    <t>項目名</t>
    <rPh sb="0" eb="3">
      <t>コウモクメイ</t>
    </rPh>
    <phoneticPr fontId="1"/>
  </si>
  <si>
    <t>作成者</t>
    <rPh sb="0" eb="3">
      <t>サクセイシャ</t>
    </rPh>
    <phoneticPr fontId="1"/>
  </si>
  <si>
    <t>予約作成画面</t>
  </si>
  <si>
    <t>若林 大朗</t>
    <rPh sb="0" eb="2">
      <t>ワカバヤシ</t>
    </rPh>
    <rPh sb="3" eb="4">
      <t>ダイ</t>
    </rPh>
    <rPh sb="4" eb="5">
      <t>ロウ</t>
    </rPh>
    <phoneticPr fontId="1"/>
  </si>
  <si>
    <t>ツアーコードドロップダウン</t>
    <phoneticPr fontId="1"/>
  </si>
  <si>
    <t>ツアー情報マスタから取得したツアーコードとツアー名がドロップダウンに表示されること。</t>
    <rPh sb="10" eb="12">
      <t>シュトク</t>
    </rPh>
    <rPh sb="24" eb="25">
      <t>メイ</t>
    </rPh>
    <rPh sb="34" eb="36">
      <t>ヒョウジ</t>
    </rPh>
    <phoneticPr fontId="1"/>
  </si>
  <si>
    <t>帰着日表示</t>
    <rPh sb="0" eb="3">
      <t>キチャクビ</t>
    </rPh>
    <rPh sb="3" eb="5">
      <t>ヒョウジ</t>
    </rPh>
    <phoneticPr fontId="1"/>
  </si>
  <si>
    <t>ドロップダウンと出発日が入力された際、ツアー情報マスタから取得したツアー日数を使用し、出発日から帰着日を算出し表示できること。</t>
    <rPh sb="39" eb="41">
      <t>シヨウ</t>
    </rPh>
    <phoneticPr fontId="1"/>
  </si>
  <si>
    <t>ツアー詳細表示</t>
    <rPh sb="3" eb="5">
      <t>ショウサイ</t>
    </rPh>
    <rPh sb="5" eb="7">
      <t>ヒョウジ</t>
    </rPh>
    <phoneticPr fontId="1"/>
  </si>
  <si>
    <t>氏名入力欄</t>
    <rPh sb="0" eb="2">
      <t>シメイ</t>
    </rPh>
    <rPh sb="2" eb="5">
      <t>ニュウリョクラン</t>
    </rPh>
    <phoneticPr fontId="1"/>
  </si>
  <si>
    <t>メールアドレス入力欄</t>
    <rPh sb="7" eb="10">
      <t>ニュウリョクラン</t>
    </rPh>
    <phoneticPr fontId="1"/>
  </si>
  <si>
    <t>出発日入力欄</t>
    <rPh sb="0" eb="3">
      <t>シュッパツビ</t>
    </rPh>
    <rPh sb="3" eb="5">
      <t>ニュウリョク</t>
    </rPh>
    <rPh sb="5" eb="6">
      <t>ラン</t>
    </rPh>
    <phoneticPr fontId="1"/>
  </si>
  <si>
    <t>画面を開いた際、メールアドレス入力用のテキストボックスが表示されていること。</t>
    <rPh sb="0" eb="2">
      <t>ガメン</t>
    </rPh>
    <rPh sb="15" eb="17">
      <t>ニュウリョク</t>
    </rPh>
    <rPh sb="17" eb="18">
      <t>ヨウ</t>
    </rPh>
    <rPh sb="18" eb="19">
      <t>イリヨウ</t>
    </rPh>
    <rPh sb="28" eb="30">
      <t>ヒョウジ</t>
    </rPh>
    <phoneticPr fontId="1"/>
  </si>
  <si>
    <t>画面を開いた際、氏名入力用のテキストボックスが表示されていること。</t>
    <rPh sb="0" eb="2">
      <t>ガメン</t>
    </rPh>
    <rPh sb="8" eb="10">
      <t>シメイ</t>
    </rPh>
    <rPh sb="10" eb="12">
      <t>ニュウリョク</t>
    </rPh>
    <rPh sb="12" eb="13">
      <t>ヨウ</t>
    </rPh>
    <rPh sb="23" eb="25">
      <t>ヒョウジ</t>
    </rPh>
    <phoneticPr fontId="1"/>
  </si>
  <si>
    <t>性別入力欄</t>
    <rPh sb="0" eb="2">
      <t>セイベツ</t>
    </rPh>
    <rPh sb="2" eb="5">
      <t>ニュウリョクラン</t>
    </rPh>
    <phoneticPr fontId="1"/>
  </si>
  <si>
    <t>画面を開いた際、性別入力用のラジオボタンが表示されていること。</t>
    <rPh sb="0" eb="2">
      <t>ガメン</t>
    </rPh>
    <rPh sb="8" eb="10">
      <t>セイベツ</t>
    </rPh>
    <rPh sb="10" eb="12">
      <t>ニュウリョク</t>
    </rPh>
    <rPh sb="12" eb="13">
      <t>イリヨウ</t>
    </rPh>
    <rPh sb="13" eb="14">
      <t>イリヨウ</t>
    </rPh>
    <rPh sb="21" eb="23">
      <t>ヒョウジ</t>
    </rPh>
    <phoneticPr fontId="1"/>
  </si>
  <si>
    <t>画面を開いた際、もしくはドロップダウンか出発日が入力されていない場合、帰着日欄に「ツアーを選択し、出発日を入力してください。」が表示されていること。</t>
    <rPh sb="0" eb="2">
      <t>ガメン</t>
    </rPh>
    <rPh sb="20" eb="23">
      <t>シュッパツビ</t>
    </rPh>
    <rPh sb="24" eb="26">
      <t>ニュウリョク</t>
    </rPh>
    <rPh sb="32" eb="34">
      <t>バアイ</t>
    </rPh>
    <rPh sb="35" eb="38">
      <t>キチャクビ</t>
    </rPh>
    <rPh sb="38" eb="39">
      <t>ラン</t>
    </rPh>
    <rPh sb="64" eb="66">
      <t>ヒョウジ</t>
    </rPh>
    <phoneticPr fontId="1"/>
  </si>
  <si>
    <t>パスワード変更リンク</t>
    <rPh sb="5" eb="7">
      <t>ヘンコウ</t>
    </rPh>
    <phoneticPr fontId="1"/>
  </si>
  <si>
    <t>顧客登録(検索)リンク</t>
    <rPh sb="0" eb="4">
      <t>コキャクトウロク</t>
    </rPh>
    <rPh sb="5" eb="7">
      <t>ケンサク</t>
    </rPh>
    <phoneticPr fontId="1"/>
  </si>
  <si>
    <t>予約一覧リンク</t>
    <rPh sb="0" eb="4">
      <t>ヨヤクイチラン</t>
    </rPh>
    <phoneticPr fontId="1"/>
  </si>
  <si>
    <t>予約作成リンク</t>
    <phoneticPr fontId="1"/>
  </si>
  <si>
    <t>ログアウトリンク</t>
    <phoneticPr fontId="1"/>
  </si>
  <si>
    <t>画面左上に予約作成画面へ遷移するリンクが表示されていること。</t>
    <rPh sb="0" eb="4">
      <t>ガメンヒダリウエ</t>
    </rPh>
    <rPh sb="5" eb="7">
      <t>ヨヤク</t>
    </rPh>
    <rPh sb="7" eb="9">
      <t>サクセイ</t>
    </rPh>
    <rPh sb="9" eb="11">
      <t>ガメン</t>
    </rPh>
    <rPh sb="12" eb="14">
      <t>センイ</t>
    </rPh>
    <rPh sb="20" eb="22">
      <t>ヒョウジ</t>
    </rPh>
    <phoneticPr fontId="1"/>
  </si>
  <si>
    <t>画面左上に予約一覧画面へ遷移するリンクが表示されていること。</t>
    <rPh sb="0" eb="4">
      <t>ガメンヒダリウエ</t>
    </rPh>
    <rPh sb="5" eb="7">
      <t>ヨヤク</t>
    </rPh>
    <rPh sb="7" eb="9">
      <t>イチラン</t>
    </rPh>
    <rPh sb="9" eb="11">
      <t>ガメン</t>
    </rPh>
    <rPh sb="12" eb="14">
      <t>センイ</t>
    </rPh>
    <rPh sb="20" eb="22">
      <t>ヒョウジ</t>
    </rPh>
    <phoneticPr fontId="1"/>
  </si>
  <si>
    <t>画面左上に顧客登録(検索)画面へ遷移するリンクが表示されていること。</t>
    <rPh sb="0" eb="4">
      <t>ガメンヒダリウエ</t>
    </rPh>
    <rPh sb="5" eb="7">
      <t>コキャク</t>
    </rPh>
    <rPh sb="7" eb="9">
      <t>トウロク</t>
    </rPh>
    <rPh sb="10" eb="12">
      <t>ケンサク</t>
    </rPh>
    <rPh sb="13" eb="15">
      <t>ガメン</t>
    </rPh>
    <rPh sb="16" eb="18">
      <t>センイ</t>
    </rPh>
    <rPh sb="24" eb="26">
      <t>ヒョウジ</t>
    </rPh>
    <phoneticPr fontId="1"/>
  </si>
  <si>
    <t>画面左上にパスワード変更画面へ遷移するリンクが表示されていること。</t>
    <rPh sb="0" eb="4">
      <t>ガメンヒダリウエ</t>
    </rPh>
    <rPh sb="12" eb="14">
      <t>ガメン</t>
    </rPh>
    <rPh sb="15" eb="17">
      <t>センイ</t>
    </rPh>
    <rPh sb="23" eb="25">
      <t>ヒョウジ</t>
    </rPh>
    <phoneticPr fontId="1"/>
  </si>
  <si>
    <t>ログイン者氏名表示</t>
    <rPh sb="4" eb="5">
      <t>シャ</t>
    </rPh>
    <rPh sb="5" eb="7">
      <t>シメイ</t>
    </rPh>
    <rPh sb="7" eb="9">
      <t>ヒョウジ</t>
    </rPh>
    <phoneticPr fontId="1"/>
  </si>
  <si>
    <t>ログインしている際に名前が左上に表示されていること。</t>
    <rPh sb="8" eb="9">
      <t>サイ</t>
    </rPh>
    <rPh sb="10" eb="12">
      <t>ナマエ</t>
    </rPh>
    <rPh sb="13" eb="15">
      <t>ヒダリウエ</t>
    </rPh>
    <rPh sb="16" eb="18">
      <t>ヒョウジ</t>
    </rPh>
    <phoneticPr fontId="1"/>
  </si>
  <si>
    <t>ドロップダウンが選択された際、画面下部にツアー情報マスタから取得した対応するツアー詳細が表示されること。</t>
    <phoneticPr fontId="1"/>
  </si>
  <si>
    <t>入力項目から、ツアーコード、出発日、参加者のいずれかが未入力の際画面上部にエラーメッセージを表示されていること。</t>
    <rPh sb="0" eb="4">
      <t>ニュウリョクコウモク</t>
    </rPh>
    <rPh sb="14" eb="17">
      <t>シュッパツビ</t>
    </rPh>
    <rPh sb="18" eb="21">
      <t>サンカシャ</t>
    </rPh>
    <rPh sb="27" eb="30">
      <t>ミニュウリョク</t>
    </rPh>
    <rPh sb="31" eb="32">
      <t>サイ</t>
    </rPh>
    <rPh sb="32" eb="36">
      <t>ガメンジョウブ</t>
    </rPh>
    <rPh sb="46" eb="48">
      <t>ヒョウジ</t>
    </rPh>
    <phoneticPr fontId="1"/>
  </si>
  <si>
    <t>画面左上にログアウトし、ログイン画面へ遷移するリンクが表示されていること。</t>
    <rPh sb="0" eb="4">
      <t>ガメンヒダリウエ</t>
    </rPh>
    <rPh sb="19" eb="21">
      <t>センイ</t>
    </rPh>
    <rPh sb="27" eb="29">
      <t>ヒョウジ</t>
    </rPh>
    <phoneticPr fontId="1"/>
  </si>
  <si>
    <t>登録ボタン</t>
    <rPh sb="0" eb="2">
      <t>トウロク</t>
    </rPh>
    <phoneticPr fontId="1"/>
  </si>
  <si>
    <t>画面左上に予約一覧画面へ遷移するリンクを押下すると画面が遷移すること。</t>
    <rPh sb="0" eb="4">
      <t>ガメンヒダリウエ</t>
    </rPh>
    <rPh sb="5" eb="7">
      <t>ヨヤク</t>
    </rPh>
    <rPh sb="7" eb="9">
      <t>イチラン</t>
    </rPh>
    <rPh sb="9" eb="11">
      <t>ガメン</t>
    </rPh>
    <rPh sb="12" eb="14">
      <t>センイ</t>
    </rPh>
    <rPh sb="20" eb="22">
      <t>オウカ</t>
    </rPh>
    <phoneticPr fontId="1"/>
  </si>
  <si>
    <t>画面左上に予約作成画面へ遷移するリンクを押下すると画面が遷移すること。</t>
    <rPh sb="0" eb="4">
      <t>ガメンヒダリウエ</t>
    </rPh>
    <rPh sb="5" eb="7">
      <t>ヨヤク</t>
    </rPh>
    <rPh sb="7" eb="9">
      <t>サクセイ</t>
    </rPh>
    <rPh sb="9" eb="11">
      <t>ガメン</t>
    </rPh>
    <rPh sb="12" eb="14">
      <t>センイ</t>
    </rPh>
    <rPh sb="20" eb="22">
      <t>オウカ</t>
    </rPh>
    <phoneticPr fontId="1"/>
  </si>
  <si>
    <t>画面左上に顧客登録(検索)画面へ遷移するリンクを押下すると画面が遷移すること。</t>
    <rPh sb="0" eb="4">
      <t>ガメンヒダリウエ</t>
    </rPh>
    <rPh sb="5" eb="7">
      <t>コキャク</t>
    </rPh>
    <rPh sb="7" eb="9">
      <t>トウロク</t>
    </rPh>
    <rPh sb="10" eb="12">
      <t>ケンサク</t>
    </rPh>
    <rPh sb="13" eb="15">
      <t>ガメン</t>
    </rPh>
    <rPh sb="16" eb="18">
      <t>センイ</t>
    </rPh>
    <rPh sb="24" eb="26">
      <t>オウカ</t>
    </rPh>
    <phoneticPr fontId="1"/>
  </si>
  <si>
    <t>画面左上にパスワード変更画面へ遷移するリンクを押下すると画面が遷移すること。</t>
    <rPh sb="0" eb="4">
      <t>ガメンヒダリウエ</t>
    </rPh>
    <rPh sb="12" eb="14">
      <t>ガメン</t>
    </rPh>
    <rPh sb="15" eb="17">
      <t>センイ</t>
    </rPh>
    <rPh sb="23" eb="25">
      <t>オウカ</t>
    </rPh>
    <rPh sb="28" eb="30">
      <t>ガメン</t>
    </rPh>
    <rPh sb="31" eb="33">
      <t>センイ</t>
    </rPh>
    <phoneticPr fontId="1"/>
  </si>
  <si>
    <t>画面左上にログアウトし、ログイン画面へ遷移するリンクを押下すると画面が遷移すること。</t>
    <rPh sb="0" eb="4">
      <t>ガメンヒダリウエ</t>
    </rPh>
    <rPh sb="16" eb="18">
      <t>ガメン</t>
    </rPh>
    <rPh sb="19" eb="21">
      <t>センイ</t>
    </rPh>
    <rPh sb="27" eb="29">
      <t>オウカ</t>
    </rPh>
    <phoneticPr fontId="1"/>
  </si>
  <si>
    <t>エラー表示</t>
    <rPh sb="3" eb="5">
      <t>ヒョウジ</t>
    </rPh>
    <phoneticPr fontId="1"/>
  </si>
  <si>
    <t>画面を開いた際、出発日入力用の項目が表示されていること。</t>
    <rPh sb="0" eb="2">
      <t>ガメン</t>
    </rPh>
    <rPh sb="8" eb="11">
      <t>シュッパツビ</t>
    </rPh>
    <rPh sb="11" eb="13">
      <t>ニュウリョク</t>
    </rPh>
    <rPh sb="13" eb="14">
      <t>ヨウ</t>
    </rPh>
    <rPh sb="14" eb="15">
      <t>イリヨウ</t>
    </rPh>
    <rPh sb="15" eb="17">
      <t>コウモク</t>
    </rPh>
    <rPh sb="18" eb="20">
      <t>ヒョウジ</t>
    </rPh>
    <phoneticPr fontId="1"/>
  </si>
  <si>
    <t>OK</t>
  </si>
  <si>
    <t>作成ボタンが押下された際、入力されている内容をDBに登録されていること。</t>
    <rPh sb="0" eb="2">
      <t>サクセイ</t>
    </rPh>
    <rPh sb="6" eb="8">
      <t>オウカ</t>
    </rPh>
    <rPh sb="11" eb="12">
      <t>サイ</t>
    </rPh>
    <rPh sb="13" eb="15">
      <t>ニュウリョク</t>
    </rPh>
    <rPh sb="20" eb="22">
      <t>ナイヨウ</t>
    </rPh>
    <rPh sb="26" eb="28">
      <t>トウロク</t>
    </rPh>
    <phoneticPr fontId="1"/>
  </si>
  <si>
    <t>石本</t>
    <rPh sb="0" eb="2">
      <t>イシモト</t>
    </rPh>
    <phoneticPr fontId="1"/>
  </si>
  <si>
    <t>NG⇒OK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</si>
</sst>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center"/>
    </xf>
    <xf numFmtId="176" fontId="0" fillId="0" borderId="0" xfId="0" applyNumberFormat="1">
      <alignment vertical="center"/>
    </xf>
    <xf numFmtId="0" fontId="0" fillId="0" borderId="0" xfId="0" applyAlignment="1">
      <alignment horizontal="right" vertical="center"/>
    </xf>
    <xf numFmtId="0" fontId="0" fillId="2" borderId="1" xfId="0" applyFill="1" applyBorder="1" applyAlignment="1">
      <alignment horizontal="lef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horizontal="right" vertical="center"/>
    </xf>
    <xf numFmtId="176" fontId="0" fillId="0" borderId="1" xfId="0" applyNumberFormat="1" applyBorder="1">
      <alignment vertical="center"/>
    </xf>
    <xf numFmtId="0" fontId="0" fillId="0" borderId="1" xfId="0" applyBorder="1" applyAlignment="1">
      <alignment horizontal="lef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9952-667C-4276-905F-643C5B3B9023}">
  <dimension ref="B1:G48"/>
  <sheetViews>
    <sheetView tabSelected="1" workbookViewId="0">
      <pane ySplit="5" topLeftCell="A6" activePane="bottomLeft" state="frozen"/>
      <selection pane="bottomLeft" activeCell="E9" sqref="E9"/>
    </sheetView>
  </sheetViews>
  <sheetFormatPr defaultRowHeight="18.75" x14ac:dyDescent="0.4"/>
  <cols>
    <col min="2" max="2" width="8" style="3" customWidth="1"/>
    <col min="3" max="3" width="25.875" style="1" customWidth="1"/>
    <col min="4" max="4" width="106.125" bestFit="1" customWidth="1"/>
    <col min="6" max="6" width="11.375" style="2" bestFit="1" customWidth="1"/>
    <col min="7" max="7" width="9.125" bestFit="1" customWidth="1"/>
  </cols>
  <sheetData>
    <row r="1" spans="2:7" x14ac:dyDescent="0.4">
      <c r="B1" s="4" t="s">
        <v>8</v>
      </c>
      <c r="C1" s="5" t="s">
        <v>12</v>
      </c>
      <c r="F1" s="6" t="s">
        <v>4</v>
      </c>
      <c r="G1" s="5">
        <f ca="1">COUNT($B$6:$B307)</f>
        <v>21</v>
      </c>
    </row>
    <row r="2" spans="2:7" x14ac:dyDescent="0.4">
      <c r="B2" s="4" t="s">
        <v>11</v>
      </c>
      <c r="C2" s="5" t="s">
        <v>13</v>
      </c>
      <c r="F2" s="6" t="s">
        <v>5</v>
      </c>
      <c r="G2" s="5">
        <f>COUNTIF($E$6:$E307,F2)</f>
        <v>19</v>
      </c>
    </row>
    <row r="3" spans="2:7" x14ac:dyDescent="0.4">
      <c r="B3" s="1"/>
      <c r="F3" s="6" t="s">
        <v>6</v>
      </c>
      <c r="G3" s="5">
        <f>COUNTIF($E$6:$E307,F3)</f>
        <v>2</v>
      </c>
    </row>
    <row r="4" spans="2:7" x14ac:dyDescent="0.4">
      <c r="B4" s="1"/>
      <c r="F4" s="6" t="s">
        <v>9</v>
      </c>
      <c r="G4" s="5">
        <f>COUNTIF($E$6:$E307,F4)</f>
        <v>0</v>
      </c>
    </row>
    <row r="5" spans="2:7" x14ac:dyDescent="0.4">
      <c r="B5" s="6" t="s">
        <v>7</v>
      </c>
      <c r="C5" s="6" t="s">
        <v>10</v>
      </c>
      <c r="D5" s="6" t="s">
        <v>0</v>
      </c>
      <c r="E5" s="6" t="s">
        <v>1</v>
      </c>
      <c r="F5" s="6" t="s">
        <v>2</v>
      </c>
      <c r="G5" s="6" t="s">
        <v>3</v>
      </c>
    </row>
    <row r="6" spans="2:7" x14ac:dyDescent="0.4">
      <c r="B6" s="7">
        <f ca="1">MAX($B$5:INDIRECT(ADDRESS(ROW()-1,COLUMN())))+1</f>
        <v>1</v>
      </c>
      <c r="C6" s="9" t="s">
        <v>19</v>
      </c>
      <c r="D6" s="10" t="s">
        <v>23</v>
      </c>
      <c r="E6" s="5" t="s">
        <v>49</v>
      </c>
      <c r="F6" s="8">
        <v>45544</v>
      </c>
      <c r="G6" s="5" t="s">
        <v>51</v>
      </c>
    </row>
    <row r="7" spans="2:7" x14ac:dyDescent="0.4">
      <c r="B7" s="7">
        <f ca="1">MAX($B$5:INDIRECT(ADDRESS(ROW()-1,COLUMN())))+1</f>
        <v>2</v>
      </c>
      <c r="C7" s="9" t="s">
        <v>20</v>
      </c>
      <c r="D7" s="10" t="s">
        <v>22</v>
      </c>
      <c r="E7" s="5" t="s">
        <v>49</v>
      </c>
      <c r="F7" s="8">
        <v>45544</v>
      </c>
      <c r="G7" s="5" t="s">
        <v>51</v>
      </c>
    </row>
    <row r="8" spans="2:7" x14ac:dyDescent="0.4">
      <c r="B8" s="7">
        <f ca="1">MAX($B$5:INDIRECT(ADDRESS(ROW()-1,COLUMN())))+1</f>
        <v>3</v>
      </c>
      <c r="C8" s="9" t="s">
        <v>21</v>
      </c>
      <c r="D8" s="10" t="s">
        <v>48</v>
      </c>
      <c r="E8" s="5" t="s">
        <v>49</v>
      </c>
      <c r="F8" s="8">
        <v>45544</v>
      </c>
      <c r="G8" s="5" t="s">
        <v>51</v>
      </c>
    </row>
    <row r="9" spans="2:7" ht="37.5" x14ac:dyDescent="0.4">
      <c r="B9" s="7">
        <f ca="1">MAX($B$5:INDIRECT(ADDRESS(ROW()-1,COLUMN())))+1</f>
        <v>4</v>
      </c>
      <c r="C9" s="9" t="s">
        <v>16</v>
      </c>
      <c r="D9" s="10" t="s">
        <v>26</v>
      </c>
      <c r="E9" s="5" t="s">
        <v>52</v>
      </c>
      <c r="F9" s="8">
        <v>45544</v>
      </c>
      <c r="G9" s="5" t="s">
        <v>51</v>
      </c>
    </row>
    <row r="10" spans="2:7" x14ac:dyDescent="0.4">
      <c r="B10" s="7">
        <f ca="1">MAX($B$5:INDIRECT(ADDRESS(ROW()-1,COLUMN())))+1</f>
        <v>5</v>
      </c>
      <c r="C10" s="9" t="s">
        <v>24</v>
      </c>
      <c r="D10" s="10" t="s">
        <v>25</v>
      </c>
      <c r="E10" s="5" t="s">
        <v>49</v>
      </c>
      <c r="F10" s="8">
        <v>45544</v>
      </c>
      <c r="G10" s="5" t="s">
        <v>51</v>
      </c>
    </row>
    <row r="11" spans="2:7" x14ac:dyDescent="0.4">
      <c r="B11" s="7">
        <f ca="1">MAX($B$5:INDIRECT(ADDRESS(ROW()-1,COLUMN())))+1</f>
        <v>6</v>
      </c>
      <c r="C11" s="9" t="s">
        <v>14</v>
      </c>
      <c r="D11" s="10" t="s">
        <v>15</v>
      </c>
      <c r="E11" s="5" t="s">
        <v>49</v>
      </c>
      <c r="F11" s="8">
        <v>45544</v>
      </c>
      <c r="G11" s="5" t="s">
        <v>51</v>
      </c>
    </row>
    <row r="12" spans="2:7" ht="37.5" x14ac:dyDescent="0.4">
      <c r="B12" s="7">
        <f ca="1">MAX($B$5:INDIRECT(ADDRESS(ROW()-1,COLUMN())))+1</f>
        <v>7</v>
      </c>
      <c r="C12" s="9" t="s">
        <v>16</v>
      </c>
      <c r="D12" s="10" t="s">
        <v>17</v>
      </c>
      <c r="E12" s="5" t="s">
        <v>52</v>
      </c>
      <c r="F12" s="8">
        <v>45544</v>
      </c>
      <c r="G12" s="5" t="s">
        <v>51</v>
      </c>
    </row>
    <row r="13" spans="2:7" x14ac:dyDescent="0.4">
      <c r="B13" s="7">
        <f ca="1">MAX($B$5:INDIRECT(ADDRESS(ROW()-1,COLUMN())))+1</f>
        <v>8</v>
      </c>
      <c r="C13" s="9" t="s">
        <v>47</v>
      </c>
      <c r="D13" s="10" t="s">
        <v>39</v>
      </c>
      <c r="E13" s="5" t="s">
        <v>49</v>
      </c>
      <c r="F13" s="8">
        <v>45544</v>
      </c>
      <c r="G13" s="5" t="s">
        <v>51</v>
      </c>
    </row>
    <row r="14" spans="2:7" x14ac:dyDescent="0.4">
      <c r="B14" s="7">
        <f ca="1">MAX($B$5:INDIRECT(ADDRESS(ROW()-1,COLUMN())))+1</f>
        <v>9</v>
      </c>
      <c r="C14" s="9" t="s">
        <v>18</v>
      </c>
      <c r="D14" s="10" t="s">
        <v>38</v>
      </c>
      <c r="E14" s="5" t="s">
        <v>49</v>
      </c>
      <c r="F14" s="8">
        <v>45544</v>
      </c>
      <c r="G14" s="5" t="s">
        <v>51</v>
      </c>
    </row>
    <row r="15" spans="2:7" x14ac:dyDescent="0.4">
      <c r="B15" s="7">
        <f ca="1">MAX($B$5:INDIRECT(ADDRESS(ROW()-1,COLUMN())))+1</f>
        <v>10</v>
      </c>
      <c r="C15" s="9" t="s">
        <v>27</v>
      </c>
      <c r="D15" s="5" t="s">
        <v>35</v>
      </c>
      <c r="E15" s="5" t="s">
        <v>49</v>
      </c>
      <c r="F15" s="8">
        <v>45544</v>
      </c>
      <c r="G15" s="5" t="s">
        <v>51</v>
      </c>
    </row>
    <row r="16" spans="2:7" x14ac:dyDescent="0.4">
      <c r="B16" s="7">
        <f ca="1">MAX($B$5:INDIRECT(ADDRESS(ROW()-1,COLUMN())))+1</f>
        <v>11</v>
      </c>
      <c r="C16" s="9" t="s">
        <v>28</v>
      </c>
      <c r="D16" s="5" t="s">
        <v>34</v>
      </c>
      <c r="E16" s="5" t="s">
        <v>49</v>
      </c>
      <c r="F16" s="8">
        <v>45544</v>
      </c>
      <c r="G16" s="5" t="s">
        <v>51</v>
      </c>
    </row>
    <row r="17" spans="2:7" x14ac:dyDescent="0.4">
      <c r="B17" s="7">
        <f ca="1">MAX($B$5:INDIRECT(ADDRESS(ROW()-1,COLUMN())))+1</f>
        <v>12</v>
      </c>
      <c r="C17" s="9" t="s">
        <v>29</v>
      </c>
      <c r="D17" s="5" t="s">
        <v>33</v>
      </c>
      <c r="E17" s="5" t="s">
        <v>49</v>
      </c>
      <c r="F17" s="8">
        <v>45544</v>
      </c>
      <c r="G17" s="5" t="s">
        <v>51</v>
      </c>
    </row>
    <row r="18" spans="2:7" x14ac:dyDescent="0.4">
      <c r="B18" s="7">
        <f ca="1">MAX($B$5:INDIRECT(ADDRESS(ROW()-1,COLUMN())))+1</f>
        <v>13</v>
      </c>
      <c r="C18" s="9" t="s">
        <v>30</v>
      </c>
      <c r="D18" s="5" t="s">
        <v>32</v>
      </c>
      <c r="E18" s="5" t="s">
        <v>49</v>
      </c>
      <c r="F18" s="8">
        <v>45544</v>
      </c>
      <c r="G18" s="5" t="s">
        <v>51</v>
      </c>
    </row>
    <row r="19" spans="2:7" x14ac:dyDescent="0.4">
      <c r="B19" s="7">
        <f ca="1">MAX($B$5:INDIRECT(ADDRESS(ROW()-1,COLUMN())))+1</f>
        <v>14</v>
      </c>
      <c r="C19" s="9" t="s">
        <v>31</v>
      </c>
      <c r="D19" s="5" t="s">
        <v>40</v>
      </c>
      <c r="E19" s="5" t="s">
        <v>49</v>
      </c>
      <c r="F19" s="8">
        <v>45544</v>
      </c>
      <c r="G19" s="5" t="s">
        <v>51</v>
      </c>
    </row>
    <row r="20" spans="2:7" x14ac:dyDescent="0.4">
      <c r="B20" s="7">
        <f ca="1">MAX($B$5:INDIRECT(ADDRESS(ROW()-1,COLUMN())))+1</f>
        <v>15</v>
      </c>
      <c r="C20" s="9" t="s">
        <v>36</v>
      </c>
      <c r="D20" s="10" t="s">
        <v>37</v>
      </c>
      <c r="E20" s="5" t="s">
        <v>49</v>
      </c>
      <c r="F20" s="8">
        <v>45544</v>
      </c>
      <c r="G20" s="5" t="s">
        <v>51</v>
      </c>
    </row>
    <row r="21" spans="2:7" x14ac:dyDescent="0.4">
      <c r="B21" s="7">
        <f ca="1">MAX($B$5:INDIRECT(ADDRESS(ROW()-1,COLUMN())))+1</f>
        <v>16</v>
      </c>
      <c r="C21" s="9" t="s">
        <v>27</v>
      </c>
      <c r="D21" s="5" t="s">
        <v>45</v>
      </c>
      <c r="E21" s="5" t="s">
        <v>49</v>
      </c>
      <c r="F21" s="8">
        <v>45544</v>
      </c>
      <c r="G21" s="5" t="s">
        <v>51</v>
      </c>
    </row>
    <row r="22" spans="2:7" x14ac:dyDescent="0.4">
      <c r="B22" s="7">
        <f ca="1">MAX($B$5:INDIRECT(ADDRESS(ROW()-1,COLUMN())))+1</f>
        <v>17</v>
      </c>
      <c r="C22" s="9" t="s">
        <v>28</v>
      </c>
      <c r="D22" s="5" t="s">
        <v>44</v>
      </c>
      <c r="E22" s="5" t="s">
        <v>49</v>
      </c>
      <c r="F22" s="8">
        <v>45544</v>
      </c>
      <c r="G22" s="5" t="s">
        <v>51</v>
      </c>
    </row>
    <row r="23" spans="2:7" x14ac:dyDescent="0.4">
      <c r="B23" s="7">
        <f ca="1">MAX($B$5:INDIRECT(ADDRESS(ROW()-1,COLUMN())))+1</f>
        <v>18</v>
      </c>
      <c r="C23" s="9" t="s">
        <v>29</v>
      </c>
      <c r="D23" s="5" t="s">
        <v>42</v>
      </c>
      <c r="E23" s="5" t="s">
        <v>49</v>
      </c>
      <c r="F23" s="8">
        <v>45544</v>
      </c>
      <c r="G23" s="5" t="s">
        <v>51</v>
      </c>
    </row>
    <row r="24" spans="2:7" x14ac:dyDescent="0.4">
      <c r="B24" s="7">
        <f ca="1">MAX($B$5:INDIRECT(ADDRESS(ROW()-1,COLUMN())))+1</f>
        <v>19</v>
      </c>
      <c r="C24" s="9" t="s">
        <v>30</v>
      </c>
      <c r="D24" s="5" t="s">
        <v>43</v>
      </c>
      <c r="E24" s="5" t="s">
        <v>49</v>
      </c>
      <c r="F24" s="8">
        <v>45544</v>
      </c>
      <c r="G24" s="5" t="s">
        <v>51</v>
      </c>
    </row>
    <row r="25" spans="2:7" x14ac:dyDescent="0.4">
      <c r="B25" s="7">
        <f ca="1">MAX($B$5:INDIRECT(ADDRESS(ROW()-1,COLUMN())))+1</f>
        <v>20</v>
      </c>
      <c r="C25" s="9" t="s">
        <v>31</v>
      </c>
      <c r="D25" s="5" t="s">
        <v>46</v>
      </c>
      <c r="E25" s="5" t="s">
        <v>49</v>
      </c>
      <c r="F25" s="8">
        <v>45544</v>
      </c>
      <c r="G25" s="5" t="s">
        <v>51</v>
      </c>
    </row>
    <row r="26" spans="2:7" x14ac:dyDescent="0.4">
      <c r="B26" s="7">
        <f ca="1">MAX($B$5:INDIRECT(ADDRESS(ROW()-1,COLUMN())))+1</f>
        <v>21</v>
      </c>
      <c r="C26" s="9" t="s">
        <v>41</v>
      </c>
      <c r="D26" s="10" t="s">
        <v>50</v>
      </c>
      <c r="E26" s="5" t="s">
        <v>49</v>
      </c>
      <c r="F26" s="8">
        <v>45544</v>
      </c>
      <c r="G26" s="5" t="s">
        <v>51</v>
      </c>
    </row>
    <row r="27" spans="2:7" x14ac:dyDescent="0.4">
      <c r="B27" s="7"/>
      <c r="C27" s="9"/>
      <c r="D27" s="10"/>
      <c r="E27" s="5"/>
      <c r="F27" s="8"/>
      <c r="G27" s="5"/>
    </row>
    <row r="28" spans="2:7" x14ac:dyDescent="0.4">
      <c r="B28" s="7"/>
      <c r="C28" s="9"/>
      <c r="D28" s="10"/>
      <c r="E28" s="5"/>
      <c r="F28" s="8"/>
      <c r="G28" s="5"/>
    </row>
    <row r="29" spans="2:7" x14ac:dyDescent="0.4">
      <c r="B29" s="7"/>
      <c r="C29" s="9"/>
      <c r="D29" s="10"/>
      <c r="E29" s="5"/>
      <c r="F29" s="8"/>
      <c r="G29" s="5"/>
    </row>
    <row r="30" spans="2:7" x14ac:dyDescent="0.4">
      <c r="B30" s="7"/>
      <c r="C30" s="9"/>
      <c r="D30" s="10"/>
      <c r="E30" s="5"/>
      <c r="F30" s="8"/>
      <c r="G30" s="5"/>
    </row>
    <row r="31" spans="2:7" x14ac:dyDescent="0.4">
      <c r="B31" s="7"/>
      <c r="C31" s="9"/>
      <c r="D31" s="10"/>
      <c r="E31" s="5"/>
      <c r="F31" s="8"/>
      <c r="G31" s="5"/>
    </row>
    <row r="32" spans="2:7" x14ac:dyDescent="0.4">
      <c r="B32" s="7"/>
      <c r="C32" s="9"/>
      <c r="D32" s="10"/>
      <c r="E32" s="5"/>
      <c r="F32" s="8"/>
      <c r="G32" s="5"/>
    </row>
    <row r="33" spans="2:7" x14ac:dyDescent="0.4">
      <c r="B33" s="7"/>
      <c r="C33" s="9"/>
      <c r="D33" s="10"/>
      <c r="E33" s="5"/>
      <c r="F33" s="8"/>
      <c r="G33" s="5"/>
    </row>
    <row r="34" spans="2:7" x14ac:dyDescent="0.4">
      <c r="B34" s="7"/>
      <c r="C34" s="9"/>
      <c r="D34" s="10"/>
      <c r="E34" s="5"/>
      <c r="F34" s="8"/>
      <c r="G34" s="5"/>
    </row>
    <row r="35" spans="2:7" x14ac:dyDescent="0.4">
      <c r="B35" s="7"/>
      <c r="C35" s="9"/>
      <c r="D35" s="10"/>
      <c r="E35" s="5"/>
      <c r="F35" s="8"/>
      <c r="G35" s="5"/>
    </row>
    <row r="36" spans="2:7" x14ac:dyDescent="0.4">
      <c r="B36" s="7"/>
      <c r="C36" s="9"/>
      <c r="D36" s="10"/>
      <c r="E36" s="5"/>
      <c r="F36" s="8"/>
      <c r="G36" s="5"/>
    </row>
    <row r="37" spans="2:7" x14ac:dyDescent="0.4">
      <c r="B37" s="7"/>
      <c r="C37" s="9"/>
      <c r="D37" s="10"/>
      <c r="E37" s="5"/>
      <c r="F37" s="8"/>
      <c r="G37" s="5"/>
    </row>
    <row r="38" spans="2:7" x14ac:dyDescent="0.4">
      <c r="B38" s="7"/>
      <c r="C38" s="9"/>
      <c r="D38" s="10"/>
      <c r="E38" s="5"/>
      <c r="F38" s="8"/>
      <c r="G38" s="5"/>
    </row>
    <row r="39" spans="2:7" x14ac:dyDescent="0.4">
      <c r="B39" s="7"/>
      <c r="C39" s="9"/>
      <c r="D39" s="10"/>
      <c r="E39" s="5"/>
      <c r="F39" s="8"/>
      <c r="G39" s="5"/>
    </row>
    <row r="40" spans="2:7" x14ac:dyDescent="0.4">
      <c r="B40" s="7"/>
      <c r="C40" s="9"/>
      <c r="D40" s="10"/>
      <c r="E40" s="5"/>
      <c r="F40" s="8"/>
      <c r="G40" s="5"/>
    </row>
    <row r="41" spans="2:7" x14ac:dyDescent="0.4">
      <c r="B41" s="7"/>
      <c r="C41" s="9"/>
      <c r="D41" s="10"/>
      <c r="E41" s="5"/>
      <c r="F41" s="8"/>
      <c r="G41" s="5"/>
    </row>
    <row r="42" spans="2:7" x14ac:dyDescent="0.4">
      <c r="B42" s="7"/>
      <c r="C42" s="9"/>
      <c r="D42" s="10"/>
      <c r="E42" s="5"/>
      <c r="F42" s="8"/>
      <c r="G42" s="5"/>
    </row>
    <row r="43" spans="2:7" x14ac:dyDescent="0.4">
      <c r="B43" s="7"/>
      <c r="C43" s="9"/>
      <c r="D43" s="10"/>
      <c r="E43" s="5"/>
      <c r="F43" s="8"/>
      <c r="G43" s="5"/>
    </row>
    <row r="44" spans="2:7" x14ac:dyDescent="0.4">
      <c r="B44" s="7"/>
      <c r="C44" s="9"/>
      <c r="D44" s="10"/>
      <c r="E44" s="5"/>
      <c r="F44" s="8"/>
      <c r="G44" s="5"/>
    </row>
    <row r="45" spans="2:7" x14ac:dyDescent="0.4">
      <c r="B45" s="7"/>
      <c r="C45" s="9"/>
      <c r="D45" s="10"/>
      <c r="E45" s="5"/>
      <c r="F45" s="8"/>
      <c r="G45" s="5"/>
    </row>
    <row r="46" spans="2:7" x14ac:dyDescent="0.4">
      <c r="B46" s="7"/>
      <c r="C46" s="9"/>
      <c r="D46" s="5"/>
      <c r="E46" s="5"/>
      <c r="F46" s="8"/>
      <c r="G46" s="5"/>
    </row>
    <row r="47" spans="2:7" x14ac:dyDescent="0.4">
      <c r="B47" s="7"/>
      <c r="C47" s="9"/>
      <c r="D47" s="5"/>
      <c r="E47" s="5"/>
      <c r="F47" s="8"/>
      <c r="G47" s="5"/>
    </row>
    <row r="48" spans="2:7" x14ac:dyDescent="0.4">
      <c r="B48" s="7"/>
      <c r="C48" s="9"/>
      <c r="D48" s="5"/>
      <c r="E48" s="5"/>
      <c r="F48" s="8"/>
      <c r="G48" s="5"/>
    </row>
  </sheetData>
  <autoFilter ref="B5:G5" xr:uid="{35209952-667C-4276-905F-643C5B3B9023}"/>
  <phoneticPr fontId="1"/>
  <dataValidations count="1">
    <dataValidation type="list" allowBlank="1" showInputMessage="1" showErrorMessage="1" sqref="E6:E1048576" xr:uid="{AA2A97D3-3BCD-465F-B8A1-47F0DD205E85}">
      <formula1>"OK,NG⇒OK,NG"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項目書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三好 優都</dc:creator>
  <cp:lastModifiedBy>intern4</cp:lastModifiedBy>
  <dcterms:created xsi:type="dcterms:W3CDTF">2024-08-27T08:06:02Z</dcterms:created>
  <dcterms:modified xsi:type="dcterms:W3CDTF">2024-09-09T08:35:15Z</dcterms:modified>
</cp:coreProperties>
</file>