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9200" windowHeight="8010" firstSheet="3" activeTab="6"/>
  </bookViews>
  <sheets>
    <sheet name="categorie" sheetId="1" r:id="rId1"/>
    <sheet name="Descrizione categorie per UPB1" sheetId="2" r:id="rId2"/>
    <sheet name="descrizione categorie UPB 2" sheetId="3" r:id="rId3"/>
    <sheet name="descrizione categorie UPB 3" sheetId="4" r:id="rId4"/>
    <sheet name="descrizione categorie UPB 4" sheetId="5" r:id="rId5"/>
    <sheet name="descrizione categorie UPB 5" sheetId="6" r:id="rId6"/>
    <sheet name="descrizione categorie UPB 8" sheetId="7" r:id="rId7"/>
  </sheets>
  <calcPr calcId="125725"/>
</workbook>
</file>

<file path=xl/calcChain.xml><?xml version="1.0" encoding="utf-8"?>
<calcChain xmlns="http://schemas.openxmlformats.org/spreadsheetml/2006/main">
  <c r="D8" i="7"/>
  <c r="D10"/>
  <c r="D18"/>
  <c r="D20"/>
  <c r="D22"/>
  <c r="D24"/>
  <c r="D26"/>
  <c r="D37"/>
  <c r="D39"/>
  <c r="D41"/>
  <c r="D51"/>
  <c r="D58"/>
  <c r="A12"/>
  <c r="A23"/>
  <c r="A25"/>
  <c r="A29"/>
  <c r="A38"/>
  <c r="A40"/>
  <c r="A43"/>
  <c r="A45"/>
  <c r="A49"/>
  <c r="A53"/>
  <c r="D21" i="6"/>
  <c r="D19"/>
  <c r="D16"/>
  <c r="D10"/>
  <c r="D23"/>
  <c r="D36"/>
  <c r="A19"/>
  <c r="A21"/>
  <c r="A23"/>
  <c r="A25"/>
  <c r="A32"/>
  <c r="A34"/>
  <c r="A36"/>
  <c r="D7" i="5"/>
  <c r="D9"/>
  <c r="D11"/>
  <c r="D16"/>
  <c r="D18"/>
  <c r="D27"/>
  <c r="D37"/>
  <c r="D40"/>
  <c r="D51"/>
  <c r="A7"/>
  <c r="A9"/>
  <c r="A13"/>
  <c r="A18"/>
  <c r="A22"/>
  <c r="A24"/>
  <c r="A26"/>
  <c r="A28"/>
  <c r="A38"/>
  <c r="A50"/>
  <c r="D13" i="4"/>
  <c r="D11"/>
  <c r="D15"/>
  <c r="D19"/>
  <c r="D22"/>
  <c r="D35"/>
  <c r="D49"/>
  <c r="A7"/>
  <c r="A9"/>
  <c r="A13"/>
  <c r="A15"/>
  <c r="A18"/>
  <c r="A26"/>
  <c r="A28"/>
  <c r="A30"/>
  <c r="A40"/>
  <c r="A50"/>
  <c r="D15" i="3"/>
  <c r="D17"/>
  <c r="D19"/>
  <c r="D22"/>
  <c r="D25"/>
  <c r="D46"/>
  <c r="A49"/>
  <c r="A27"/>
  <c r="A25"/>
  <c r="A22"/>
  <c r="A18"/>
  <c r="A13"/>
  <c r="A9"/>
  <c r="A7"/>
  <c r="D14" i="2"/>
  <c r="D16"/>
  <c r="D21"/>
  <c r="D23"/>
  <c r="D50"/>
  <c r="A51"/>
  <c r="A28"/>
  <c r="A26"/>
  <c r="A22"/>
  <c r="A18"/>
  <c r="A9"/>
  <c r="A7"/>
  <c r="I6" i="4"/>
  <c r="H6"/>
  <c r="G6"/>
</calcChain>
</file>

<file path=xl/sharedStrings.xml><?xml version="1.0" encoding="utf-8"?>
<sst xmlns="http://schemas.openxmlformats.org/spreadsheetml/2006/main" count="820" uniqueCount="196">
  <si>
    <t>TITOLO I - ENTRATE CORRENTI</t>
  </si>
  <si>
    <t xml:space="preserve">1.1 -  </t>
  </si>
  <si>
    <t>Entrate contributive</t>
  </si>
  <si>
    <t>1.1.01</t>
  </si>
  <si>
    <t>Aliquote contributive a carico dei datori di lavoro e degli iscritti</t>
  </si>
  <si>
    <t>1.1.02</t>
  </si>
  <si>
    <t xml:space="preserve">Quote di partecipazione degli iscritti all'onere di specifiche gestioni </t>
  </si>
  <si>
    <t xml:space="preserve">1.2 -  </t>
  </si>
  <si>
    <t>Entrate derivanti da trasf. correnti</t>
  </si>
  <si>
    <t>1.2.03</t>
  </si>
  <si>
    <t xml:space="preserve">Trasferimenti da parte dello Stato </t>
  </si>
  <si>
    <t>1.2.04</t>
  </si>
  <si>
    <t>Trasferimenti da parte delle Regioni</t>
  </si>
  <si>
    <t>1.2.05</t>
  </si>
  <si>
    <t xml:space="preserve">Trasferimenti da parte dei Comuni e </t>
  </si>
  <si>
    <t>delle Province</t>
  </si>
  <si>
    <t>1.2.06</t>
  </si>
  <si>
    <t>Trasf. da parte di altri Enti del settore pubblico</t>
  </si>
  <si>
    <t xml:space="preserve">1.3 -  </t>
  </si>
  <si>
    <t>Altre entrate</t>
  </si>
  <si>
    <t>1.3.07</t>
  </si>
  <si>
    <t>Entrate derivanti dalla vendita di beni e dalla prestazione di servizi</t>
  </si>
  <si>
    <t>1.3.08</t>
  </si>
  <si>
    <t xml:space="preserve">Redditi e proventi patrimoniali </t>
  </si>
  <si>
    <t>1.3.09</t>
  </si>
  <si>
    <t>Poste  correttive  e  compens. di spese correnti</t>
  </si>
  <si>
    <t>1.3.10</t>
  </si>
  <si>
    <t xml:space="preserve">Entrate non classificabili in altre voci </t>
  </si>
  <si>
    <t>TITOLO II - ENTRATE IN CONTO CAPITALE</t>
  </si>
  <si>
    <t xml:space="preserve">2.1 -  </t>
  </si>
  <si>
    <t>Entrate per alienazione di beni patrimoniali e riscossione di crediti</t>
  </si>
  <si>
    <t>2.1.11</t>
  </si>
  <si>
    <t>Alienazioni di immobili e diritti reali</t>
  </si>
  <si>
    <t>2.1.12</t>
  </si>
  <si>
    <t>Alienazione di immobilizzazioni tecniche</t>
  </si>
  <si>
    <t>2.1.13</t>
  </si>
  <si>
    <t>Partecipazioni e vendita valori mobiliari</t>
  </si>
  <si>
    <t>2.1.14</t>
  </si>
  <si>
    <t>Riscossione di crediti</t>
  </si>
  <si>
    <t xml:space="preserve">2.2 -  </t>
  </si>
  <si>
    <t>Trasferimenti in conto capitale</t>
  </si>
  <si>
    <t>2.2.15</t>
  </si>
  <si>
    <t>2.2.16</t>
  </si>
  <si>
    <t xml:space="preserve">2.3 -  </t>
  </si>
  <si>
    <t>Accensione di prestiti</t>
  </si>
  <si>
    <t>2.3.20</t>
  </si>
  <si>
    <t>Assunzione di altri debiti finanziari</t>
  </si>
  <si>
    <t>TITOLO IV - PARTITE DI GIRO</t>
  </si>
  <si>
    <t>4.1.22</t>
  </si>
  <si>
    <t>Entrate aventi natura di partite di giro</t>
  </si>
  <si>
    <t>TITOLO I - USCITE CORRENTI</t>
  </si>
  <si>
    <t>Funzionamento:</t>
  </si>
  <si>
    <t xml:space="preserve">Uscite per gli organi dell'Ente </t>
  </si>
  <si>
    <t>Oneri per il personale in attività di servizio</t>
  </si>
  <si>
    <t>1.1.04</t>
  </si>
  <si>
    <t xml:space="preserve">Uscite per l'acquisto di beni di consumo  e di servizi </t>
  </si>
  <si>
    <t>Interventi diversi:</t>
  </si>
  <si>
    <t xml:space="preserve">Uscite per prestazioni istituzionali </t>
  </si>
  <si>
    <t xml:space="preserve">Trasferimenti passivi </t>
  </si>
  <si>
    <t>1.2.07</t>
  </si>
  <si>
    <t xml:space="preserve">Oneri finanziari </t>
  </si>
  <si>
    <t>1.2.08</t>
  </si>
  <si>
    <t xml:space="preserve">Oneri tributari </t>
  </si>
  <si>
    <t>1.2.09</t>
  </si>
  <si>
    <t xml:space="preserve">Poste correttive e compensative di entrate  correnti </t>
  </si>
  <si>
    <t>1.2.10</t>
  </si>
  <si>
    <t xml:space="preserve">Uscite non classificabili in altre voci </t>
  </si>
  <si>
    <t xml:space="preserve">1.4 -  </t>
  </si>
  <si>
    <t>Tratt. quiescenza, integrativi e sostitutivi:</t>
  </si>
  <si>
    <t>1.4.03</t>
  </si>
  <si>
    <t xml:space="preserve">Oneri per il personale in quiescenza </t>
  </si>
  <si>
    <t>TITOLO II - USCITE IN CONTO CAPITALE</t>
  </si>
  <si>
    <t>Investimenti:</t>
  </si>
  <si>
    <t xml:space="preserve">Acquisizione di beni durevoli e opere immob. </t>
  </si>
  <si>
    <t xml:space="preserve">Acquisizione di immobilizzazioni tecniche </t>
  </si>
  <si>
    <t xml:space="preserve">Partecipazioni e acquisto di valori mobiliari </t>
  </si>
  <si>
    <t xml:space="preserve">Concessione di crediti ed anticipazioni </t>
  </si>
  <si>
    <t>2.1.15</t>
  </si>
  <si>
    <t>Indennità di anzianità e similari al personale cessato dal servizio</t>
  </si>
  <si>
    <t>Oneri comuni:</t>
  </si>
  <si>
    <t>2.2.17</t>
  </si>
  <si>
    <t>Rimborsi di anticipazioni passive</t>
  </si>
  <si>
    <t>2.2.20</t>
  </si>
  <si>
    <t xml:space="preserve">Estinzione di debiti diversi </t>
  </si>
  <si>
    <t>4.1.21</t>
  </si>
  <si>
    <t xml:space="preserve">Uscite aventi natura di partite di giro </t>
  </si>
  <si>
    <t>Rimborsi spese per riscossione contributi c/terzi e riscossione crediti ceduti</t>
  </si>
  <si>
    <t>Recupero di sgravi contributivi e di altre agevolazioni contributive per eventi calamitosi</t>
  </si>
  <si>
    <t>Sanzioni civili, amministrative, interessi per dilazionamento</t>
  </si>
  <si>
    <t>Riscossione di contributi e quote associative per conto terzi</t>
  </si>
  <si>
    <t>Contributo a carico degli enti datori di lavoro a copertura di oneri pensionistici ed indennità</t>
  </si>
  <si>
    <t>Valori trasferiti da altri enti a copertura di periodi assicurativi e trattamenti pensionistici</t>
  </si>
  <si>
    <t>Somme derivanti dall'azione di surrogazione per invalidità inabilità</t>
  </si>
  <si>
    <t>Rimborsi da parte delle Regioni</t>
  </si>
  <si>
    <t>Trasferimenti della provincia autonoma di Trento</t>
  </si>
  <si>
    <t xml:space="preserve">Rimborsi </t>
  </si>
  <si>
    <t>Quote di partecipazione degli iscritti per l'erogazione delle prestazioni di natura sociale</t>
  </si>
  <si>
    <t>Riscossione di prestiti e mutui concessi agli iscritti della gestione prestazioni creditizie e sociali</t>
  </si>
  <si>
    <t>Contributi del Fondo orfani del personale dell'Istituto</t>
  </si>
  <si>
    <t>Contributi di solidarietà su prestazioni integrative dell'assicurazione generale obbligatoria</t>
  </si>
  <si>
    <t>Trasferimento di quote di buonuscita e TFR del personale dell'Istituto transitato da altri enti</t>
  </si>
  <si>
    <t>Proventi derivanti da attività di formazione presso altre PA</t>
  </si>
  <si>
    <t>Interessi su mutui e prestiti concessi al personale dipendente</t>
  </si>
  <si>
    <t>Recuperi e rimborsi di spese al personale</t>
  </si>
  <si>
    <t>Onorari di avvocato e competenze di procuratore giudizialmente riscosse. Risarcimento danno erariale</t>
  </si>
  <si>
    <t>Riscossione di mutui e prestiti concessi al personale dipendente</t>
  </si>
  <si>
    <t>Ritenute previdenziali ed altre effettuate al personale</t>
  </si>
  <si>
    <t>DESCRIZIONE CATEGORIE UPB RISORSE STRUMENTALI (UPB N.5)</t>
  </si>
  <si>
    <t>Rimborso spese per visite di controllo per conto dei datori di lavoro e enti previdenziali</t>
  </si>
  <si>
    <t>Recupero di spese per acquisto di beni di consumo e di servizi, recupero di spese legali, recupero di spese per la conduzione di stabili da reddito</t>
  </si>
  <si>
    <t>Contributo per l 'incentivazione della produzione di emergia elettrica da fonte solare, contributi CE per innovazioni telematiche</t>
  </si>
  <si>
    <t>Alienazione di macchine per l'eleborazione automatica dei dati</t>
  </si>
  <si>
    <t>Cessione di titoli azionari e partecipazioni</t>
  </si>
  <si>
    <t>Riscossione di mutui</t>
  </si>
  <si>
    <t>Contributi e rimborsi da parte dello Stato a copertura di oneri derivanti dall'erogazione di prestazioni pensionistiche e a sostegno del reddito</t>
  </si>
  <si>
    <t>Proventi da sponsorizzazioni per il finanziamento del progetto di ricerca socio-economica VISITINPS SCHOLARS</t>
  </si>
  <si>
    <t>Interessi e dividendi</t>
  </si>
  <si>
    <t>Recupero di oneri fiscali</t>
  </si>
  <si>
    <t>Realizzo di titoli</t>
  </si>
  <si>
    <t>Prelievo dalla Tesoreria centrale dello Stato dei fondi derivanti dai contributi del Fondo per l'erogazione ai lavoratori dipendenti del settore privato dei trattamenti di fine rapporto</t>
  </si>
  <si>
    <t>Contributo statale per il finanziamento dei mutui agli enti locali e ad altri enti</t>
  </si>
  <si>
    <t>Contributo regionale per il finanziamento dei mutui agli enti locali</t>
  </si>
  <si>
    <t>DESCRIZIONE CATEGORIE UPB PENSIONI (UPB N. 2)</t>
  </si>
  <si>
    <t>DESCRIZIONE CATEGORIE UPB RISORSE UMANE (UPB N. 4)</t>
  </si>
  <si>
    <t>DESCRIZIONE CATEGORIE UPB ALTRE STRUTTURE DI D.G. (UPB N. 8)</t>
  </si>
  <si>
    <t>Prestazioni diverse a carico di Fondi o gestioni pensionistiche</t>
  </si>
  <si>
    <t>Incentivi e contributi ai datori di lavoro per agevolare il mercato del lavoro. Finanziamenti a previdenza complementare</t>
  </si>
  <si>
    <t>Spese per servizi svolti da altri enti ed organismi nazionali per l'accertamento e la riscossione dei contributi</t>
  </si>
  <si>
    <t>Versamento di contributi riscossi per conto di associazioni sindacali e per conto dell'INAIL</t>
  </si>
  <si>
    <t>DESCRIZIONE CATEGORIE UPB ENTRATE (UPB N.1)</t>
  </si>
  <si>
    <t>Pensioni e relativi trattamenti per carichi familiari delle gestioni private e di quella pubblica</t>
  </si>
  <si>
    <t>Valori per la copertura dei periodi assicurativi trasferiti ad altri enti di previdenza</t>
  </si>
  <si>
    <t>Contributi, riserve e valori capitali trasferiti a enti e organismi comunitari. Spese per servizi svolti da altri enti ed organismi nazionali per l'erogazione delle prestazioni</t>
  </si>
  <si>
    <t>Versamento alle organizzazioni sindacali di ritenute su pensioni per contributi associativi. Riversamento agli intermediari finanziari delle trattenute su pensioni per l'estinzione, tramite cessione del quinto della pensione, di prodotti di finanziamento</t>
  </si>
  <si>
    <t>Interessi passivi su prestazioni e rimborsi versati in ritardo</t>
  </si>
  <si>
    <t>Rimborso delle riserve e dei valori capitali di riscatto versati dagli iscritti ai fondi per il trattamento di fine servizio dei dei dipendenti statali e degli enti locali</t>
  </si>
  <si>
    <t>Concessione mutui e prestiti agli iscritti della gestione prestazioni creditizie e sociali</t>
  </si>
  <si>
    <t>Pagamento di prestazioni per conto di altri enti. Prestazioni erogate ai lavoratori posti in esodo per conto dei datori di lavoro</t>
  </si>
  <si>
    <t>Compensi al Presidente, al Direttore Generale, Al CIV e ai vari Comitati amministratori delle gestioni e Commissioni. Emolumenti al collegio dei sindaci</t>
  </si>
  <si>
    <t>Stipendi, assegni fissi e indennità speciali al personale di ruolo e non di ruolo assunto a tempo indeterminato e determinato. Oneri previdenziali e assistenziali a carico dell'ente connessi ad emolumenti corrisposti al personale</t>
  </si>
  <si>
    <t>Spese per lavoro interinale. Spese per visite medico fiscali ai dipendenti</t>
  </si>
  <si>
    <t>Assegni e altre prestazioni del Fondo per l'assistenza e l'educazione degli orfani dei dipendenti dell'Istituto</t>
  </si>
  <si>
    <t>Fondo per interventi assistenziali a favore del personale</t>
  </si>
  <si>
    <t>Indennità integrativa speciale al personale in quiescenza. Trattamenti pensionistici integrativi a favore del personale dell'Istituto</t>
  </si>
  <si>
    <t>Concessione di prestiti e mutui al personale</t>
  </si>
  <si>
    <t>Indennità di buonuscita e TFR al personale cessato dal servizio</t>
  </si>
  <si>
    <t>Versamento di ritenute previdenziali effettuate al personale. Versamento allo Stato delle quote di retribuzioni o di emolumenti a carico dell'Istituto, eccedenti il limite massimo retributivo stabilito nell'ambito dei rapporti di lavoro con le pubbliche amministrazioni</t>
  </si>
  <si>
    <t>Spese postali, telegrafiche e telefoniche, spese per illuminazione e forza motrice uffici, spese per riscaldamento e condizionamento, spese conduzione, pulizia e igiene, servizio di vigilanza per i locali adibiti a uffici, fitto di locali adibiti a uffici, spese per i servizi di archiviazione, materiale di consumo per l'elaborazione automatica dei dati, manutenzione macchine e attrezzature, premi di assicurazione, sviluppo software e sua manutenzione, servizi di trasmissione servizio pubblico di connettività, contact center</t>
  </si>
  <si>
    <t>Contributi e quote associative a istituzioni svolgenti attività attinenti a compiti di Istituto</t>
  </si>
  <si>
    <t>IMU, TASI e tributi diversi</t>
  </si>
  <si>
    <t>Rimborsi</t>
  </si>
  <si>
    <t>Spese legali connesse al recupero dei crediti contributivi e alla concessione e al recupero di prestazioni, spese per l'invio di posta massiva, per la gestione della corrispondenza e per i servizi di dematerializzazione</t>
  </si>
  <si>
    <t>Acquisto di mobili, macchine, arredi e apparecchiature sanitarie (uffici e istituzioni sanitarie),acquisto macchine e attrezzature connesse con l'elaborazione automatica dati, spese per l'acquisizione di prodotti programma (software) connessi con la realizzazione di procedure automatizzate, spese per manutenzione straordinaria e di adattamento di stabili strumentali di proprietà, spese di manutenzione straordinaria per la sicurezza e l'igiene sul posto di lavoro degli stabili di proprietà adibiti ad uffici e degli stabili strumentali, gia' di proprieta', tasferiti al "fip - fondo immobili pubblici</t>
  </si>
  <si>
    <r>
      <t>Compensi a docenti interni per la formazione e</t>
    </r>
    <r>
      <rPr>
        <sz val="11"/>
        <color theme="1"/>
        <rFont val="Calibri"/>
        <family val="2"/>
        <scheme val="minor"/>
      </rPr>
      <t xml:space="preserve"> </t>
    </r>
    <r>
      <rPr>
        <sz val="10"/>
        <color theme="1"/>
        <rFont val="Verdana"/>
        <family val="2"/>
      </rPr>
      <t>l'addestramento del personale e per corsi di</t>
    </r>
    <r>
      <rPr>
        <sz val="11"/>
        <color theme="1"/>
        <rFont val="Calibri"/>
        <family val="2"/>
        <scheme val="minor"/>
      </rPr>
      <t xml:space="preserve"> </t>
    </r>
    <r>
      <rPr>
        <sz val="10"/>
        <color theme="1"/>
        <rFont val="Verdana"/>
        <family val="2"/>
      </rPr>
      <t>formazione richiesti da altre organizzazioni</t>
    </r>
    <r>
      <rPr>
        <sz val="11"/>
        <color theme="1"/>
        <rFont val="Calibri"/>
        <family val="2"/>
        <scheme val="minor"/>
      </rPr>
      <t xml:space="preserve"> </t>
    </r>
    <r>
      <rPr>
        <sz val="10"/>
        <color theme="1"/>
        <rFont val="Verdana"/>
        <family val="2"/>
      </rPr>
      <t>pubbliche e private</t>
    </r>
  </si>
  <si>
    <t>Spese per la conduzione e manuntenzione degli stabili da reddito non cartolarizzati in gestione diretta, compensi ed oneri per la gestione del patrimonio immobiliare dell'Istituto. Spese per la salute e la sicurezza sui luoghi di lavoro</t>
  </si>
  <si>
    <t>Interessi passivi diversi</t>
  </si>
  <si>
    <t xml:space="preserve">IRES, IRAP, IVA, imposta sugli interessi </t>
  </si>
  <si>
    <t>Rimborso allo Stato di somme trasferite all'Istituto in eccedenza rispetto agli oneri sostenuti</t>
  </si>
  <si>
    <t>Spese di manutenzione straordinaria degli stabili da reddito non cartolarizzati in gestione diretta</t>
  </si>
  <si>
    <t>SPESE PER MANUTENZIONE STRAORDINARIA E DI</t>
  </si>
  <si>
    <t>ADATTAMENTO DEGLI STABILI STRUMENTALI DI</t>
  </si>
  <si>
    <t>PROPRIETÀ</t>
  </si>
  <si>
    <t>Spese di manutenzione straordinaria e di adattamento degli stabili strumentali di proprietà</t>
  </si>
  <si>
    <t>Sottoscrizione di quote di fondi comuni di investimento immobiliare</t>
  </si>
  <si>
    <t xml:space="preserve">Recupero prestazioni pensionistiche </t>
  </si>
  <si>
    <t xml:space="preserve">Trasferimenti da parte delle Regioni </t>
  </si>
  <si>
    <t>Contributi dei prosecutori volontari, per l'assicurazione facoltativa, contributi di solidarietà da parte degli iscritti alle gestioni previdenziali e altri contributi dovuti per  malattia , contributi mutualità postelegrafonici, associativi fondi di assistenza, contributi ex enam</t>
  </si>
  <si>
    <t>Riversamenti da altri enti a seguito di trattenute operate per adesione "credito", Proventi dei diritti d'ingresso musei, gallerie al Fondo PSMSA</t>
  </si>
  <si>
    <t>Oneri derivanti da sgravi contributivi per agevolare le assunzioni, rimborso di contributi</t>
  </si>
  <si>
    <t>Contributi obbligatori a carico dei datori di lavoro e degli iscritti lavoratori dipendenti (privati e pubblici), autonomi, parasubordinati, dipendenti dell'Istituto</t>
  </si>
  <si>
    <t>Riserve e valori di capitali di riscatto versati dagli iscritti. Proventi derivanti dal divieto di cumulo tra reddito da lavoro e pensione, contributo di solidarietà da parte dei pensionati alle gestioni previdenziali</t>
  </si>
  <si>
    <t xml:space="preserve">Contributi dello Stato a copertura di oneri previdenziali </t>
  </si>
  <si>
    <t>Rimborsi spese per l'erogazione di trattamenti pensionistici per conto altri Enti</t>
  </si>
  <si>
    <t>Ritenute su pensioni di quote associative per conto dei sindacati, cessione del quinto</t>
  </si>
  <si>
    <t xml:space="preserve">Contributi a carico delle aziende a copertura di prestazioni a sostegno del reddito </t>
  </si>
  <si>
    <t xml:space="preserve">Versamenti a carico degli iscritti per il trattamento di fine servizio e fine rapporto, contributo di solidarietà su prestazioni di disoccupazione </t>
  </si>
  <si>
    <t xml:space="preserve">Contributo dello Stato per il Polo unico delle visite fiscali  della PA. Rimborsi da parte dello Stato per maggiori oneri buonuscita </t>
  </si>
  <si>
    <r>
      <t xml:space="preserve">Interessi per mutui e prestiti </t>
    </r>
    <r>
      <rPr>
        <sz val="10"/>
        <color rgb="FF00B050"/>
        <rFont val="Verdana"/>
        <family val="2"/>
      </rPr>
      <t xml:space="preserve">- </t>
    </r>
    <r>
      <rPr>
        <sz val="10"/>
        <rFont val="Verdana"/>
        <family val="2"/>
      </rPr>
      <t>gestione credito</t>
    </r>
  </si>
  <si>
    <t>Recupero di prestazioni a sostegno del reddito (compresi fondi di solidarietà), recuperi buonuscita e tfr gestione pubblica</t>
  </si>
  <si>
    <t xml:space="preserve">Contributo per il Fondo a sostegno del reddito per il personale del trasporto aereo  - contributo al fondo di garanzia per i prestiti </t>
  </si>
  <si>
    <t xml:space="preserve">Anticipazioni e rimesse per pagamento di prestazioni da parte di altri enti o datori di lavoro per lavoratori esodanti </t>
  </si>
  <si>
    <t>Prestazioni anticipate dalle aziende tenute alla presentazione delle denunce uniemens. Prestazioni economiche ai lavoratori disoccupati delle varie gestioni. Trattamenti per carichi familiari e sostegno alla natalità. Indennità di fine servizio e buonuscita della gestione pubblica; TFR gestione privata a carico del Fondo di garanzia. Prestazioni di natura sociale. Prestazioni ordinarie e straordinarie a carico dei Fondi di solidarietà</t>
  </si>
  <si>
    <t>Onere per contributi omessi o insufficienti a carico del Fondo di garanzia e onere per i trasferimenti ai Fondi di previdenza complementare</t>
  </si>
  <si>
    <t>Spese per i servizi svolti dai CAF per la determinazione dell'indicatore della situazione economica equivalente (ISEE) Spese per visite mediche di controllo e del Polo Unico. Rimborso a carico del fondo di garanzia a copertua dei rischi dei prestiti concessi</t>
  </si>
  <si>
    <t>Rimborso di valori capitali per copertura di periodi assicurativi ai fini del trattamento integrativo di previdenza</t>
  </si>
  <si>
    <t>Affitto di immobili, dividendi su titoli,redditi derivanti dalla gestione del patrimonio immobiliare da reddito</t>
  </si>
  <si>
    <t>Alienazione di immobili da reddito (anche per conferimenti a fondi immobiliari</t>
  </si>
  <si>
    <t xml:space="preserve">Trasferimento allo Stato di somme già destinate ad ONPI. Contributi da trasferire allo Stato per il finanziamento del Fondo di rotazione. Trasferimento allo Stato delle economie derivanti dalla riduzione degli stanziamenti relativi a spese per consumi intermedi. Trasferimento allo Stato dei contributi del fondo per l'erogazione ai lavoratori dipendenti del settore privato dei trattamenti di fine rapporto. Trasferimento ai fondi interprofessionali.Trasferimenti vari allo Stato. Contribuzione enti di patronato. Trasferimento allo Stato degli interessi attivi derivanti dalla concessione delle prestazioni creditizie "credito". Trasferimento all'ANPAL. 
</t>
  </si>
  <si>
    <t>Fondo riserva spese impreviste (solo a preventivo), spese per servizi svolti da altri enti nell'erogazione delle prestazioni, nella raccolta delle dichiarazioni per invalidità civile. Compensi ai componenti esterni delle commissioni mediche per l'accertamento di invalidità civile e altro. spese per la gestione e vendita immobili già cartolarizzati. spese per servizi svolti da banche e poste</t>
  </si>
  <si>
    <t>Contributo derivante dall'incremento dell'addizionale comunale sui diritti di imbarco dei passeggeri sugli aeromobili per il finanziamento degli interventi a sostegno delle gestioni previdenziali.  Entrate derivanti dall'annullamento degli strumenti finanziari emessi da Equitalia</t>
  </si>
  <si>
    <t>Anticipazioni della Tesoreria centrale dello Stato, anticipazioni dello Stato sul fabbisogno finanziario delle gestioni</t>
  </si>
  <si>
    <t>Rimborso delle anticipazioni effettuate dalla Tesoreria centrale dello Stato e su fabbisogno finanziario delle gestioni</t>
  </si>
  <si>
    <t>Ritenute erariali. Accreditamenti vs Stato per cuneo fiscale e split payment. Accreditamenti vs utilizzatori prestazioni nuovi voucher</t>
  </si>
  <si>
    <t>Versamento ritenute erariali (irpef - addizionale regionale e comunale). Somme erogate per conto dello Stato quale credito conseguente alla riduzione del cuneo fiscale. Versamento all'Erario IVA split payment. Prestazioni nuovi voucher</t>
  </si>
  <si>
    <t>DESCRIZIONE CATEGORIE UPB PRESTAZIONI A SOSTEGNO DEL REDDITO (UPB N. 3)</t>
  </si>
  <si>
    <t>Interessi passivi sulle prestazioni arretrate</t>
  </si>
</sst>
</file>

<file path=xl/styles.xml><?xml version="1.0" encoding="utf-8"?>
<styleSheet xmlns="http://schemas.openxmlformats.org/spreadsheetml/2006/main">
  <fonts count="10">
    <font>
      <sz val="11"/>
      <color theme="1"/>
      <name val="Calibri"/>
      <family val="2"/>
      <scheme val="minor"/>
    </font>
    <font>
      <sz val="12"/>
      <name val="Helv"/>
    </font>
    <font>
      <sz val="12"/>
      <name val="Verdana"/>
      <family val="2"/>
    </font>
    <font>
      <sz val="10"/>
      <name val="Verdana"/>
      <family val="2"/>
    </font>
    <font>
      <sz val="9"/>
      <name val="Verdana"/>
      <family val="2"/>
    </font>
    <font>
      <sz val="10"/>
      <color theme="1"/>
      <name val="Verdana"/>
      <family val="2"/>
    </font>
    <font>
      <sz val="16"/>
      <color theme="1"/>
      <name val="Aharoni"/>
      <charset val="177"/>
    </font>
    <font>
      <sz val="16"/>
      <color theme="1"/>
      <name val="Calibri"/>
      <family val="2"/>
      <scheme val="minor"/>
    </font>
    <font>
      <sz val="10"/>
      <color rgb="FFFF0000"/>
      <name val="Verdana"/>
      <family val="2"/>
    </font>
    <font>
      <sz val="10"/>
      <color rgb="FF00B050"/>
      <name val="Verdana"/>
      <family val="2"/>
    </font>
  </fonts>
  <fills count="6">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rgb="FF00B0F0"/>
        <bgColor indexed="64"/>
      </patternFill>
    </fill>
    <fill>
      <patternFill patternType="solid">
        <fgColor theme="0" tint="-0.249977111117893"/>
        <bgColor indexed="64"/>
      </patternFill>
    </fill>
  </fills>
  <borders count="5">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63">
    <xf numFmtId="0" fontId="0" fillId="0" borderId="0" xfId="0"/>
    <xf numFmtId="0" fontId="2" fillId="2" borderId="1" xfId="1" applyFont="1" applyFill="1" applyBorder="1" applyAlignment="1">
      <alignment horizontal="center"/>
    </xf>
    <xf numFmtId="0" fontId="2" fillId="2" borderId="2" xfId="1" applyFont="1" applyFill="1" applyBorder="1" applyAlignment="1">
      <alignment horizontal="left"/>
    </xf>
    <xf numFmtId="0" fontId="2" fillId="2" borderId="1" xfId="1" applyFont="1" applyFill="1" applyBorder="1" applyAlignment="1"/>
    <xf numFmtId="0" fontId="2" fillId="2" borderId="2" xfId="1" applyFont="1" applyFill="1" applyBorder="1" applyAlignment="1">
      <alignment horizontal="left" indent="1"/>
    </xf>
    <xf numFmtId="0" fontId="2" fillId="2" borderId="2" xfId="1" applyFont="1" applyFill="1" applyBorder="1" applyAlignment="1">
      <alignment horizontal="center"/>
    </xf>
    <xf numFmtId="0" fontId="2" fillId="2" borderId="2" xfId="1" applyFont="1" applyFill="1" applyBorder="1" applyAlignment="1">
      <alignment vertical="center" wrapText="1"/>
    </xf>
    <xf numFmtId="49" fontId="2" fillId="2" borderId="1" xfId="1" applyNumberFormat="1" applyFont="1" applyFill="1" applyBorder="1" applyAlignment="1">
      <alignment horizontal="center" vertical="center"/>
    </xf>
    <xf numFmtId="0" fontId="2" fillId="2" borderId="2" xfId="1" applyFont="1" applyFill="1" applyBorder="1" applyAlignment="1">
      <alignment horizontal="left"/>
    </xf>
    <xf numFmtId="49" fontId="2" fillId="2" borderId="1" xfId="1" applyNumberFormat="1" applyFont="1" applyFill="1" applyBorder="1" applyAlignment="1">
      <alignment horizontal="right" vertical="center"/>
    </xf>
    <xf numFmtId="0" fontId="2" fillId="2" borderId="2" xfId="1" applyFont="1" applyFill="1" applyBorder="1" applyAlignment="1">
      <alignment vertical="center"/>
    </xf>
    <xf numFmtId="0" fontId="3" fillId="2" borderId="1" xfId="1" applyFont="1" applyFill="1" applyBorder="1" applyAlignment="1"/>
    <xf numFmtId="0" fontId="3" fillId="2" borderId="1" xfId="1" applyFont="1" applyFill="1" applyBorder="1" applyAlignment="1">
      <alignment horizontal="left"/>
    </xf>
    <xf numFmtId="0" fontId="3" fillId="2" borderId="2" xfId="1" applyFont="1" applyFill="1" applyBorder="1" applyAlignment="1">
      <alignment horizontal="left"/>
    </xf>
    <xf numFmtId="0" fontId="3" fillId="2" borderId="2" xfId="1" applyFont="1" applyFill="1" applyBorder="1" applyAlignment="1">
      <alignment horizontal="left" indent="1"/>
    </xf>
    <xf numFmtId="49" fontId="4" fillId="2" borderId="1" xfId="1" applyNumberFormat="1" applyFont="1" applyFill="1" applyBorder="1" applyAlignment="1">
      <alignment horizontal="right"/>
    </xf>
    <xf numFmtId="0" fontId="3" fillId="2" borderId="2" xfId="1" applyFont="1" applyFill="1" applyBorder="1" applyAlignment="1"/>
    <xf numFmtId="0" fontId="3" fillId="2" borderId="3" xfId="1" applyFont="1" applyFill="1" applyBorder="1" applyAlignment="1"/>
    <xf numFmtId="0" fontId="3" fillId="2" borderId="0" xfId="1" applyFont="1" applyFill="1" applyBorder="1" applyAlignment="1"/>
    <xf numFmtId="0" fontId="3" fillId="2" borderId="4" xfId="1" applyFont="1" applyFill="1" applyBorder="1" applyAlignment="1">
      <alignment horizontal="left" indent="1"/>
    </xf>
    <xf numFmtId="0" fontId="3" fillId="3" borderId="2" xfId="1" applyFont="1" applyFill="1" applyBorder="1" applyAlignment="1">
      <alignment wrapText="1"/>
    </xf>
    <xf numFmtId="11" fontId="3" fillId="2" borderId="2" xfId="1" applyNumberFormat="1" applyFont="1" applyFill="1" applyBorder="1" applyAlignment="1">
      <alignment vertical="top" wrapText="1"/>
    </xf>
    <xf numFmtId="11" fontId="3" fillId="3" borderId="2" xfId="1" applyNumberFormat="1" applyFont="1" applyFill="1" applyBorder="1" applyAlignment="1">
      <alignment vertical="top" wrapText="1"/>
    </xf>
    <xf numFmtId="0" fontId="3" fillId="3" borderId="2" xfId="1" applyFont="1" applyFill="1" applyBorder="1" applyAlignment="1"/>
    <xf numFmtId="0" fontId="3" fillId="3" borderId="2" xfId="1" applyFont="1" applyFill="1" applyBorder="1" applyAlignment="1">
      <alignment vertical="center" wrapText="1"/>
    </xf>
    <xf numFmtId="11" fontId="3" fillId="3" borderId="2" xfId="1" applyNumberFormat="1" applyFont="1" applyFill="1" applyBorder="1" applyAlignment="1">
      <alignment vertical="center" wrapText="1"/>
    </xf>
    <xf numFmtId="0" fontId="3" fillId="3" borderId="2" xfId="1" applyFont="1" applyFill="1" applyBorder="1" applyAlignment="1">
      <alignment vertical="top"/>
    </xf>
    <xf numFmtId="0" fontId="3" fillId="3" borderId="2" xfId="1" applyFont="1" applyFill="1" applyBorder="1" applyAlignment="1">
      <alignment horizontal="left" wrapText="1" indent="1"/>
    </xf>
    <xf numFmtId="0" fontId="4" fillId="2" borderId="0" xfId="1" applyFont="1" applyFill="1" applyBorder="1" applyAlignment="1"/>
    <xf numFmtId="0" fontId="4" fillId="2" borderId="1" xfId="1" applyFont="1" applyFill="1" applyBorder="1" applyAlignment="1"/>
    <xf numFmtId="0" fontId="3" fillId="3" borderId="2" xfId="1" applyFont="1" applyFill="1" applyBorder="1" applyAlignment="1">
      <alignment vertical="top" wrapText="1"/>
    </xf>
    <xf numFmtId="49" fontId="4" fillId="2" borderId="1" xfId="1" applyNumberFormat="1" applyFont="1" applyFill="1" applyBorder="1" applyAlignment="1">
      <alignment horizontal="right" vertical="top"/>
    </xf>
    <xf numFmtId="49" fontId="4" fillId="2" borderId="1" xfId="1" applyNumberFormat="1" applyFont="1" applyFill="1" applyBorder="1" applyAlignment="1">
      <alignment horizontal="right" vertical="center"/>
    </xf>
    <xf numFmtId="0" fontId="3" fillId="2" borderId="1" xfId="1" applyFont="1" applyFill="1" applyBorder="1" applyAlignment="1">
      <alignment vertical="center"/>
    </xf>
    <xf numFmtId="0" fontId="3" fillId="3" borderId="4" xfId="1" applyFont="1" applyFill="1" applyBorder="1" applyAlignment="1">
      <alignment horizontal="left" wrapText="1" indent="1"/>
    </xf>
    <xf numFmtId="0" fontId="3" fillId="2" borderId="2" xfId="1" applyFont="1" applyFill="1" applyBorder="1" applyAlignment="1">
      <alignment vertical="top"/>
    </xf>
    <xf numFmtId="0" fontId="3" fillId="3" borderId="2" xfId="1" applyFont="1" applyFill="1" applyBorder="1" applyAlignment="1">
      <alignment horizontal="left" vertical="top" wrapText="1" indent="1"/>
    </xf>
    <xf numFmtId="0" fontId="3" fillId="2" borderId="1" xfId="1" applyFont="1" applyFill="1" applyBorder="1" applyAlignment="1">
      <alignment vertical="top"/>
    </xf>
    <xf numFmtId="0" fontId="3" fillId="2" borderId="2" xfId="1" applyFont="1" applyFill="1" applyBorder="1" applyAlignment="1">
      <alignment horizontal="left" wrapText="1" readingOrder="1"/>
    </xf>
    <xf numFmtId="0" fontId="5" fillId="3" borderId="0" xfId="0" applyFont="1" applyFill="1" applyAlignment="1">
      <alignment horizontal="justify" vertical="center"/>
    </xf>
    <xf numFmtId="0" fontId="5" fillId="3" borderId="2" xfId="0" applyFont="1" applyFill="1" applyBorder="1" applyAlignment="1">
      <alignment horizontal="justify" vertical="center"/>
    </xf>
    <xf numFmtId="0" fontId="5" fillId="3" borderId="2" xfId="0" applyFont="1" applyFill="1" applyBorder="1" applyAlignment="1">
      <alignment horizontal="justify" vertical="top"/>
    </xf>
    <xf numFmtId="0" fontId="5" fillId="3" borderId="2" xfId="0" applyFont="1" applyFill="1" applyBorder="1" applyAlignment="1">
      <alignment vertical="center" wrapText="1"/>
    </xf>
    <xf numFmtId="0" fontId="0" fillId="0" borderId="0" xfId="0" applyAlignment="1">
      <alignment wrapText="1"/>
    </xf>
    <xf numFmtId="0" fontId="3" fillId="3" borderId="4" xfId="1" applyFont="1" applyFill="1" applyBorder="1" applyAlignment="1">
      <alignment vertical="top" wrapText="1"/>
    </xf>
    <xf numFmtId="0" fontId="3" fillId="2" borderId="2" xfId="1" applyFont="1" applyFill="1" applyBorder="1" applyAlignment="1">
      <alignment wrapText="1"/>
    </xf>
    <xf numFmtId="0" fontId="9" fillId="2" borderId="2" xfId="1" applyFont="1" applyFill="1" applyBorder="1" applyAlignment="1">
      <alignment wrapText="1"/>
    </xf>
    <xf numFmtId="0" fontId="8" fillId="5" borderId="2" xfId="1" applyFont="1" applyFill="1" applyBorder="1" applyAlignment="1">
      <alignment wrapText="1"/>
    </xf>
    <xf numFmtId="0" fontId="3" fillId="5" borderId="2" xfId="1" applyFont="1" applyFill="1" applyBorder="1" applyAlignment="1">
      <alignment wrapText="1"/>
    </xf>
    <xf numFmtId="0" fontId="3" fillId="5" borderId="2" xfId="1" applyFont="1" applyFill="1" applyBorder="1" applyAlignment="1"/>
    <xf numFmtId="0" fontId="9" fillId="5" borderId="2" xfId="0" applyFont="1" applyFill="1" applyBorder="1" applyAlignment="1">
      <alignment vertical="center" wrapText="1"/>
    </xf>
    <xf numFmtId="0" fontId="3" fillId="5" borderId="2" xfId="1" applyFont="1" applyFill="1" applyBorder="1" applyAlignment="1">
      <alignment vertical="top" wrapText="1"/>
    </xf>
    <xf numFmtId="0" fontId="3" fillId="5" borderId="2" xfId="1" applyFont="1" applyFill="1" applyBorder="1" applyAlignment="1">
      <alignment horizontal="left" indent="1"/>
    </xf>
    <xf numFmtId="0" fontId="2" fillId="2" borderId="1" xfId="1" applyFont="1" applyFill="1" applyBorder="1" applyAlignment="1">
      <alignment horizontal="left"/>
    </xf>
    <xf numFmtId="0" fontId="2" fillId="2" borderId="2" xfId="1" applyFont="1" applyFill="1" applyBorder="1" applyAlignment="1">
      <alignment horizontal="left"/>
    </xf>
    <xf numFmtId="0" fontId="3" fillId="2" borderId="2" xfId="1" applyFont="1" applyFill="1" applyBorder="1" applyAlignment="1">
      <alignment horizontal="left" vertical="center" wrapText="1" readingOrder="1"/>
    </xf>
    <xf numFmtId="0" fontId="2" fillId="2" borderId="3" xfId="1" applyFont="1" applyFill="1" applyBorder="1" applyAlignment="1">
      <alignment horizontal="left"/>
    </xf>
    <xf numFmtId="0" fontId="2" fillId="2" borderId="4" xfId="1" applyFont="1" applyFill="1" applyBorder="1" applyAlignment="1">
      <alignment horizontal="left"/>
    </xf>
    <xf numFmtId="0" fontId="6" fillId="4" borderId="0" xfId="0" applyFont="1" applyFill="1" applyAlignment="1">
      <alignment horizontal="center" vertical="center"/>
    </xf>
    <xf numFmtId="0" fontId="7" fillId="4" borderId="0" xfId="0" applyFont="1" applyFill="1" applyAlignment="1">
      <alignment horizontal="center" vertical="center"/>
    </xf>
    <xf numFmtId="0" fontId="3" fillId="2" borderId="2" xfId="1" applyFont="1" applyFill="1" applyBorder="1" applyAlignment="1">
      <alignment horizontal="left" vertical="top" wrapText="1" readingOrder="1"/>
    </xf>
    <xf numFmtId="0" fontId="3" fillId="3" borderId="2" xfId="1" applyFont="1" applyFill="1" applyBorder="1" applyAlignment="1">
      <alignment horizontal="left" vertical="top" wrapText="1"/>
    </xf>
    <xf numFmtId="49" fontId="0" fillId="0" borderId="0" xfId="0" applyNumberFormat="1"/>
  </cellXfs>
  <cellStyles count="2">
    <cellStyle name="Normale" xfId="0" builtinId="0"/>
    <cellStyle name="Normale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47"/>
  <sheetViews>
    <sheetView workbookViewId="0">
      <selection sqref="A1:XFD1048576"/>
    </sheetView>
  </sheetViews>
  <sheetFormatPr defaultRowHeight="15"/>
  <cols>
    <col min="2" max="2" width="65.85546875" customWidth="1"/>
    <col min="5" max="5" width="61.85546875" customWidth="1"/>
  </cols>
  <sheetData>
    <row r="1" spans="1:5" ht="15.75">
      <c r="A1" s="53" t="s">
        <v>0</v>
      </c>
      <c r="B1" s="54"/>
      <c r="D1" s="53" t="s">
        <v>50</v>
      </c>
      <c r="E1" s="54"/>
    </row>
    <row r="2" spans="1:5" ht="15.75">
      <c r="A2" s="3"/>
      <c r="B2" s="2"/>
      <c r="D2" s="11"/>
      <c r="E2" s="14"/>
    </row>
    <row r="3" spans="1:5">
      <c r="A3" s="15" t="s">
        <v>1</v>
      </c>
      <c r="B3" s="16" t="s">
        <v>2</v>
      </c>
      <c r="D3" s="15" t="s">
        <v>1</v>
      </c>
      <c r="E3" s="16" t="s">
        <v>51</v>
      </c>
    </row>
    <row r="4" spans="1:5">
      <c r="A4" s="9"/>
      <c r="B4" s="10"/>
      <c r="D4" s="15"/>
      <c r="E4" s="16"/>
    </row>
    <row r="5" spans="1:5" ht="15" customHeight="1">
      <c r="A5" s="15" t="s">
        <v>3</v>
      </c>
      <c r="B5" s="16" t="s">
        <v>4</v>
      </c>
      <c r="D5" s="15" t="s">
        <v>3</v>
      </c>
      <c r="E5" s="16" t="s">
        <v>52</v>
      </c>
    </row>
    <row r="6" spans="1:5" ht="17.25" customHeight="1">
      <c r="A6" s="15" t="s">
        <v>5</v>
      </c>
      <c r="B6" s="16" t="s">
        <v>6</v>
      </c>
      <c r="D6" s="15" t="s">
        <v>5</v>
      </c>
      <c r="E6" s="16" t="s">
        <v>53</v>
      </c>
    </row>
    <row r="7" spans="1:5" ht="23.25" customHeight="1">
      <c r="A7" s="15"/>
      <c r="B7" s="16"/>
      <c r="D7" s="15" t="s">
        <v>54</v>
      </c>
      <c r="E7" s="16" t="s">
        <v>55</v>
      </c>
    </row>
    <row r="8" spans="1:5">
      <c r="A8" s="15" t="s">
        <v>7</v>
      </c>
      <c r="B8" s="16" t="s">
        <v>8</v>
      </c>
      <c r="D8" s="15"/>
      <c r="E8" s="16"/>
    </row>
    <row r="9" spans="1:5">
      <c r="A9" s="15"/>
      <c r="B9" s="16"/>
      <c r="D9" s="11"/>
      <c r="E9" s="14"/>
    </row>
    <row r="10" spans="1:5">
      <c r="A10" s="15" t="s">
        <v>9</v>
      </c>
      <c r="B10" s="16" t="s">
        <v>10</v>
      </c>
      <c r="D10" s="15" t="s">
        <v>7</v>
      </c>
      <c r="E10" s="16" t="s">
        <v>56</v>
      </c>
    </row>
    <row r="11" spans="1:5">
      <c r="A11" s="15" t="s">
        <v>11</v>
      </c>
      <c r="B11" s="16" t="s">
        <v>12</v>
      </c>
      <c r="D11" s="15"/>
      <c r="E11" s="16"/>
    </row>
    <row r="12" spans="1:5">
      <c r="A12" s="15" t="s">
        <v>13</v>
      </c>
      <c r="B12" s="16" t="s">
        <v>14</v>
      </c>
      <c r="D12" s="15" t="s">
        <v>13</v>
      </c>
      <c r="E12" s="16" t="s">
        <v>57</v>
      </c>
    </row>
    <row r="13" spans="1:5">
      <c r="A13" s="15"/>
      <c r="B13" s="16" t="s">
        <v>15</v>
      </c>
      <c r="D13" s="15" t="s">
        <v>16</v>
      </c>
      <c r="E13" s="16" t="s">
        <v>58</v>
      </c>
    </row>
    <row r="14" spans="1:5">
      <c r="A14" s="15" t="s">
        <v>16</v>
      </c>
      <c r="B14" s="16" t="s">
        <v>17</v>
      </c>
      <c r="D14" s="15" t="s">
        <v>59</v>
      </c>
      <c r="E14" s="16" t="s">
        <v>60</v>
      </c>
    </row>
    <row r="15" spans="1:5">
      <c r="A15" s="15"/>
      <c r="B15" s="16"/>
      <c r="D15" s="15" t="s">
        <v>61</v>
      </c>
      <c r="E15" s="16" t="s">
        <v>62</v>
      </c>
    </row>
    <row r="16" spans="1:5">
      <c r="A16" s="15" t="s">
        <v>18</v>
      </c>
      <c r="B16" s="16" t="s">
        <v>19</v>
      </c>
      <c r="D16" s="15" t="s">
        <v>63</v>
      </c>
      <c r="E16" s="16" t="s">
        <v>64</v>
      </c>
    </row>
    <row r="17" spans="1:5" ht="15" customHeight="1">
      <c r="A17" s="15"/>
      <c r="B17" s="16"/>
      <c r="D17" s="15" t="s">
        <v>65</v>
      </c>
      <c r="E17" s="16" t="s">
        <v>66</v>
      </c>
    </row>
    <row r="18" spans="1:5">
      <c r="A18" s="15" t="s">
        <v>20</v>
      </c>
      <c r="B18" s="16" t="s">
        <v>21</v>
      </c>
      <c r="D18" s="11"/>
      <c r="E18" s="14"/>
    </row>
    <row r="19" spans="1:5">
      <c r="A19" s="15"/>
      <c r="B19" s="16"/>
      <c r="D19" s="15" t="s">
        <v>67</v>
      </c>
      <c r="E19" s="16" t="s">
        <v>68</v>
      </c>
    </row>
    <row r="20" spans="1:5">
      <c r="A20" s="15" t="s">
        <v>22</v>
      </c>
      <c r="B20" s="16" t="s">
        <v>23</v>
      </c>
      <c r="D20" s="15"/>
      <c r="E20" s="16"/>
    </row>
    <row r="21" spans="1:5">
      <c r="A21" s="15" t="s">
        <v>24</v>
      </c>
      <c r="B21" s="16" t="s">
        <v>25</v>
      </c>
      <c r="D21" s="15" t="s">
        <v>69</v>
      </c>
      <c r="E21" s="16" t="s">
        <v>70</v>
      </c>
    </row>
    <row r="22" spans="1:5">
      <c r="A22" s="15" t="s">
        <v>26</v>
      </c>
      <c r="B22" s="16" t="s">
        <v>27</v>
      </c>
      <c r="D22" s="11"/>
      <c r="E22" s="14"/>
    </row>
    <row r="23" spans="1:5" ht="15" customHeight="1">
      <c r="A23" s="7"/>
      <c r="B23" s="6"/>
      <c r="D23" s="11"/>
      <c r="E23" s="14"/>
    </row>
    <row r="24" spans="1:5" ht="15.75">
      <c r="A24" s="3"/>
      <c r="B24" s="4"/>
      <c r="D24" s="53" t="s">
        <v>71</v>
      </c>
      <c r="E24" s="54"/>
    </row>
    <row r="25" spans="1:5" ht="15.75">
      <c r="A25" s="53" t="s">
        <v>28</v>
      </c>
      <c r="B25" s="54"/>
      <c r="D25" s="11"/>
      <c r="E25" s="14"/>
    </row>
    <row r="26" spans="1:5" ht="15.75">
      <c r="A26" s="3"/>
      <c r="B26" s="2"/>
      <c r="D26" s="15" t="s">
        <v>29</v>
      </c>
      <c r="E26" s="16" t="s">
        <v>72</v>
      </c>
    </row>
    <row r="27" spans="1:5">
      <c r="A27" s="18" t="s">
        <v>29</v>
      </c>
      <c r="B27" s="16" t="s">
        <v>30</v>
      </c>
      <c r="D27" s="15"/>
      <c r="E27" s="16"/>
    </row>
    <row r="28" spans="1:5">
      <c r="A28" s="18"/>
      <c r="B28" s="16"/>
      <c r="D28" s="15" t="s">
        <v>31</v>
      </c>
      <c r="E28" s="16" t="s">
        <v>73</v>
      </c>
    </row>
    <row r="29" spans="1:5">
      <c r="A29" s="18" t="s">
        <v>31</v>
      </c>
      <c r="B29" s="16" t="s">
        <v>32</v>
      </c>
      <c r="D29" s="15" t="s">
        <v>33</v>
      </c>
      <c r="E29" s="16" t="s">
        <v>74</v>
      </c>
    </row>
    <row r="30" spans="1:5">
      <c r="A30" s="18" t="s">
        <v>33</v>
      </c>
      <c r="B30" s="16" t="s">
        <v>34</v>
      </c>
      <c r="D30" s="15" t="s">
        <v>35</v>
      </c>
      <c r="E30" s="16" t="s">
        <v>75</v>
      </c>
    </row>
    <row r="31" spans="1:5">
      <c r="A31" s="18" t="s">
        <v>35</v>
      </c>
      <c r="B31" s="16" t="s">
        <v>36</v>
      </c>
      <c r="D31" s="15" t="s">
        <v>37</v>
      </c>
      <c r="E31" s="16" t="s">
        <v>76</v>
      </c>
    </row>
    <row r="32" spans="1:5" ht="15" customHeight="1">
      <c r="A32" s="18" t="s">
        <v>37</v>
      </c>
      <c r="B32" s="16" t="s">
        <v>38</v>
      </c>
      <c r="D32" s="15" t="s">
        <v>77</v>
      </c>
      <c r="E32" s="55" t="s">
        <v>78</v>
      </c>
    </row>
    <row r="33" spans="1:5">
      <c r="A33" s="18"/>
      <c r="B33" s="16"/>
      <c r="D33" s="11"/>
      <c r="E33" s="55"/>
    </row>
    <row r="34" spans="1:5">
      <c r="A34" s="18" t="s">
        <v>39</v>
      </c>
      <c r="B34" s="16" t="s">
        <v>40</v>
      </c>
      <c r="D34" s="11"/>
      <c r="E34" s="14"/>
    </row>
    <row r="35" spans="1:5">
      <c r="A35" s="18" t="s">
        <v>41</v>
      </c>
      <c r="B35" s="16" t="s">
        <v>36</v>
      </c>
      <c r="D35" s="15" t="s">
        <v>39</v>
      </c>
      <c r="E35" s="16" t="s">
        <v>79</v>
      </c>
    </row>
    <row r="36" spans="1:5">
      <c r="A36" s="18" t="s">
        <v>42</v>
      </c>
      <c r="B36" s="16" t="s">
        <v>38</v>
      </c>
      <c r="D36" s="15"/>
      <c r="E36" s="16"/>
    </row>
    <row r="37" spans="1:5" ht="14.25" customHeight="1">
      <c r="A37" s="18"/>
      <c r="B37" s="16"/>
      <c r="D37" s="15" t="s">
        <v>80</v>
      </c>
      <c r="E37" s="16" t="s">
        <v>81</v>
      </c>
    </row>
    <row r="38" spans="1:5">
      <c r="A38" s="18" t="s">
        <v>43</v>
      </c>
      <c r="B38" s="16" t="s">
        <v>44</v>
      </c>
      <c r="D38" s="15" t="s">
        <v>82</v>
      </c>
      <c r="E38" s="16" t="s">
        <v>83</v>
      </c>
    </row>
    <row r="39" spans="1:5">
      <c r="A39" s="18"/>
      <c r="B39" s="16"/>
      <c r="D39" s="11"/>
      <c r="E39" s="14"/>
    </row>
    <row r="40" spans="1:5">
      <c r="A40" s="18" t="s">
        <v>45</v>
      </c>
      <c r="B40" s="16" t="s">
        <v>46</v>
      </c>
      <c r="D40" s="11"/>
      <c r="E40" s="14"/>
    </row>
    <row r="41" spans="1:5" ht="30" customHeight="1">
      <c r="A41" s="3"/>
      <c r="B41" s="4"/>
      <c r="D41" s="53" t="s">
        <v>47</v>
      </c>
      <c r="E41" s="54"/>
    </row>
    <row r="42" spans="1:5" ht="15.75">
      <c r="A42" s="53" t="s">
        <v>47</v>
      </c>
      <c r="B42" s="54"/>
      <c r="D42" s="12"/>
      <c r="E42" s="13"/>
    </row>
    <row r="43" spans="1:5" ht="15.75">
      <c r="A43" s="1"/>
      <c r="B43" s="5"/>
      <c r="D43" s="15" t="s">
        <v>84</v>
      </c>
      <c r="E43" s="16" t="s">
        <v>85</v>
      </c>
    </row>
    <row r="44" spans="1:5">
      <c r="A44" s="18" t="s">
        <v>48</v>
      </c>
      <c r="B44" s="16" t="s">
        <v>49</v>
      </c>
      <c r="D44" s="17"/>
      <c r="E44" s="19"/>
    </row>
    <row r="45" spans="1:5">
      <c r="A45" s="18"/>
      <c r="B45" s="16"/>
    </row>
    <row r="46" spans="1:5" ht="3" customHeight="1">
      <c r="A46" s="56"/>
      <c r="B46" s="57"/>
    </row>
    <row r="47" spans="1:5" hidden="1"/>
  </sheetData>
  <mergeCells count="8">
    <mergeCell ref="D1:E1"/>
    <mergeCell ref="D24:E24"/>
    <mergeCell ref="D41:E41"/>
    <mergeCell ref="E32:E33"/>
    <mergeCell ref="A46:B46"/>
    <mergeCell ref="A1:B1"/>
    <mergeCell ref="A25:B25"/>
    <mergeCell ref="A42:B4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6"/>
  <sheetViews>
    <sheetView topLeftCell="A34" workbookViewId="0">
      <selection activeCell="A51" sqref="A51"/>
    </sheetView>
  </sheetViews>
  <sheetFormatPr defaultRowHeight="15"/>
  <cols>
    <col min="2" max="2" width="65.85546875" customWidth="1"/>
    <col min="5" max="5" width="61.85546875" customWidth="1"/>
  </cols>
  <sheetData>
    <row r="1" spans="1:5" ht="44.25" customHeight="1">
      <c r="A1" s="58" t="s">
        <v>129</v>
      </c>
      <c r="B1" s="59"/>
      <c r="C1" s="59"/>
      <c r="D1" s="59"/>
      <c r="E1" s="59"/>
    </row>
    <row r="2" spans="1:5" ht="15.75">
      <c r="A2" s="53" t="s">
        <v>0</v>
      </c>
      <c r="B2" s="54"/>
      <c r="D2" s="53" t="s">
        <v>50</v>
      </c>
      <c r="E2" s="54"/>
    </row>
    <row r="3" spans="1:5" ht="15.75">
      <c r="A3" s="3"/>
      <c r="B3" s="8"/>
      <c r="D3" s="11"/>
      <c r="E3" s="14"/>
    </row>
    <row r="4" spans="1:5">
      <c r="A4" s="15" t="s">
        <v>1</v>
      </c>
      <c r="B4" s="16" t="s">
        <v>2</v>
      </c>
      <c r="D4" s="15" t="s">
        <v>1</v>
      </c>
      <c r="E4" s="16" t="s">
        <v>51</v>
      </c>
    </row>
    <row r="5" spans="1:5" ht="5.25" customHeight="1">
      <c r="A5" s="9"/>
      <c r="B5" s="10"/>
      <c r="D5" s="15"/>
      <c r="E5" s="16"/>
    </row>
    <row r="6" spans="1:5" ht="23.25" customHeight="1">
      <c r="A6" s="15" t="s">
        <v>3</v>
      </c>
      <c r="B6" s="16" t="s">
        <v>4</v>
      </c>
      <c r="D6" s="15" t="s">
        <v>3</v>
      </c>
      <c r="E6" s="16" t="s">
        <v>52</v>
      </c>
    </row>
    <row r="7" spans="1:5" ht="46.5" customHeight="1">
      <c r="A7" t="str">
        <f>"1E"&amp;A6</f>
        <v>1E1.1.01</v>
      </c>
      <c r="B7" s="20" t="s">
        <v>169</v>
      </c>
      <c r="D7" s="15"/>
      <c r="E7" s="16"/>
    </row>
    <row r="8" spans="1:5" ht="17.25" customHeight="1">
      <c r="A8" s="15" t="s">
        <v>5</v>
      </c>
      <c r="B8" s="16" t="s">
        <v>6</v>
      </c>
      <c r="D8" s="15" t="s">
        <v>5</v>
      </c>
      <c r="E8" s="16" t="s">
        <v>53</v>
      </c>
    </row>
    <row r="9" spans="1:5" ht="63.75">
      <c r="A9" t="str">
        <f>"1E"&amp;A8</f>
        <v>1E1.1.02</v>
      </c>
      <c r="B9" s="22" t="s">
        <v>166</v>
      </c>
      <c r="D9" s="15" t="s">
        <v>54</v>
      </c>
      <c r="E9" s="16" t="s">
        <v>55</v>
      </c>
    </row>
    <row r="10" spans="1:5">
      <c r="A10" s="15" t="s">
        <v>7</v>
      </c>
      <c r="B10" s="16" t="s">
        <v>8</v>
      </c>
      <c r="D10" s="15"/>
      <c r="E10" s="16"/>
    </row>
    <row r="11" spans="1:5">
      <c r="A11" s="15"/>
      <c r="B11" s="16"/>
      <c r="D11" s="11"/>
      <c r="E11" s="14"/>
    </row>
    <row r="12" spans="1:5">
      <c r="A12" s="15" t="s">
        <v>9</v>
      </c>
      <c r="B12" s="16" t="s">
        <v>10</v>
      </c>
      <c r="D12" s="15" t="s">
        <v>7</v>
      </c>
      <c r="E12" s="16" t="s">
        <v>56</v>
      </c>
    </row>
    <row r="13" spans="1:5" ht="33.75" customHeight="1">
      <c r="A13" s="15"/>
      <c r="B13" s="47"/>
      <c r="D13" s="15" t="s">
        <v>13</v>
      </c>
      <c r="E13" s="16" t="s">
        <v>57</v>
      </c>
    </row>
    <row r="14" spans="1:5">
      <c r="A14" s="15" t="s">
        <v>11</v>
      </c>
      <c r="B14" s="16" t="s">
        <v>12</v>
      </c>
      <c r="D14" t="str">
        <f>"1U"&amp;D13</f>
        <v>1U1.2.05</v>
      </c>
      <c r="E14" s="20" t="s">
        <v>125</v>
      </c>
    </row>
    <row r="15" spans="1:5" ht="33" customHeight="1">
      <c r="A15" s="15"/>
      <c r="B15" s="48"/>
      <c r="D15" s="15" t="s">
        <v>16</v>
      </c>
      <c r="E15" s="16" t="s">
        <v>58</v>
      </c>
    </row>
    <row r="16" spans="1:5" ht="38.25">
      <c r="A16" s="15"/>
      <c r="B16" s="16"/>
      <c r="D16" t="str">
        <f>"1U"&amp;D15</f>
        <v>1U1.2.06</v>
      </c>
      <c r="E16" s="30" t="s">
        <v>126</v>
      </c>
    </row>
    <row r="17" spans="1:5">
      <c r="A17" s="15" t="s">
        <v>16</v>
      </c>
      <c r="B17" s="16" t="s">
        <v>17</v>
      </c>
      <c r="D17" s="15" t="s">
        <v>59</v>
      </c>
      <c r="E17" s="16" t="s">
        <v>60</v>
      </c>
    </row>
    <row r="18" spans="1:5" ht="39">
      <c r="A18" t="str">
        <f>"1E"&amp;A17</f>
        <v>1E1.2.06</v>
      </c>
      <c r="B18" s="20" t="s">
        <v>167</v>
      </c>
      <c r="D18" s="15"/>
      <c r="E18" s="48"/>
    </row>
    <row r="19" spans="1:5">
      <c r="A19" s="15" t="s">
        <v>18</v>
      </c>
      <c r="B19" s="16" t="s">
        <v>19</v>
      </c>
      <c r="D19" s="15" t="s">
        <v>61</v>
      </c>
      <c r="E19" s="16" t="s">
        <v>62</v>
      </c>
    </row>
    <row r="20" spans="1:5">
      <c r="A20" s="15"/>
      <c r="B20" s="16"/>
      <c r="D20" s="15" t="s">
        <v>63</v>
      </c>
      <c r="E20" s="16" t="s">
        <v>64</v>
      </c>
    </row>
    <row r="21" spans="1:5" ht="26.25">
      <c r="A21" s="15" t="s">
        <v>20</v>
      </c>
      <c r="B21" s="16" t="s">
        <v>21</v>
      </c>
      <c r="D21" t="str">
        <f>"1U"&amp;D20</f>
        <v>1U1.2.09</v>
      </c>
      <c r="E21" s="20" t="s">
        <v>168</v>
      </c>
    </row>
    <row r="22" spans="1:5" ht="30.75" customHeight="1">
      <c r="A22" t="str">
        <f>"1E"&amp;A21</f>
        <v>1E1.3.07</v>
      </c>
      <c r="B22" s="20" t="s">
        <v>86</v>
      </c>
      <c r="D22" s="15" t="s">
        <v>65</v>
      </c>
      <c r="E22" s="16" t="s">
        <v>66</v>
      </c>
    </row>
    <row r="23" spans="1:5" ht="26.25">
      <c r="A23" s="15" t="s">
        <v>22</v>
      </c>
      <c r="B23" s="16" t="s">
        <v>23</v>
      </c>
      <c r="D23" t="str">
        <f>"1U"&amp;D22</f>
        <v>1U1.2.10</v>
      </c>
      <c r="E23" s="27" t="s">
        <v>127</v>
      </c>
    </row>
    <row r="24" spans="1:5">
      <c r="A24" s="15"/>
      <c r="B24" s="49"/>
      <c r="D24" s="11"/>
      <c r="E24" s="14"/>
    </row>
    <row r="25" spans="1:5">
      <c r="A25" s="15" t="s">
        <v>24</v>
      </c>
      <c r="B25" s="16" t="s">
        <v>25</v>
      </c>
      <c r="D25" s="15" t="s">
        <v>67</v>
      </c>
      <c r="E25" s="16" t="s">
        <v>68</v>
      </c>
    </row>
    <row r="26" spans="1:5" ht="26.25">
      <c r="A26" t="str">
        <f>"1E"&amp;A25</f>
        <v>1E1.3.09</v>
      </c>
      <c r="B26" s="20" t="s">
        <v>87</v>
      </c>
      <c r="D26" s="15"/>
      <c r="E26" s="16"/>
    </row>
    <row r="27" spans="1:5">
      <c r="A27" s="15" t="s">
        <v>26</v>
      </c>
      <c r="B27" s="16" t="s">
        <v>27</v>
      </c>
      <c r="D27" s="15"/>
      <c r="E27" s="16"/>
    </row>
    <row r="28" spans="1:5">
      <c r="A28" t="str">
        <f>"1E"&amp;A27</f>
        <v>1E1.3.10</v>
      </c>
      <c r="B28" s="24" t="s">
        <v>88</v>
      </c>
      <c r="D28" s="15" t="s">
        <v>69</v>
      </c>
      <c r="E28" s="16" t="s">
        <v>70</v>
      </c>
    </row>
    <row r="29" spans="1:5" ht="15.75">
      <c r="A29" s="3"/>
      <c r="B29" s="4"/>
      <c r="D29" s="11"/>
      <c r="E29" s="14"/>
    </row>
    <row r="30" spans="1:5" ht="15" customHeight="1">
      <c r="A30" s="53" t="s">
        <v>28</v>
      </c>
      <c r="B30" s="54"/>
      <c r="D30" s="11"/>
      <c r="E30" s="14"/>
    </row>
    <row r="31" spans="1:5" ht="15.75">
      <c r="A31" s="3"/>
      <c r="B31" s="8"/>
      <c r="D31" s="53" t="s">
        <v>71</v>
      </c>
      <c r="E31" s="54"/>
    </row>
    <row r="32" spans="1:5">
      <c r="A32" s="18" t="s">
        <v>29</v>
      </c>
      <c r="B32" s="16" t="s">
        <v>30</v>
      </c>
      <c r="D32" s="11"/>
      <c r="E32" s="14"/>
    </row>
    <row r="33" spans="1:5">
      <c r="A33" s="28"/>
      <c r="B33" s="16"/>
      <c r="D33" s="15" t="s">
        <v>29</v>
      </c>
      <c r="E33" s="16" t="s">
        <v>72</v>
      </c>
    </row>
    <row r="34" spans="1:5">
      <c r="A34" s="28" t="s">
        <v>31</v>
      </c>
      <c r="B34" s="16" t="s">
        <v>32</v>
      </c>
      <c r="D34" s="15"/>
      <c r="E34" s="16"/>
    </row>
    <row r="35" spans="1:5">
      <c r="A35" s="28" t="s">
        <v>33</v>
      </c>
      <c r="B35" s="16" t="s">
        <v>34</v>
      </c>
      <c r="D35" s="15" t="s">
        <v>31</v>
      </c>
      <c r="E35" s="16" t="s">
        <v>73</v>
      </c>
    </row>
    <row r="36" spans="1:5">
      <c r="A36" s="28" t="s">
        <v>35</v>
      </c>
      <c r="B36" s="16" t="s">
        <v>36</v>
      </c>
      <c r="D36" s="15" t="s">
        <v>33</v>
      </c>
      <c r="E36" s="16" t="s">
        <v>74</v>
      </c>
    </row>
    <row r="37" spans="1:5">
      <c r="A37" s="28" t="s">
        <v>37</v>
      </c>
      <c r="B37" s="16" t="s">
        <v>38</v>
      </c>
      <c r="D37" s="15" t="s">
        <v>35</v>
      </c>
      <c r="E37" s="16" t="s">
        <v>75</v>
      </c>
    </row>
    <row r="38" spans="1:5">
      <c r="A38" s="28"/>
      <c r="B38" s="16"/>
      <c r="D38" s="15" t="s">
        <v>37</v>
      </c>
      <c r="E38" s="16" t="s">
        <v>76</v>
      </c>
    </row>
    <row r="39" spans="1:5" ht="15" customHeight="1">
      <c r="A39" s="28" t="s">
        <v>39</v>
      </c>
      <c r="B39" s="16" t="s">
        <v>40</v>
      </c>
      <c r="D39" s="15" t="s">
        <v>77</v>
      </c>
      <c r="E39" s="60" t="s">
        <v>78</v>
      </c>
    </row>
    <row r="40" spans="1:5" ht="14.25" customHeight="1">
      <c r="A40" s="28"/>
      <c r="B40" s="16"/>
      <c r="D40" s="32"/>
      <c r="E40" s="60"/>
    </row>
    <row r="41" spans="1:5">
      <c r="A41" s="28" t="s">
        <v>41</v>
      </c>
      <c r="B41" s="16" t="s">
        <v>36</v>
      </c>
      <c r="D41" s="33"/>
      <c r="E41" s="60"/>
    </row>
    <row r="42" spans="1:5">
      <c r="A42" s="28" t="s">
        <v>42</v>
      </c>
      <c r="B42" s="16" t="s">
        <v>38</v>
      </c>
      <c r="D42" s="15" t="s">
        <v>39</v>
      </c>
      <c r="E42" s="16" t="s">
        <v>79</v>
      </c>
    </row>
    <row r="43" spans="1:5">
      <c r="A43" s="28"/>
      <c r="B43" s="16"/>
      <c r="D43" s="15"/>
      <c r="E43" s="16"/>
    </row>
    <row r="44" spans="1:5">
      <c r="A44" s="28" t="s">
        <v>43</v>
      </c>
      <c r="B44" s="16" t="s">
        <v>44</v>
      </c>
      <c r="D44" s="15" t="s">
        <v>80</v>
      </c>
      <c r="E44" s="16" t="s">
        <v>81</v>
      </c>
    </row>
    <row r="45" spans="1:5">
      <c r="A45" s="28"/>
      <c r="B45" s="16"/>
      <c r="D45" s="15" t="s">
        <v>82</v>
      </c>
      <c r="E45" s="16" t="s">
        <v>83</v>
      </c>
    </row>
    <row r="46" spans="1:5" ht="14.25" customHeight="1">
      <c r="A46" s="28" t="s">
        <v>45</v>
      </c>
      <c r="B46" s="16" t="s">
        <v>46</v>
      </c>
      <c r="D46" s="11"/>
      <c r="E46" s="14"/>
    </row>
    <row r="47" spans="1:5" ht="15.75">
      <c r="A47" s="29"/>
      <c r="B47" s="4"/>
      <c r="D47" s="11"/>
      <c r="E47" s="14"/>
    </row>
    <row r="48" spans="1:5" ht="15.75">
      <c r="A48" s="53" t="s">
        <v>47</v>
      </c>
      <c r="B48" s="54"/>
      <c r="D48" s="53" t="s">
        <v>47</v>
      </c>
      <c r="E48" s="54"/>
    </row>
    <row r="49" spans="1:5" ht="15.75">
      <c r="A49" s="1"/>
      <c r="B49" s="5"/>
      <c r="D49" s="15" t="s">
        <v>84</v>
      </c>
      <c r="E49" s="16" t="s">
        <v>85</v>
      </c>
    </row>
    <row r="50" spans="1:5" ht="30" customHeight="1">
      <c r="A50" s="28" t="s">
        <v>48</v>
      </c>
      <c r="B50" s="16" t="s">
        <v>49</v>
      </c>
      <c r="D50" t="str">
        <f>"1U"&amp;D49</f>
        <v>1U4.1.21</v>
      </c>
      <c r="E50" s="34" t="s">
        <v>128</v>
      </c>
    </row>
    <row r="51" spans="1:5">
      <c r="A51" t="str">
        <f>"1E"&amp;A50</f>
        <v>1E4.1.22</v>
      </c>
      <c r="B51" s="23" t="s">
        <v>89</v>
      </c>
    </row>
    <row r="52" spans="1:5" ht="15.75">
      <c r="A52" s="56"/>
      <c r="B52" s="57"/>
    </row>
    <row r="55" spans="1:5" ht="3" customHeight="1"/>
    <row r="56" spans="1:5" hidden="1"/>
  </sheetData>
  <mergeCells count="9">
    <mergeCell ref="A48:B48"/>
    <mergeCell ref="A52:B52"/>
    <mergeCell ref="A1:E1"/>
    <mergeCell ref="A2:B2"/>
    <mergeCell ref="D2:E2"/>
    <mergeCell ref="D31:E31"/>
    <mergeCell ref="A30:B30"/>
    <mergeCell ref="E39:E41"/>
    <mergeCell ref="D48:E4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E50"/>
  <sheetViews>
    <sheetView topLeftCell="A22" workbookViewId="0">
      <selection activeCell="A49" sqref="A49"/>
    </sheetView>
  </sheetViews>
  <sheetFormatPr defaultRowHeight="15"/>
  <cols>
    <col min="2" max="2" width="65.85546875" customWidth="1"/>
    <col min="5" max="5" width="61.85546875" customWidth="1"/>
  </cols>
  <sheetData>
    <row r="1" spans="1:5" ht="21">
      <c r="A1" s="58" t="s">
        <v>122</v>
      </c>
      <c r="B1" s="59"/>
      <c r="C1" s="59"/>
      <c r="D1" s="59"/>
      <c r="E1" s="59"/>
    </row>
    <row r="2" spans="1:5" ht="15.75">
      <c r="A2" s="53" t="s">
        <v>0</v>
      </c>
      <c r="B2" s="54"/>
      <c r="D2" s="53" t="s">
        <v>50</v>
      </c>
      <c r="E2" s="54"/>
    </row>
    <row r="3" spans="1:5" ht="15.75">
      <c r="A3" s="3"/>
      <c r="B3" s="8"/>
      <c r="D3" s="11"/>
      <c r="E3" s="14"/>
    </row>
    <row r="4" spans="1:5">
      <c r="A4" s="15" t="s">
        <v>1</v>
      </c>
      <c r="B4" s="16" t="s">
        <v>2</v>
      </c>
      <c r="D4" s="15" t="s">
        <v>1</v>
      </c>
      <c r="E4" s="16" t="s">
        <v>51</v>
      </c>
    </row>
    <row r="5" spans="1:5" ht="15" customHeight="1">
      <c r="A5" s="9"/>
      <c r="B5" s="10"/>
      <c r="D5" s="15"/>
      <c r="E5" s="16"/>
    </row>
    <row r="6" spans="1:5" ht="33.75" customHeight="1">
      <c r="A6" s="15" t="s">
        <v>3</v>
      </c>
      <c r="B6" s="16" t="s">
        <v>4</v>
      </c>
      <c r="D6" s="15" t="s">
        <v>3</v>
      </c>
      <c r="E6" s="16" t="s">
        <v>52</v>
      </c>
    </row>
    <row r="7" spans="1:5" ht="24.75" customHeight="1">
      <c r="A7" t="str">
        <f>"2E"&amp;A6</f>
        <v>2E1.1.01</v>
      </c>
      <c r="B7" s="24" t="s">
        <v>90</v>
      </c>
      <c r="D7" s="15"/>
      <c r="E7" s="16"/>
    </row>
    <row r="8" spans="1:5" ht="32.25" customHeight="1">
      <c r="A8" s="15" t="s">
        <v>5</v>
      </c>
      <c r="B8" s="16" t="s">
        <v>6</v>
      </c>
      <c r="D8" s="15" t="s">
        <v>5</v>
      </c>
      <c r="E8" s="16" t="s">
        <v>53</v>
      </c>
    </row>
    <row r="9" spans="1:5" ht="51">
      <c r="A9" t="str">
        <f>"2E"&amp;A8</f>
        <v>2E1.1.02</v>
      </c>
      <c r="B9" s="25" t="s">
        <v>170</v>
      </c>
      <c r="D9" s="15" t="s">
        <v>54</v>
      </c>
      <c r="E9" s="16" t="s">
        <v>55</v>
      </c>
    </row>
    <row r="10" spans="1:5">
      <c r="A10" s="15" t="s">
        <v>7</v>
      </c>
      <c r="B10" s="16" t="s">
        <v>8</v>
      </c>
      <c r="D10" s="15"/>
      <c r="E10" s="16"/>
    </row>
    <row r="11" spans="1:5">
      <c r="A11" s="15"/>
      <c r="B11" s="16"/>
      <c r="D11" s="11"/>
      <c r="E11" s="14"/>
    </row>
    <row r="12" spans="1:5">
      <c r="A12" s="15" t="s">
        <v>9</v>
      </c>
      <c r="B12" s="16" t="s">
        <v>10</v>
      </c>
      <c r="D12" s="15" t="s">
        <v>7</v>
      </c>
      <c r="E12" s="16" t="s">
        <v>56</v>
      </c>
    </row>
    <row r="13" spans="1:5">
      <c r="A13" t="str">
        <f>"2E"&amp;A12</f>
        <v>2E1.2.03</v>
      </c>
      <c r="B13" s="20" t="s">
        <v>171</v>
      </c>
      <c r="D13" s="15"/>
      <c r="E13" s="16"/>
    </row>
    <row r="14" spans="1:5">
      <c r="A14" s="15" t="s">
        <v>11</v>
      </c>
      <c r="B14" s="16" t="s">
        <v>12</v>
      </c>
      <c r="D14" s="15" t="s">
        <v>13</v>
      </c>
      <c r="E14" s="16" t="s">
        <v>57</v>
      </c>
    </row>
    <row r="15" spans="1:5" ht="25.5" customHeight="1">
      <c r="A15" s="15" t="s">
        <v>13</v>
      </c>
      <c r="B15" s="16" t="s">
        <v>14</v>
      </c>
      <c r="D15" t="str">
        <f>"2U"&amp;D14</f>
        <v>2U1.2.05</v>
      </c>
      <c r="E15" s="20" t="s">
        <v>130</v>
      </c>
    </row>
    <row r="16" spans="1:5" ht="25.5" customHeight="1">
      <c r="A16" s="15"/>
      <c r="B16" s="16" t="s">
        <v>15</v>
      </c>
      <c r="D16" s="15" t="s">
        <v>16</v>
      </c>
      <c r="E16" s="16" t="s">
        <v>58</v>
      </c>
    </row>
    <row r="17" spans="1:5" ht="26.25">
      <c r="A17" s="15" t="s">
        <v>16</v>
      </c>
      <c r="B17" s="16" t="s">
        <v>17</v>
      </c>
      <c r="D17" t="str">
        <f>"2U"&amp;D16</f>
        <v>2U1.2.06</v>
      </c>
      <c r="E17" s="20" t="s">
        <v>131</v>
      </c>
    </row>
    <row r="18" spans="1:5" ht="26.25" customHeight="1">
      <c r="A18" t="str">
        <f>"2E"&amp;A17</f>
        <v>2E1.2.06</v>
      </c>
      <c r="B18" s="24" t="s">
        <v>91</v>
      </c>
      <c r="D18" s="15" t="s">
        <v>59</v>
      </c>
      <c r="E18" s="16" t="s">
        <v>60</v>
      </c>
    </row>
    <row r="19" spans="1:5" ht="20.25" customHeight="1">
      <c r="A19" s="15" t="s">
        <v>18</v>
      </c>
      <c r="B19" s="16" t="s">
        <v>19</v>
      </c>
      <c r="D19" t="str">
        <f>"2U"&amp;D18</f>
        <v>2U1.2.07</v>
      </c>
      <c r="E19" s="26" t="s">
        <v>195</v>
      </c>
    </row>
    <row r="20" spans="1:5">
      <c r="A20" s="15"/>
      <c r="B20" s="16"/>
      <c r="D20" s="15" t="s">
        <v>61</v>
      </c>
      <c r="E20" s="16" t="s">
        <v>62</v>
      </c>
    </row>
    <row r="21" spans="1:5">
      <c r="A21" s="15" t="s">
        <v>20</v>
      </c>
      <c r="B21" s="16" t="s">
        <v>21</v>
      </c>
      <c r="D21" s="15" t="s">
        <v>63</v>
      </c>
      <c r="E21" s="16" t="s">
        <v>64</v>
      </c>
    </row>
    <row r="22" spans="1:5" ht="25.5">
      <c r="A22" t="str">
        <f>"2E"&amp;A21</f>
        <v>2E1.3.07</v>
      </c>
      <c r="B22" s="24" t="s">
        <v>172</v>
      </c>
      <c r="D22" t="str">
        <f>"2U"&amp;D21</f>
        <v>2U1.2.09</v>
      </c>
      <c r="E22" s="23" t="s">
        <v>95</v>
      </c>
    </row>
    <row r="23" spans="1:5">
      <c r="A23" s="15" t="s">
        <v>22</v>
      </c>
      <c r="B23" s="16" t="s">
        <v>23</v>
      </c>
      <c r="D23" s="15" t="s">
        <v>65</v>
      </c>
      <c r="E23" s="16" t="s">
        <v>66</v>
      </c>
    </row>
    <row r="24" spans="1:5" ht="15" customHeight="1">
      <c r="A24" s="15" t="s">
        <v>24</v>
      </c>
      <c r="B24" s="16" t="s">
        <v>25</v>
      </c>
      <c r="D24" s="15" t="s">
        <v>65</v>
      </c>
      <c r="E24" s="61" t="s">
        <v>132</v>
      </c>
    </row>
    <row r="25" spans="1:5" ht="24.75" customHeight="1">
      <c r="A25" t="str">
        <f>"2E"&amp;A24</f>
        <v>2E1.3.09</v>
      </c>
      <c r="B25" s="20" t="s">
        <v>164</v>
      </c>
      <c r="D25" t="str">
        <f>"2U"&amp;D24</f>
        <v>2U1.2.10</v>
      </c>
      <c r="E25" s="61"/>
    </row>
    <row r="26" spans="1:5">
      <c r="A26" s="15" t="s">
        <v>26</v>
      </c>
      <c r="B26" s="16" t="s">
        <v>27</v>
      </c>
      <c r="D26" s="15" t="s">
        <v>67</v>
      </c>
      <c r="E26" s="16" t="s">
        <v>68</v>
      </c>
    </row>
    <row r="27" spans="1:5">
      <c r="A27" t="str">
        <f>"2E"&amp;A26</f>
        <v>2E1.3.10</v>
      </c>
      <c r="B27" s="24" t="s">
        <v>92</v>
      </c>
      <c r="D27" s="15" t="s">
        <v>69</v>
      </c>
      <c r="E27" s="16" t="s">
        <v>70</v>
      </c>
    </row>
    <row r="28" spans="1:5" ht="15.75">
      <c r="A28" s="3"/>
      <c r="B28" s="4"/>
      <c r="D28" s="11"/>
      <c r="E28" s="14"/>
    </row>
    <row r="29" spans="1:5" ht="15.75">
      <c r="A29" s="53" t="s">
        <v>28</v>
      </c>
      <c r="B29" s="54"/>
      <c r="D29" s="53" t="s">
        <v>71</v>
      </c>
      <c r="E29" s="54"/>
    </row>
    <row r="30" spans="1:5" ht="15.75">
      <c r="A30" s="3"/>
      <c r="B30" s="8"/>
      <c r="D30" s="11"/>
      <c r="E30" s="14"/>
    </row>
    <row r="31" spans="1:5">
      <c r="A31" s="18" t="s">
        <v>29</v>
      </c>
      <c r="B31" s="16" t="s">
        <v>30</v>
      </c>
      <c r="D31" s="15" t="s">
        <v>29</v>
      </c>
      <c r="E31" s="16" t="s">
        <v>72</v>
      </c>
    </row>
    <row r="32" spans="1:5">
      <c r="A32" s="18"/>
      <c r="B32" s="16"/>
      <c r="D32" s="15"/>
      <c r="E32" s="16"/>
    </row>
    <row r="33" spans="1:5" ht="15" customHeight="1">
      <c r="A33" s="18" t="s">
        <v>31</v>
      </c>
      <c r="B33" s="16" t="s">
        <v>32</v>
      </c>
      <c r="D33" s="15" t="s">
        <v>31</v>
      </c>
      <c r="E33" s="16" t="s">
        <v>73</v>
      </c>
    </row>
    <row r="34" spans="1:5">
      <c r="A34" s="18" t="s">
        <v>33</v>
      </c>
      <c r="B34" s="16" t="s">
        <v>34</v>
      </c>
      <c r="D34" s="15" t="s">
        <v>33</v>
      </c>
      <c r="E34" s="16" t="s">
        <v>74</v>
      </c>
    </row>
    <row r="35" spans="1:5">
      <c r="A35" s="18" t="s">
        <v>35</v>
      </c>
      <c r="B35" s="16" t="s">
        <v>36</v>
      </c>
      <c r="D35" s="15" t="s">
        <v>35</v>
      </c>
      <c r="E35" s="16" t="s">
        <v>75</v>
      </c>
    </row>
    <row r="36" spans="1:5">
      <c r="A36" s="18" t="s">
        <v>37</v>
      </c>
      <c r="B36" s="16" t="s">
        <v>38</v>
      </c>
      <c r="D36" s="15" t="s">
        <v>37</v>
      </c>
      <c r="E36" s="16" t="s">
        <v>76</v>
      </c>
    </row>
    <row r="37" spans="1:5">
      <c r="A37" s="18"/>
      <c r="B37" s="16"/>
      <c r="D37" s="15" t="s">
        <v>77</v>
      </c>
      <c r="E37" s="55" t="s">
        <v>78</v>
      </c>
    </row>
    <row r="38" spans="1:5" ht="14.25" customHeight="1">
      <c r="A38" s="18" t="s">
        <v>39</v>
      </c>
      <c r="B38" s="16" t="s">
        <v>40</v>
      </c>
      <c r="D38" s="11"/>
      <c r="E38" s="55"/>
    </row>
    <row r="39" spans="1:5">
      <c r="A39" s="18" t="s">
        <v>41</v>
      </c>
      <c r="B39" s="16" t="s">
        <v>36</v>
      </c>
      <c r="D39" s="15" t="s">
        <v>39</v>
      </c>
      <c r="E39" s="16" t="s">
        <v>79</v>
      </c>
    </row>
    <row r="40" spans="1:5" ht="15.75" customHeight="1">
      <c r="A40" s="18" t="s">
        <v>42</v>
      </c>
      <c r="B40" s="16" t="s">
        <v>38</v>
      </c>
      <c r="D40" s="15"/>
      <c r="E40" s="16"/>
    </row>
    <row r="41" spans="1:5">
      <c r="A41" s="18"/>
      <c r="B41" s="16"/>
      <c r="D41" s="15" t="s">
        <v>80</v>
      </c>
      <c r="E41" s="16" t="s">
        <v>81</v>
      </c>
    </row>
    <row r="42" spans="1:5" ht="15" customHeight="1">
      <c r="A42" s="18" t="s">
        <v>43</v>
      </c>
      <c r="B42" s="16" t="s">
        <v>44</v>
      </c>
      <c r="D42" s="15" t="s">
        <v>82</v>
      </c>
      <c r="E42" s="16" t="s">
        <v>83</v>
      </c>
    </row>
    <row r="43" spans="1:5">
      <c r="A43" s="18"/>
      <c r="B43" s="16"/>
      <c r="D43" s="11"/>
      <c r="E43" s="14"/>
    </row>
    <row r="44" spans="1:5" ht="15.75">
      <c r="A44" s="18" t="s">
        <v>45</v>
      </c>
      <c r="B44" s="16" t="s">
        <v>46</v>
      </c>
      <c r="D44" s="53" t="s">
        <v>47</v>
      </c>
      <c r="E44" s="54"/>
    </row>
    <row r="45" spans="1:5" ht="15.75">
      <c r="A45" s="3"/>
      <c r="B45" s="4"/>
      <c r="D45" s="15" t="s">
        <v>84</v>
      </c>
      <c r="E45" s="16" t="s">
        <v>85</v>
      </c>
    </row>
    <row r="46" spans="1:5" ht="63.75">
      <c r="A46" s="53" t="s">
        <v>47</v>
      </c>
      <c r="B46" s="54"/>
      <c r="D46" t="str">
        <f>"2U"&amp;D45</f>
        <v>2U4.1.21</v>
      </c>
      <c r="E46" s="36" t="s">
        <v>133</v>
      </c>
    </row>
    <row r="47" spans="1:5" ht="26.25">
      <c r="A47" s="18" t="s">
        <v>48</v>
      </c>
      <c r="B47" s="20" t="s">
        <v>173</v>
      </c>
      <c r="D47" s="56"/>
      <c r="E47" s="57"/>
    </row>
    <row r="48" spans="1:5" hidden="1">
      <c r="A48" s="18" t="s">
        <v>48</v>
      </c>
      <c r="B48" s="16" t="s">
        <v>49</v>
      </c>
    </row>
    <row r="49" spans="1:2" ht="26.25">
      <c r="A49" t="str">
        <f>"2E"&amp;A48</f>
        <v>2E4.1.22</v>
      </c>
      <c r="B49" s="20" t="s">
        <v>173</v>
      </c>
    </row>
    <row r="50" spans="1:2" ht="15.75">
      <c r="A50" s="56"/>
      <c r="B50" s="57"/>
    </row>
  </sheetData>
  <mergeCells count="11">
    <mergeCell ref="A46:B46"/>
    <mergeCell ref="A50:B50"/>
    <mergeCell ref="A1:E1"/>
    <mergeCell ref="A2:B2"/>
    <mergeCell ref="D2:E2"/>
    <mergeCell ref="D29:E29"/>
    <mergeCell ref="A29:B29"/>
    <mergeCell ref="E37:E38"/>
    <mergeCell ref="D44:E44"/>
    <mergeCell ref="E24:E25"/>
    <mergeCell ref="D47:E4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1"/>
  <sheetViews>
    <sheetView topLeftCell="A31" workbookViewId="0">
      <selection activeCell="A50" sqref="A50"/>
    </sheetView>
  </sheetViews>
  <sheetFormatPr defaultRowHeight="15"/>
  <cols>
    <col min="2" max="2" width="65.85546875" customWidth="1"/>
    <col min="5" max="5" width="61.85546875" customWidth="1"/>
    <col min="7" max="7" width="13.5703125" customWidth="1"/>
    <col min="8" max="8" width="12.85546875" customWidth="1"/>
  </cols>
  <sheetData>
    <row r="1" spans="1:9" ht="21">
      <c r="A1" s="58" t="s">
        <v>194</v>
      </c>
      <c r="B1" s="59"/>
      <c r="C1" s="59"/>
      <c r="D1" s="59"/>
      <c r="E1" s="59"/>
    </row>
    <row r="2" spans="1:9" ht="15.75">
      <c r="A2" s="53" t="s">
        <v>0</v>
      </c>
      <c r="B2" s="54"/>
      <c r="D2" s="53" t="s">
        <v>50</v>
      </c>
      <c r="E2" s="54"/>
    </row>
    <row r="3" spans="1:9" ht="15.75">
      <c r="A3" s="3"/>
      <c r="B3" s="8"/>
      <c r="D3" s="11"/>
      <c r="E3" s="14"/>
    </row>
    <row r="4" spans="1:9">
      <c r="A4" s="15" t="s">
        <v>1</v>
      </c>
      <c r="B4" s="16" t="s">
        <v>2</v>
      </c>
      <c r="D4" s="15" t="s">
        <v>1</v>
      </c>
      <c r="E4" s="16" t="s">
        <v>51</v>
      </c>
    </row>
    <row r="5" spans="1:9" ht="15" customHeight="1">
      <c r="A5" s="9"/>
      <c r="B5" s="10"/>
      <c r="D5" s="15" t="s">
        <v>3</v>
      </c>
      <c r="E5" s="16" t="s">
        <v>52</v>
      </c>
    </row>
    <row r="6" spans="1:9" ht="33.75" customHeight="1">
      <c r="A6" s="15" t="s">
        <v>3</v>
      </c>
      <c r="B6" s="16" t="s">
        <v>4</v>
      </c>
      <c r="D6" s="31" t="s">
        <v>5</v>
      </c>
      <c r="E6" s="35" t="s">
        <v>53</v>
      </c>
      <c r="G6" s="62" t="str">
        <f>A6</f>
        <v>1.1.01</v>
      </c>
      <c r="H6" t="str">
        <f>B6</f>
        <v>Aliquote contributive a carico dei datori di lavoro e degli iscritti</v>
      </c>
      <c r="I6" t="str">
        <f>B7</f>
        <v xml:space="preserve">Contributi a carico delle aziende a copertura di prestazioni a sostegno del reddito </v>
      </c>
    </row>
    <row r="7" spans="1:9" ht="29.25" customHeight="1">
      <c r="A7" t="str">
        <f>"3E"&amp;A6</f>
        <v>3E1.1.01</v>
      </c>
      <c r="B7" s="20" t="s">
        <v>174</v>
      </c>
      <c r="D7" s="15" t="s">
        <v>54</v>
      </c>
      <c r="E7" s="16" t="s">
        <v>55</v>
      </c>
    </row>
    <row r="8" spans="1:9" ht="33.75" customHeight="1">
      <c r="A8" s="15" t="s">
        <v>5</v>
      </c>
      <c r="B8" s="16" t="s">
        <v>6</v>
      </c>
      <c r="D8" s="15"/>
      <c r="E8" s="49"/>
    </row>
    <row r="9" spans="1:9" ht="38.25">
      <c r="A9" t="str">
        <f>"3E"&amp;A8</f>
        <v>3E1.1.02</v>
      </c>
      <c r="B9" s="22" t="s">
        <v>175</v>
      </c>
      <c r="D9" s="15" t="s">
        <v>7</v>
      </c>
      <c r="E9" s="16" t="s">
        <v>56</v>
      </c>
    </row>
    <row r="10" spans="1:9">
      <c r="A10" s="15" t="s">
        <v>7</v>
      </c>
      <c r="B10" s="16" t="s">
        <v>8</v>
      </c>
      <c r="D10" s="15" t="s">
        <v>13</v>
      </c>
      <c r="E10" s="16" t="s">
        <v>57</v>
      </c>
    </row>
    <row r="11" spans="1:9" ht="102.75">
      <c r="A11" s="15"/>
      <c r="B11" s="16"/>
      <c r="D11" t="str">
        <f>"3U"&amp;D10</f>
        <v>3U1.2.05</v>
      </c>
      <c r="E11" s="20" t="s">
        <v>181</v>
      </c>
    </row>
    <row r="12" spans="1:9">
      <c r="A12" s="15" t="s">
        <v>9</v>
      </c>
      <c r="B12" s="16" t="s">
        <v>10</v>
      </c>
      <c r="D12" s="15" t="s">
        <v>16</v>
      </c>
      <c r="E12" s="16" t="s">
        <v>58</v>
      </c>
    </row>
    <row r="13" spans="1:9" ht="39">
      <c r="A13" t="str">
        <f>"3E"&amp;A12</f>
        <v>3E1.2.03</v>
      </c>
      <c r="B13" s="20" t="s">
        <v>176</v>
      </c>
      <c r="D13" t="str">
        <f>"3U"&amp;D12</f>
        <v>3U1.2.06</v>
      </c>
      <c r="E13" s="20" t="s">
        <v>182</v>
      </c>
    </row>
    <row r="14" spans="1:9">
      <c r="A14" s="15" t="s">
        <v>11</v>
      </c>
      <c r="B14" s="16" t="s">
        <v>12</v>
      </c>
      <c r="D14" s="15" t="s">
        <v>59</v>
      </c>
      <c r="E14" s="16" t="s">
        <v>60</v>
      </c>
    </row>
    <row r="15" spans="1:9">
      <c r="A15" t="str">
        <f>"3E"&amp;A14</f>
        <v>3E1.2.04</v>
      </c>
      <c r="B15" s="23" t="s">
        <v>93</v>
      </c>
      <c r="D15" t="str">
        <f>"3U"&amp;D14</f>
        <v>3U1.2.07</v>
      </c>
      <c r="E15" s="23" t="s">
        <v>134</v>
      </c>
    </row>
    <row r="16" spans="1:9">
      <c r="A16" s="15" t="s">
        <v>13</v>
      </c>
      <c r="B16" s="16" t="s">
        <v>14</v>
      </c>
      <c r="D16" s="15" t="s">
        <v>61</v>
      </c>
      <c r="E16" s="16" t="s">
        <v>62</v>
      </c>
    </row>
    <row r="17" spans="1:5">
      <c r="A17" s="15" t="s">
        <v>13</v>
      </c>
      <c r="B17" s="16" t="s">
        <v>15</v>
      </c>
      <c r="D17" s="15" t="s">
        <v>63</v>
      </c>
      <c r="E17" s="16" t="s">
        <v>64</v>
      </c>
    </row>
    <row r="18" spans="1:5" ht="15" customHeight="1">
      <c r="A18" t="str">
        <f>"3E"&amp;A17</f>
        <v>3E1.2.05</v>
      </c>
      <c r="B18" s="23" t="s">
        <v>94</v>
      </c>
      <c r="D18" s="15" t="s">
        <v>63</v>
      </c>
      <c r="E18" s="61" t="s">
        <v>135</v>
      </c>
    </row>
    <row r="19" spans="1:5" ht="27.75" customHeight="1">
      <c r="A19" s="15" t="s">
        <v>16</v>
      </c>
      <c r="B19" s="16" t="s">
        <v>17</v>
      </c>
      <c r="D19" t="str">
        <f>"3U"&amp;D18</f>
        <v>3U1.2.09</v>
      </c>
      <c r="E19" s="61"/>
    </row>
    <row r="20" spans="1:5">
      <c r="A20" s="15"/>
      <c r="B20" s="16" t="s">
        <v>95</v>
      </c>
      <c r="D20" s="15" t="s">
        <v>65</v>
      </c>
      <c r="E20" s="16" t="s">
        <v>66</v>
      </c>
    </row>
    <row r="21" spans="1:5" ht="36.6" customHeight="1">
      <c r="A21" s="15" t="s">
        <v>18</v>
      </c>
      <c r="B21" s="16" t="s">
        <v>19</v>
      </c>
      <c r="D21" s="15" t="s">
        <v>65</v>
      </c>
      <c r="E21" s="61" t="s">
        <v>183</v>
      </c>
    </row>
    <row r="22" spans="1:5" ht="36.6" customHeight="1">
      <c r="A22" s="15"/>
      <c r="B22" s="16"/>
      <c r="D22" t="str">
        <f>"3U"&amp;D21</f>
        <v>3U1.2.10</v>
      </c>
      <c r="E22" s="61"/>
    </row>
    <row r="23" spans="1:5">
      <c r="A23" s="15" t="s">
        <v>20</v>
      </c>
      <c r="B23" s="16" t="s">
        <v>21</v>
      </c>
      <c r="D23" s="15" t="s">
        <v>67</v>
      </c>
      <c r="E23" s="16" t="s">
        <v>68</v>
      </c>
    </row>
    <row r="24" spans="1:5" ht="29.25" customHeight="1">
      <c r="A24" s="15"/>
      <c r="B24" s="20" t="s">
        <v>96</v>
      </c>
      <c r="D24" s="15" t="s">
        <v>69</v>
      </c>
      <c r="E24" s="16" t="s">
        <v>70</v>
      </c>
    </row>
    <row r="25" spans="1:5">
      <c r="A25" s="15" t="s">
        <v>22</v>
      </c>
      <c r="B25" s="16" t="s">
        <v>23</v>
      </c>
      <c r="D25" s="11"/>
      <c r="E25" s="14"/>
    </row>
    <row r="26" spans="1:5">
      <c r="A26" t="str">
        <f>"3E"&amp;A25</f>
        <v>3E1.3.08</v>
      </c>
      <c r="B26" s="23" t="s">
        <v>177</v>
      </c>
      <c r="D26" s="11"/>
      <c r="E26" s="14"/>
    </row>
    <row r="27" spans="1:5" ht="15.75">
      <c r="A27" s="15" t="s">
        <v>24</v>
      </c>
      <c r="B27" s="16" t="s">
        <v>25</v>
      </c>
      <c r="D27" s="53" t="s">
        <v>71</v>
      </c>
      <c r="E27" s="54"/>
    </row>
    <row r="28" spans="1:5" ht="26.25">
      <c r="A28" t="str">
        <f>"3E"&amp;A27</f>
        <v>3E1.3.09</v>
      </c>
      <c r="B28" s="20" t="s">
        <v>178</v>
      </c>
      <c r="D28" s="11"/>
      <c r="E28" s="14"/>
    </row>
    <row r="29" spans="1:5">
      <c r="A29" s="15" t="s">
        <v>26</v>
      </c>
      <c r="B29" s="16" t="s">
        <v>27</v>
      </c>
      <c r="D29" s="15" t="s">
        <v>29</v>
      </c>
      <c r="E29" s="16" t="s">
        <v>72</v>
      </c>
    </row>
    <row r="30" spans="1:5" ht="25.5">
      <c r="A30" t="str">
        <f>"3E"&amp;A29</f>
        <v>3E1.3.10</v>
      </c>
      <c r="B30" s="24" t="s">
        <v>179</v>
      </c>
      <c r="D30" s="15"/>
      <c r="E30" s="16"/>
    </row>
    <row r="31" spans="1:5" ht="15.75">
      <c r="A31" s="3"/>
      <c r="B31" s="4"/>
      <c r="D31" s="15" t="s">
        <v>31</v>
      </c>
      <c r="E31" s="16" t="s">
        <v>73</v>
      </c>
    </row>
    <row r="32" spans="1:5" ht="15.75">
      <c r="A32" s="53" t="s">
        <v>28</v>
      </c>
      <c r="B32" s="54"/>
      <c r="D32" s="15" t="s">
        <v>33</v>
      </c>
      <c r="E32" s="16" t="s">
        <v>74</v>
      </c>
    </row>
    <row r="33" spans="1:5" ht="15" customHeight="1">
      <c r="A33" s="3"/>
      <c r="B33" s="8"/>
      <c r="D33" s="15" t="s">
        <v>35</v>
      </c>
      <c r="E33" s="16" t="s">
        <v>75</v>
      </c>
    </row>
    <row r="34" spans="1:5">
      <c r="A34" s="18" t="s">
        <v>29</v>
      </c>
      <c r="B34" s="16" t="s">
        <v>30</v>
      </c>
      <c r="D34" s="15" t="s">
        <v>37</v>
      </c>
      <c r="E34" s="16" t="s">
        <v>76</v>
      </c>
    </row>
    <row r="35" spans="1:5" ht="26.25">
      <c r="A35" s="18"/>
      <c r="B35" s="16"/>
      <c r="D35" t="str">
        <f>"3U"&amp;D34</f>
        <v>3U2.1.14</v>
      </c>
      <c r="E35" s="20" t="s">
        <v>136</v>
      </c>
    </row>
    <row r="36" spans="1:5">
      <c r="A36" s="18" t="s">
        <v>31</v>
      </c>
      <c r="B36" s="16" t="s">
        <v>32</v>
      </c>
      <c r="D36" s="15"/>
      <c r="E36" s="16"/>
    </row>
    <row r="37" spans="1:5">
      <c r="A37" s="18" t="s">
        <v>33</v>
      </c>
      <c r="B37" s="16" t="s">
        <v>34</v>
      </c>
      <c r="D37" s="31" t="s">
        <v>77</v>
      </c>
      <c r="E37" s="60" t="s">
        <v>78</v>
      </c>
    </row>
    <row r="38" spans="1:5" ht="14.25" customHeight="1">
      <c r="A38" s="18" t="s">
        <v>35</v>
      </c>
      <c r="B38" s="16" t="s">
        <v>36</v>
      </c>
      <c r="D38" s="37"/>
      <c r="E38" s="60"/>
    </row>
    <row r="39" spans="1:5">
      <c r="A39" s="18" t="s">
        <v>37</v>
      </c>
      <c r="B39" s="16" t="s">
        <v>38</v>
      </c>
      <c r="D39" s="11"/>
      <c r="E39" s="14"/>
    </row>
    <row r="40" spans="1:5" ht="26.25">
      <c r="A40" t="str">
        <f>"3E"&amp;A39</f>
        <v>3E2.1.14</v>
      </c>
      <c r="B40" s="20" t="s">
        <v>97</v>
      </c>
      <c r="D40" s="15" t="s">
        <v>39</v>
      </c>
      <c r="E40" s="16" t="s">
        <v>79</v>
      </c>
    </row>
    <row r="41" spans="1:5">
      <c r="A41" s="18" t="s">
        <v>39</v>
      </c>
      <c r="B41" s="16" t="s">
        <v>40</v>
      </c>
      <c r="D41" s="15"/>
      <c r="E41" s="16"/>
    </row>
    <row r="42" spans="1:5" ht="22.5" customHeight="1">
      <c r="A42" s="18" t="s">
        <v>41</v>
      </c>
      <c r="B42" s="16" t="s">
        <v>36</v>
      </c>
      <c r="D42" s="15" t="s">
        <v>80</v>
      </c>
      <c r="E42" s="16" t="s">
        <v>81</v>
      </c>
    </row>
    <row r="43" spans="1:5" ht="27.75" customHeight="1">
      <c r="A43" s="18" t="s">
        <v>42</v>
      </c>
      <c r="B43" s="16" t="s">
        <v>38</v>
      </c>
      <c r="D43" s="15" t="s">
        <v>82</v>
      </c>
      <c r="E43" s="16" t="s">
        <v>83</v>
      </c>
    </row>
    <row r="44" spans="1:5">
      <c r="A44" s="18" t="s">
        <v>43</v>
      </c>
      <c r="B44" s="16" t="s">
        <v>44</v>
      </c>
      <c r="D44" s="11"/>
      <c r="E44" s="14"/>
    </row>
    <row r="45" spans="1:5">
      <c r="A45" s="18" t="s">
        <v>45</v>
      </c>
      <c r="B45" s="16" t="s">
        <v>46</v>
      </c>
      <c r="D45" s="11"/>
      <c r="E45" s="14"/>
    </row>
    <row r="46" spans="1:5" ht="15.75">
      <c r="A46" s="3"/>
      <c r="B46" s="4"/>
      <c r="D46" s="53" t="s">
        <v>47</v>
      </c>
      <c r="E46" s="54"/>
    </row>
    <row r="47" spans="1:5" ht="15.75">
      <c r="A47" s="53" t="s">
        <v>47</v>
      </c>
      <c r="B47" s="54"/>
      <c r="D47" s="12"/>
      <c r="E47" s="13"/>
    </row>
    <row r="48" spans="1:5" ht="15.75">
      <c r="A48" s="1"/>
      <c r="B48" s="5"/>
      <c r="D48" s="15" t="s">
        <v>84</v>
      </c>
      <c r="E48" s="16" t="s">
        <v>85</v>
      </c>
    </row>
    <row r="49" spans="1:5" ht="39">
      <c r="A49" s="18" t="s">
        <v>48</v>
      </c>
      <c r="B49" s="16" t="s">
        <v>49</v>
      </c>
      <c r="D49" t="str">
        <f>"3U"&amp;D48</f>
        <v>3U4.1.21</v>
      </c>
      <c r="E49" s="34" t="s">
        <v>137</v>
      </c>
    </row>
    <row r="50" spans="1:5" ht="26.25">
      <c r="A50" t="str">
        <f>"3E"&amp;A49</f>
        <v>3E4.1.22</v>
      </c>
      <c r="B50" s="20" t="s">
        <v>180</v>
      </c>
    </row>
    <row r="51" spans="1:5" ht="15.75">
      <c r="A51" s="56"/>
      <c r="B51" s="57"/>
    </row>
  </sheetData>
  <mergeCells count="11">
    <mergeCell ref="A47:B47"/>
    <mergeCell ref="A51:B51"/>
    <mergeCell ref="A1:E1"/>
    <mergeCell ref="A2:B2"/>
    <mergeCell ref="D2:E2"/>
    <mergeCell ref="D27:E27"/>
    <mergeCell ref="A32:B32"/>
    <mergeCell ref="E37:E38"/>
    <mergeCell ref="D46:E46"/>
    <mergeCell ref="E18:E19"/>
    <mergeCell ref="E21:E22"/>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E51"/>
  <sheetViews>
    <sheetView topLeftCell="A28" workbookViewId="0">
      <selection activeCell="A50" sqref="A50"/>
    </sheetView>
  </sheetViews>
  <sheetFormatPr defaultRowHeight="15"/>
  <cols>
    <col min="2" max="2" width="65.85546875" customWidth="1"/>
    <col min="5" max="5" width="61.85546875" customWidth="1"/>
  </cols>
  <sheetData>
    <row r="1" spans="1:5" ht="21">
      <c r="A1" s="58" t="s">
        <v>123</v>
      </c>
      <c r="B1" s="59"/>
      <c r="C1" s="59"/>
      <c r="D1" s="59"/>
      <c r="E1" s="59"/>
    </row>
    <row r="2" spans="1:5" ht="15.75">
      <c r="A2" s="53" t="s">
        <v>0</v>
      </c>
      <c r="B2" s="54"/>
      <c r="D2" s="53" t="s">
        <v>50</v>
      </c>
      <c r="E2" s="54"/>
    </row>
    <row r="3" spans="1:5" ht="15.75">
      <c r="A3" s="3"/>
      <c r="B3" s="8"/>
      <c r="D3" s="11"/>
      <c r="E3" s="14"/>
    </row>
    <row r="4" spans="1:5">
      <c r="A4" s="15" t="s">
        <v>1</v>
      </c>
      <c r="B4" s="16" t="s">
        <v>2</v>
      </c>
      <c r="D4" s="15" t="s">
        <v>1</v>
      </c>
      <c r="E4" s="16" t="s">
        <v>51</v>
      </c>
    </row>
    <row r="5" spans="1:5" ht="15" customHeight="1">
      <c r="A5" s="9"/>
      <c r="B5" s="10"/>
      <c r="D5" s="15"/>
      <c r="E5" s="16"/>
    </row>
    <row r="6" spans="1:5" ht="18.75" customHeight="1">
      <c r="A6" s="15" t="s">
        <v>3</v>
      </c>
      <c r="B6" s="16" t="s">
        <v>4</v>
      </c>
      <c r="D6" s="15" t="s">
        <v>3</v>
      </c>
      <c r="E6" s="16" t="s">
        <v>52</v>
      </c>
    </row>
    <row r="7" spans="1:5" ht="42.75" customHeight="1">
      <c r="A7" t="str">
        <f>"4E"&amp;A6</f>
        <v>4E1.1.01</v>
      </c>
      <c r="B7" s="22" t="s">
        <v>98</v>
      </c>
      <c r="D7" t="str">
        <f>"4U"&amp;D6</f>
        <v>4U1.1.01</v>
      </c>
      <c r="E7" s="20" t="s">
        <v>138</v>
      </c>
    </row>
    <row r="8" spans="1:5" ht="33" customHeight="1">
      <c r="A8" s="15" t="s">
        <v>5</v>
      </c>
      <c r="B8" s="16" t="s">
        <v>6</v>
      </c>
      <c r="D8" s="15" t="s">
        <v>5</v>
      </c>
      <c r="E8" s="16" t="s">
        <v>53</v>
      </c>
    </row>
    <row r="9" spans="1:5" ht="51">
      <c r="A9" t="str">
        <f>"4E"&amp;A8</f>
        <v>4E1.1.02</v>
      </c>
      <c r="B9" s="22" t="s">
        <v>99</v>
      </c>
      <c r="D9" t="str">
        <f>"4U"&amp;D8</f>
        <v>4U1.1.02</v>
      </c>
      <c r="E9" s="30" t="s">
        <v>139</v>
      </c>
    </row>
    <row r="10" spans="1:5">
      <c r="A10" s="15" t="s">
        <v>7</v>
      </c>
      <c r="B10" s="16" t="s">
        <v>8</v>
      </c>
      <c r="D10" s="31" t="s">
        <v>54</v>
      </c>
      <c r="E10" s="35" t="s">
        <v>55</v>
      </c>
    </row>
    <row r="11" spans="1:5" ht="26.25">
      <c r="A11" s="15"/>
      <c r="B11" s="16"/>
      <c r="D11" t="str">
        <f>"4U"&amp;D10</f>
        <v>4U1.1.04</v>
      </c>
      <c r="E11" s="20" t="s">
        <v>140</v>
      </c>
    </row>
    <row r="12" spans="1:5">
      <c r="A12" s="15" t="s">
        <v>9</v>
      </c>
      <c r="B12" s="16" t="s">
        <v>10</v>
      </c>
      <c r="D12" s="11"/>
      <c r="E12" s="14"/>
    </row>
    <row r="13" spans="1:5" ht="26.25">
      <c r="A13" t="str">
        <f>"4E"&amp;A12</f>
        <v>4E1.2.03</v>
      </c>
      <c r="B13" s="20" t="s">
        <v>184</v>
      </c>
      <c r="D13" s="15" t="s">
        <v>7</v>
      </c>
      <c r="E13" s="16" t="s">
        <v>56</v>
      </c>
    </row>
    <row r="14" spans="1:5">
      <c r="A14" s="15" t="s">
        <v>11</v>
      </c>
      <c r="B14" s="16" t="s">
        <v>12</v>
      </c>
      <c r="D14" s="15"/>
      <c r="E14" s="16"/>
    </row>
    <row r="15" spans="1:5">
      <c r="A15" s="15" t="s">
        <v>13</v>
      </c>
      <c r="B15" s="16" t="s">
        <v>14</v>
      </c>
      <c r="D15" s="15" t="s">
        <v>13</v>
      </c>
      <c r="E15" s="16" t="s">
        <v>57</v>
      </c>
    </row>
    <row r="16" spans="1:5" ht="26.25">
      <c r="A16" s="15"/>
      <c r="B16" s="16" t="s">
        <v>15</v>
      </c>
      <c r="D16" t="str">
        <f>"4U"&amp;D15</f>
        <v>4U1.2.05</v>
      </c>
      <c r="E16" s="20" t="s">
        <v>141</v>
      </c>
    </row>
    <row r="17" spans="1:5">
      <c r="A17" s="15" t="s">
        <v>16</v>
      </c>
      <c r="B17" s="16" t="s">
        <v>17</v>
      </c>
      <c r="D17" s="15" t="s">
        <v>16</v>
      </c>
      <c r="E17" s="16" t="s">
        <v>58</v>
      </c>
    </row>
    <row r="18" spans="1:5" ht="26.25">
      <c r="A18" t="str">
        <f>"4E"&amp;A17</f>
        <v>4E1.2.06</v>
      </c>
      <c r="B18" s="20" t="s">
        <v>100</v>
      </c>
      <c r="D18" t="str">
        <f>"4U"&amp;D17</f>
        <v>4U1.2.06</v>
      </c>
      <c r="E18" s="23" t="s">
        <v>142</v>
      </c>
    </row>
    <row r="19" spans="1:5">
      <c r="A19" s="15" t="s">
        <v>18</v>
      </c>
      <c r="B19" s="16" t="s">
        <v>19</v>
      </c>
      <c r="D19" s="15" t="s">
        <v>59</v>
      </c>
      <c r="E19" s="16" t="s">
        <v>60</v>
      </c>
    </row>
    <row r="20" spans="1:5">
      <c r="A20" s="15"/>
      <c r="B20" s="16"/>
      <c r="D20" s="15" t="s">
        <v>61</v>
      </c>
      <c r="E20" s="16" t="s">
        <v>62</v>
      </c>
    </row>
    <row r="21" spans="1:5">
      <c r="A21" s="15" t="s">
        <v>20</v>
      </c>
      <c r="B21" s="16" t="s">
        <v>21</v>
      </c>
      <c r="D21" s="15" t="s">
        <v>63</v>
      </c>
      <c r="E21" s="16" t="s">
        <v>64</v>
      </c>
    </row>
    <row r="22" spans="1:5">
      <c r="A22" t="str">
        <f>"4E"&amp;A21</f>
        <v>4E1.3.07</v>
      </c>
      <c r="B22" s="23" t="s">
        <v>101</v>
      </c>
      <c r="D22" s="15" t="s">
        <v>65</v>
      </c>
      <c r="E22" s="16" t="s">
        <v>66</v>
      </c>
    </row>
    <row r="23" spans="1:5">
      <c r="A23" s="15" t="s">
        <v>22</v>
      </c>
      <c r="B23" s="16" t="s">
        <v>23</v>
      </c>
      <c r="D23" s="11"/>
      <c r="E23" s="14"/>
    </row>
    <row r="24" spans="1:5" ht="15" customHeight="1">
      <c r="A24" t="str">
        <f>"4E"&amp;A23</f>
        <v>4E1.3.08</v>
      </c>
      <c r="B24" s="23" t="s">
        <v>102</v>
      </c>
      <c r="D24" s="15" t="s">
        <v>67</v>
      </c>
      <c r="E24" s="16" t="s">
        <v>68</v>
      </c>
    </row>
    <row r="25" spans="1:5">
      <c r="A25" s="15" t="s">
        <v>24</v>
      </c>
      <c r="B25" s="16" t="s">
        <v>25</v>
      </c>
      <c r="D25" s="15"/>
      <c r="E25" s="16"/>
    </row>
    <row r="26" spans="1:5">
      <c r="A26" t="str">
        <f>"4E"&amp;A25</f>
        <v>4E1.3.09</v>
      </c>
      <c r="B26" s="23" t="s">
        <v>103</v>
      </c>
      <c r="D26" s="15" t="s">
        <v>69</v>
      </c>
      <c r="E26" s="16" t="s">
        <v>70</v>
      </c>
    </row>
    <row r="27" spans="1:5" ht="39">
      <c r="A27" s="15" t="s">
        <v>26</v>
      </c>
      <c r="B27" s="16" t="s">
        <v>27</v>
      </c>
      <c r="D27" t="str">
        <f>"4U"&amp;D26</f>
        <v>4U1.4.03</v>
      </c>
      <c r="E27" s="27" t="s">
        <v>143</v>
      </c>
    </row>
    <row r="28" spans="1:5" ht="26.25">
      <c r="A28" t="str">
        <f>"4E"&amp;A27</f>
        <v>4E1.3.10</v>
      </c>
      <c r="B28" s="20" t="s">
        <v>104</v>
      </c>
      <c r="D28" s="11"/>
      <c r="E28" s="14"/>
    </row>
    <row r="29" spans="1:5" ht="15.75">
      <c r="A29" s="3"/>
      <c r="B29" s="4"/>
      <c r="D29" s="53" t="s">
        <v>71</v>
      </c>
      <c r="E29" s="54"/>
    </row>
    <row r="30" spans="1:5" ht="15.75">
      <c r="A30" s="53" t="s">
        <v>28</v>
      </c>
      <c r="B30" s="54"/>
      <c r="D30" s="11"/>
      <c r="E30" s="14"/>
    </row>
    <row r="31" spans="1:5" ht="15.75">
      <c r="A31" s="3"/>
      <c r="B31" s="8"/>
      <c r="D31" s="15" t="s">
        <v>29</v>
      </c>
      <c r="E31" s="16" t="s">
        <v>72</v>
      </c>
    </row>
    <row r="32" spans="1:5">
      <c r="A32" s="18" t="s">
        <v>29</v>
      </c>
      <c r="B32" s="16" t="s">
        <v>30</v>
      </c>
      <c r="D32" s="15"/>
      <c r="E32" s="16"/>
    </row>
    <row r="33" spans="1:5" ht="15" customHeight="1">
      <c r="A33" s="18"/>
      <c r="B33" s="16"/>
      <c r="D33" s="15" t="s">
        <v>31</v>
      </c>
      <c r="E33" s="16" t="s">
        <v>73</v>
      </c>
    </row>
    <row r="34" spans="1:5">
      <c r="A34" s="18" t="s">
        <v>31</v>
      </c>
      <c r="B34" s="16" t="s">
        <v>32</v>
      </c>
      <c r="D34" s="15" t="s">
        <v>33</v>
      </c>
      <c r="E34" s="16" t="s">
        <v>74</v>
      </c>
    </row>
    <row r="35" spans="1:5">
      <c r="A35" s="18" t="s">
        <v>33</v>
      </c>
      <c r="B35" s="16" t="s">
        <v>34</v>
      </c>
      <c r="D35" s="15" t="s">
        <v>35</v>
      </c>
      <c r="E35" s="16" t="s">
        <v>75</v>
      </c>
    </row>
    <row r="36" spans="1:5">
      <c r="A36" s="18" t="s">
        <v>35</v>
      </c>
      <c r="B36" s="16" t="s">
        <v>36</v>
      </c>
      <c r="D36" s="15" t="s">
        <v>37</v>
      </c>
      <c r="E36" s="16" t="s">
        <v>76</v>
      </c>
    </row>
    <row r="37" spans="1:5">
      <c r="A37" s="18" t="s">
        <v>37</v>
      </c>
      <c r="B37" s="16" t="s">
        <v>38</v>
      </c>
      <c r="D37" t="str">
        <f>"4U"&amp;D36</f>
        <v>4U2.1.14</v>
      </c>
      <c r="E37" s="23" t="s">
        <v>144</v>
      </c>
    </row>
    <row r="38" spans="1:5" ht="14.25" customHeight="1">
      <c r="A38" t="str">
        <f>"4E"&amp;A37</f>
        <v>4E2.1.14</v>
      </c>
      <c r="B38" s="23" t="s">
        <v>105</v>
      </c>
      <c r="D38" s="15"/>
      <c r="E38" s="16"/>
    </row>
    <row r="39" spans="1:5" ht="15" customHeight="1">
      <c r="A39" s="18" t="s">
        <v>39</v>
      </c>
      <c r="B39" s="16" t="s">
        <v>40</v>
      </c>
      <c r="D39" s="15" t="s">
        <v>77</v>
      </c>
      <c r="E39" s="38" t="s">
        <v>78</v>
      </c>
    </row>
    <row r="40" spans="1:5" ht="25.5">
      <c r="A40" s="18" t="s">
        <v>41</v>
      </c>
      <c r="B40" s="16" t="s">
        <v>36</v>
      </c>
      <c r="D40" t="str">
        <f>"4U"&amp;D39</f>
        <v>4U2.1.15</v>
      </c>
      <c r="E40" s="36" t="s">
        <v>145</v>
      </c>
    </row>
    <row r="41" spans="1:5">
      <c r="A41" s="18" t="s">
        <v>42</v>
      </c>
      <c r="B41" s="16" t="s">
        <v>38</v>
      </c>
      <c r="D41" s="11"/>
      <c r="E41" s="16"/>
    </row>
    <row r="42" spans="1:5">
      <c r="A42" s="18"/>
      <c r="B42" s="16"/>
      <c r="D42" s="15" t="s">
        <v>39</v>
      </c>
      <c r="E42" s="16" t="s">
        <v>79</v>
      </c>
    </row>
    <row r="43" spans="1:5">
      <c r="A43" s="18" t="s">
        <v>43</v>
      </c>
      <c r="B43" s="16" t="s">
        <v>44</v>
      </c>
      <c r="D43" s="15"/>
      <c r="E43" s="16"/>
    </row>
    <row r="44" spans="1:5">
      <c r="A44" s="18"/>
      <c r="B44" s="16"/>
      <c r="D44" s="15" t="s">
        <v>80</v>
      </c>
      <c r="E44" s="16" t="s">
        <v>81</v>
      </c>
    </row>
    <row r="45" spans="1:5">
      <c r="A45" s="18" t="s">
        <v>45</v>
      </c>
      <c r="B45" s="16" t="s">
        <v>46</v>
      </c>
      <c r="D45" s="15" t="s">
        <v>82</v>
      </c>
      <c r="E45" s="16" t="s">
        <v>83</v>
      </c>
    </row>
    <row r="46" spans="1:5" ht="15.75">
      <c r="A46" s="3"/>
      <c r="B46" s="4"/>
      <c r="D46" s="11"/>
      <c r="E46" s="48"/>
    </row>
    <row r="47" spans="1:5" ht="15.75">
      <c r="A47" s="53" t="s">
        <v>47</v>
      </c>
      <c r="B47" s="54"/>
      <c r="D47" s="11"/>
      <c r="E47" s="14"/>
    </row>
    <row r="48" spans="1:5" ht="15.75">
      <c r="A48" s="1"/>
      <c r="B48" s="5"/>
      <c r="D48" s="53" t="s">
        <v>47</v>
      </c>
      <c r="E48" s="54"/>
    </row>
    <row r="49" spans="1:5">
      <c r="A49" s="18" t="s">
        <v>48</v>
      </c>
      <c r="B49" s="16" t="s">
        <v>49</v>
      </c>
      <c r="D49" s="12"/>
      <c r="E49" s="13"/>
    </row>
    <row r="50" spans="1:5">
      <c r="A50" t="str">
        <f>"4E"&amp;A49</f>
        <v>4E4.1.22</v>
      </c>
      <c r="B50" s="23" t="s">
        <v>106</v>
      </c>
      <c r="D50" s="15" t="s">
        <v>84</v>
      </c>
      <c r="E50" s="16" t="s">
        <v>85</v>
      </c>
    </row>
    <row r="51" spans="1:5" ht="64.5">
      <c r="A51" s="56"/>
      <c r="B51" s="57"/>
      <c r="D51" t="str">
        <f>"4U"&amp;D50</f>
        <v>4U4.1.21</v>
      </c>
      <c r="E51" s="34" t="s">
        <v>146</v>
      </c>
    </row>
  </sheetData>
  <mergeCells count="8">
    <mergeCell ref="A47:B47"/>
    <mergeCell ref="A51:B51"/>
    <mergeCell ref="A1:E1"/>
    <mergeCell ref="A2:B2"/>
    <mergeCell ref="D2:E2"/>
    <mergeCell ref="D29:E29"/>
    <mergeCell ref="A30:B30"/>
    <mergeCell ref="D48:E4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51"/>
  <sheetViews>
    <sheetView topLeftCell="A31" workbookViewId="0">
      <selection activeCell="A36" sqref="A36"/>
    </sheetView>
  </sheetViews>
  <sheetFormatPr defaultRowHeight="15"/>
  <cols>
    <col min="2" max="2" width="65.85546875" customWidth="1"/>
    <col min="5" max="5" width="61.85546875" customWidth="1"/>
  </cols>
  <sheetData>
    <row r="1" spans="1:5" ht="21">
      <c r="A1" s="58" t="s">
        <v>107</v>
      </c>
      <c r="B1" s="59"/>
      <c r="C1" s="59"/>
      <c r="D1" s="59"/>
      <c r="E1" s="59"/>
    </row>
    <row r="2" spans="1:5" ht="15.75">
      <c r="A2" s="53" t="s">
        <v>0</v>
      </c>
      <c r="B2" s="54"/>
      <c r="D2" s="53" t="s">
        <v>50</v>
      </c>
      <c r="E2" s="54"/>
    </row>
    <row r="3" spans="1:5" ht="15.75">
      <c r="A3" s="3"/>
      <c r="B3" s="8"/>
      <c r="D3" s="11"/>
      <c r="E3" s="14"/>
    </row>
    <row r="4" spans="1:5">
      <c r="A4" s="15" t="s">
        <v>1</v>
      </c>
      <c r="B4" s="16" t="s">
        <v>2</v>
      </c>
      <c r="D4" s="15" t="s">
        <v>1</v>
      </c>
      <c r="E4" s="16" t="s">
        <v>51</v>
      </c>
    </row>
    <row r="5" spans="1:5">
      <c r="A5" s="9"/>
      <c r="B5" s="10"/>
      <c r="D5" s="15"/>
      <c r="E5" s="16"/>
    </row>
    <row r="6" spans="1:5" ht="12" customHeight="1">
      <c r="A6" s="15" t="s">
        <v>3</v>
      </c>
      <c r="B6" s="16" t="s">
        <v>4</v>
      </c>
      <c r="D6" s="15" t="s">
        <v>3</v>
      </c>
      <c r="E6" s="16" t="s">
        <v>52</v>
      </c>
    </row>
    <row r="7" spans="1:5" ht="17.25" customHeight="1">
      <c r="A7" s="15" t="s">
        <v>5</v>
      </c>
      <c r="B7" s="16" t="s">
        <v>6</v>
      </c>
      <c r="D7" s="15"/>
      <c r="E7" s="16"/>
    </row>
    <row r="8" spans="1:5" ht="26.25" customHeight="1">
      <c r="A8" s="15" t="s">
        <v>7</v>
      </c>
      <c r="B8" s="16" t="s">
        <v>8</v>
      </c>
      <c r="D8" s="15" t="s">
        <v>5</v>
      </c>
      <c r="E8" s="16" t="s">
        <v>53</v>
      </c>
    </row>
    <row r="9" spans="1:5">
      <c r="A9" s="15"/>
      <c r="B9" s="16"/>
      <c r="D9" s="15" t="s">
        <v>54</v>
      </c>
      <c r="E9" s="16" t="s">
        <v>55</v>
      </c>
    </row>
    <row r="10" spans="1:5" ht="114.75">
      <c r="A10" s="15" t="s">
        <v>9</v>
      </c>
      <c r="B10" s="16" t="s">
        <v>10</v>
      </c>
      <c r="D10" t="str">
        <f>"5U"&amp;D9</f>
        <v>5U1.1.04</v>
      </c>
      <c r="E10" s="40" t="s">
        <v>147</v>
      </c>
    </row>
    <row r="11" spans="1:5">
      <c r="A11" s="15" t="s">
        <v>11</v>
      </c>
      <c r="B11" s="16" t="s">
        <v>12</v>
      </c>
      <c r="D11" s="11"/>
      <c r="E11" s="14"/>
    </row>
    <row r="12" spans="1:5">
      <c r="A12" s="15" t="s">
        <v>13</v>
      </c>
      <c r="B12" s="16" t="s">
        <v>14</v>
      </c>
      <c r="D12" s="15" t="s">
        <v>7</v>
      </c>
      <c r="E12" s="16" t="s">
        <v>56</v>
      </c>
    </row>
    <row r="13" spans="1:5">
      <c r="A13" s="15"/>
      <c r="B13" s="16" t="s">
        <v>15</v>
      </c>
      <c r="D13" s="15"/>
      <c r="E13" s="16"/>
    </row>
    <row r="14" spans="1:5">
      <c r="A14" s="15" t="s">
        <v>16</v>
      </c>
      <c r="B14" s="16" t="s">
        <v>17</v>
      </c>
      <c r="D14" s="15" t="s">
        <v>13</v>
      </c>
      <c r="E14" s="16" t="s">
        <v>57</v>
      </c>
    </row>
    <row r="15" spans="1:5">
      <c r="A15" s="15"/>
      <c r="B15" s="16"/>
      <c r="D15" s="15" t="s">
        <v>16</v>
      </c>
      <c r="E15" s="16" t="s">
        <v>58</v>
      </c>
    </row>
    <row r="16" spans="1:5" ht="25.5">
      <c r="A16" s="15" t="s">
        <v>18</v>
      </c>
      <c r="B16" s="16" t="s">
        <v>19</v>
      </c>
      <c r="D16" t="str">
        <f>"5U"&amp;D15</f>
        <v>5U1.2.06</v>
      </c>
      <c r="E16" s="40" t="s">
        <v>148</v>
      </c>
    </row>
    <row r="17" spans="1:5">
      <c r="A17" s="15"/>
      <c r="B17" s="16"/>
      <c r="D17" s="15" t="s">
        <v>59</v>
      </c>
      <c r="E17" s="16" t="s">
        <v>60</v>
      </c>
    </row>
    <row r="18" spans="1:5" ht="15" customHeight="1">
      <c r="A18" s="15" t="s">
        <v>20</v>
      </c>
      <c r="B18" s="16" t="s">
        <v>21</v>
      </c>
      <c r="D18" s="15" t="s">
        <v>61</v>
      </c>
      <c r="E18" s="16" t="s">
        <v>62</v>
      </c>
    </row>
    <row r="19" spans="1:5" ht="26.25">
      <c r="A19" t="str">
        <f>"5E"&amp;A18</f>
        <v>5E1.3.07</v>
      </c>
      <c r="B19" s="20" t="s">
        <v>108</v>
      </c>
      <c r="D19" t="str">
        <f>"5U"&amp;D18</f>
        <v>5U1.2.08</v>
      </c>
      <c r="E19" s="26" t="s">
        <v>149</v>
      </c>
    </row>
    <row r="20" spans="1:5">
      <c r="A20" s="15" t="s">
        <v>22</v>
      </c>
      <c r="B20" s="16" t="s">
        <v>23</v>
      </c>
      <c r="D20" s="15" t="s">
        <v>63</v>
      </c>
      <c r="E20" s="16" t="s">
        <v>64</v>
      </c>
    </row>
    <row r="21" spans="1:5" ht="26.25">
      <c r="A21" t="str">
        <f>"5E"&amp;A20</f>
        <v>5E1.3.08</v>
      </c>
      <c r="B21" s="20" t="s">
        <v>185</v>
      </c>
      <c r="D21" t="str">
        <f>"5U"&amp;D20</f>
        <v>5U1.2.09</v>
      </c>
      <c r="E21" s="26" t="s">
        <v>150</v>
      </c>
    </row>
    <row r="22" spans="1:5">
      <c r="A22" s="15" t="s">
        <v>24</v>
      </c>
      <c r="B22" s="16" t="s">
        <v>25</v>
      </c>
      <c r="D22" s="15" t="s">
        <v>65</v>
      </c>
      <c r="E22" s="16" t="s">
        <v>66</v>
      </c>
    </row>
    <row r="23" spans="1:5" ht="51">
      <c r="A23" t="str">
        <f>"5E"&amp;A22</f>
        <v>5E1.3.09</v>
      </c>
      <c r="B23" s="20" t="s">
        <v>109</v>
      </c>
      <c r="D23" t="str">
        <f>"5U"&amp;D22</f>
        <v>5U1.2.10</v>
      </c>
      <c r="E23" s="41" t="s">
        <v>151</v>
      </c>
    </row>
    <row r="24" spans="1:5" ht="15" customHeight="1">
      <c r="A24" s="15" t="s">
        <v>26</v>
      </c>
      <c r="B24" s="16" t="s">
        <v>27</v>
      </c>
      <c r="D24" s="15" t="s">
        <v>67</v>
      </c>
      <c r="E24" s="16" t="s">
        <v>68</v>
      </c>
    </row>
    <row r="25" spans="1:5" ht="25.5">
      <c r="A25" t="str">
        <f>"5E"&amp;A24</f>
        <v>5E1.3.10</v>
      </c>
      <c r="B25" s="24" t="s">
        <v>110</v>
      </c>
      <c r="D25" s="15"/>
      <c r="E25" s="16"/>
    </row>
    <row r="26" spans="1:5" ht="15.75">
      <c r="A26" s="3"/>
      <c r="B26" s="4"/>
      <c r="D26" s="15" t="s">
        <v>69</v>
      </c>
      <c r="E26" s="16" t="s">
        <v>70</v>
      </c>
    </row>
    <row r="27" spans="1:5" ht="15.75">
      <c r="A27" s="53" t="s">
        <v>28</v>
      </c>
      <c r="B27" s="54"/>
      <c r="D27" s="11"/>
      <c r="E27" s="14"/>
    </row>
    <row r="28" spans="1:5" ht="15.75">
      <c r="A28" s="3"/>
      <c r="B28" s="8"/>
      <c r="D28" s="11"/>
      <c r="E28" s="14"/>
    </row>
    <row r="29" spans="1:5" ht="15.75">
      <c r="A29" s="18" t="s">
        <v>29</v>
      </c>
      <c r="B29" s="16" t="s">
        <v>30</v>
      </c>
      <c r="D29" s="53" t="s">
        <v>71</v>
      </c>
      <c r="E29" s="54"/>
    </row>
    <row r="30" spans="1:5">
      <c r="A30" s="18"/>
      <c r="B30" s="16"/>
      <c r="D30" s="11"/>
      <c r="E30" s="14"/>
    </row>
    <row r="31" spans="1:5">
      <c r="A31" s="18" t="s">
        <v>31</v>
      </c>
      <c r="B31" s="16" t="s">
        <v>32</v>
      </c>
      <c r="D31" s="15" t="s">
        <v>29</v>
      </c>
      <c r="E31" s="16" t="s">
        <v>72</v>
      </c>
    </row>
    <row r="32" spans="1:5" ht="26.25">
      <c r="A32" t="str">
        <f>"5E"&amp;A31</f>
        <v>5E2.1.11</v>
      </c>
      <c r="B32" s="20" t="s">
        <v>186</v>
      </c>
      <c r="D32" s="15"/>
      <c r="E32" s="16"/>
    </row>
    <row r="33" spans="1:5" ht="15" customHeight="1">
      <c r="A33" s="18" t="s">
        <v>33</v>
      </c>
      <c r="B33" s="16" t="s">
        <v>34</v>
      </c>
      <c r="D33" s="15" t="s">
        <v>31</v>
      </c>
      <c r="E33" s="16" t="s">
        <v>73</v>
      </c>
    </row>
    <row r="34" spans="1:5">
      <c r="A34" t="str">
        <f>"5E"&amp;A33</f>
        <v>5E2.1.12</v>
      </c>
      <c r="B34" s="30" t="s">
        <v>111</v>
      </c>
      <c r="D34" s="15"/>
      <c r="E34" s="16"/>
    </row>
    <row r="35" spans="1:5">
      <c r="A35" s="18" t="s">
        <v>35</v>
      </c>
      <c r="B35" s="16" t="s">
        <v>36</v>
      </c>
      <c r="D35" s="15" t="s">
        <v>33</v>
      </c>
      <c r="E35" s="16" t="s">
        <v>74</v>
      </c>
    </row>
    <row r="36" spans="1:5" ht="127.5">
      <c r="A36" t="str">
        <f>"5E"&amp;A35</f>
        <v>5E2.1.13</v>
      </c>
      <c r="B36" s="26" t="s">
        <v>112</v>
      </c>
      <c r="D36" t="str">
        <f>"5U"&amp;D35</f>
        <v>5U2.1.12</v>
      </c>
      <c r="E36" s="39" t="s">
        <v>152</v>
      </c>
    </row>
    <row r="37" spans="1:5">
      <c r="A37" s="18" t="s">
        <v>37</v>
      </c>
      <c r="B37" s="16" t="s">
        <v>38</v>
      </c>
      <c r="D37" s="15" t="s">
        <v>35</v>
      </c>
      <c r="E37" s="16" t="s">
        <v>75</v>
      </c>
    </row>
    <row r="38" spans="1:5" ht="14.25" customHeight="1">
      <c r="A38" s="18"/>
      <c r="B38" s="16" t="s">
        <v>113</v>
      </c>
      <c r="D38" s="15" t="s">
        <v>37</v>
      </c>
      <c r="E38" s="16" t="s">
        <v>76</v>
      </c>
    </row>
    <row r="39" spans="1:5" ht="28.5" customHeight="1">
      <c r="A39" s="18" t="s">
        <v>39</v>
      </c>
      <c r="B39" s="16" t="s">
        <v>40</v>
      </c>
      <c r="D39" s="15" t="s">
        <v>77</v>
      </c>
      <c r="E39" s="55" t="s">
        <v>78</v>
      </c>
    </row>
    <row r="40" spans="1:5">
      <c r="A40" s="18" t="s">
        <v>41</v>
      </c>
      <c r="B40" s="16" t="s">
        <v>36</v>
      </c>
      <c r="D40" s="11"/>
      <c r="E40" s="55"/>
    </row>
    <row r="41" spans="1:5">
      <c r="A41" s="18" t="s">
        <v>42</v>
      </c>
      <c r="B41" s="16" t="s">
        <v>38</v>
      </c>
      <c r="D41" s="11"/>
      <c r="E41" s="14"/>
    </row>
    <row r="42" spans="1:5" ht="12.75" customHeight="1">
      <c r="A42" s="18" t="s">
        <v>43</v>
      </c>
      <c r="B42" s="16" t="s">
        <v>44</v>
      </c>
      <c r="D42" s="15" t="s">
        <v>39</v>
      </c>
      <c r="E42" s="16" t="s">
        <v>79</v>
      </c>
    </row>
    <row r="43" spans="1:5">
      <c r="A43" s="18" t="s">
        <v>45</v>
      </c>
      <c r="B43" s="16" t="s">
        <v>46</v>
      </c>
      <c r="D43" s="15"/>
      <c r="E43" s="16"/>
    </row>
    <row r="44" spans="1:5" ht="15.75">
      <c r="A44" s="3"/>
      <c r="B44" s="4"/>
      <c r="D44" s="15" t="s">
        <v>80</v>
      </c>
      <c r="E44" s="16" t="s">
        <v>81</v>
      </c>
    </row>
    <row r="45" spans="1:5" ht="15.75">
      <c r="A45" s="53" t="s">
        <v>47</v>
      </c>
      <c r="B45" s="54"/>
      <c r="D45" s="15" t="s">
        <v>82</v>
      </c>
      <c r="E45" s="16" t="s">
        <v>83</v>
      </c>
    </row>
    <row r="46" spans="1:5">
      <c r="A46" s="18" t="s">
        <v>48</v>
      </c>
      <c r="B46" s="16" t="s">
        <v>49</v>
      </c>
      <c r="D46" s="11"/>
      <c r="E46" s="14"/>
    </row>
    <row r="47" spans="1:5" ht="18.75" customHeight="1">
      <c r="A47" s="18"/>
      <c r="B47" s="16"/>
      <c r="D47" s="11"/>
      <c r="E47" s="14"/>
    </row>
    <row r="48" spans="1:5" ht="15.75">
      <c r="A48" s="56"/>
      <c r="B48" s="57"/>
      <c r="D48" s="53" t="s">
        <v>47</v>
      </c>
      <c r="E48" s="54"/>
    </row>
    <row r="49" spans="4:5">
      <c r="D49" s="12"/>
      <c r="E49" s="13"/>
    </row>
    <row r="50" spans="4:5">
      <c r="D50" s="15" t="s">
        <v>84</v>
      </c>
      <c r="E50" s="16" t="s">
        <v>85</v>
      </c>
    </row>
    <row r="51" spans="4:5">
      <c r="D51" s="17"/>
      <c r="E51" s="19"/>
    </row>
  </sheetData>
  <mergeCells count="9">
    <mergeCell ref="A45:B45"/>
    <mergeCell ref="A48:B48"/>
    <mergeCell ref="A1:E1"/>
    <mergeCell ref="A2:B2"/>
    <mergeCell ref="D2:E2"/>
    <mergeCell ref="D29:E29"/>
    <mergeCell ref="A27:B27"/>
    <mergeCell ref="E39:E40"/>
    <mergeCell ref="D48:E4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8"/>
  <sheetViews>
    <sheetView tabSelected="1" workbookViewId="0">
      <selection activeCell="D8" sqref="D8"/>
    </sheetView>
  </sheetViews>
  <sheetFormatPr defaultRowHeight="15"/>
  <cols>
    <col min="2" max="2" width="65.85546875" customWidth="1"/>
    <col min="5" max="5" width="61.85546875" customWidth="1"/>
  </cols>
  <sheetData>
    <row r="1" spans="1:5" ht="21">
      <c r="A1" s="58" t="s">
        <v>124</v>
      </c>
      <c r="B1" s="59"/>
      <c r="C1" s="59"/>
      <c r="D1" s="59"/>
      <c r="E1" s="59"/>
    </row>
    <row r="2" spans="1:5" ht="15.75">
      <c r="A2" s="53" t="s">
        <v>0</v>
      </c>
      <c r="B2" s="54"/>
      <c r="D2" s="53" t="s">
        <v>50</v>
      </c>
      <c r="E2" s="54"/>
    </row>
    <row r="3" spans="1:5" ht="15.75">
      <c r="A3" s="3"/>
      <c r="B3" s="8"/>
      <c r="D3" s="11"/>
      <c r="E3" s="14"/>
    </row>
    <row r="4" spans="1:5">
      <c r="A4" s="15" t="s">
        <v>1</v>
      </c>
      <c r="B4" s="16" t="s">
        <v>2</v>
      </c>
      <c r="D4" s="15" t="s">
        <v>1</v>
      </c>
      <c r="E4" s="16" t="s">
        <v>51</v>
      </c>
    </row>
    <row r="5" spans="1:5" ht="15" customHeight="1">
      <c r="A5" s="9"/>
      <c r="B5" s="10"/>
      <c r="D5" s="15"/>
      <c r="E5" s="16"/>
    </row>
    <row r="6" spans="1:5" ht="14.25" customHeight="1">
      <c r="A6" s="15" t="s">
        <v>3</v>
      </c>
      <c r="B6" s="16" t="s">
        <v>4</v>
      </c>
      <c r="D6" s="15" t="s">
        <v>3</v>
      </c>
      <c r="E6" s="16" t="s">
        <v>52</v>
      </c>
    </row>
    <row r="7" spans="1:5" ht="17.25" customHeight="1">
      <c r="A7" s="15" t="s">
        <v>5</v>
      </c>
      <c r="B7" s="16" t="s">
        <v>6</v>
      </c>
      <c r="D7" s="15" t="s">
        <v>5</v>
      </c>
      <c r="E7" s="16" t="s">
        <v>53</v>
      </c>
    </row>
    <row r="8" spans="1:5" ht="48" customHeight="1">
      <c r="A8" s="15"/>
      <c r="B8" s="21"/>
      <c r="D8" t="str">
        <f>"8U"&amp;D7</f>
        <v>8U1.1.02</v>
      </c>
      <c r="E8" s="42" t="s">
        <v>153</v>
      </c>
    </row>
    <row r="9" spans="1:5">
      <c r="A9" s="15" t="s">
        <v>7</v>
      </c>
      <c r="B9" s="16" t="s">
        <v>8</v>
      </c>
      <c r="D9" s="15" t="s">
        <v>54</v>
      </c>
      <c r="E9" s="16" t="s">
        <v>55</v>
      </c>
    </row>
    <row r="10" spans="1:5" ht="51.75">
      <c r="A10" s="15"/>
      <c r="B10" s="16"/>
      <c r="D10" t="str">
        <f>"8U"&amp;D9</f>
        <v>8U1.1.04</v>
      </c>
      <c r="E10" s="20" t="s">
        <v>154</v>
      </c>
    </row>
    <row r="11" spans="1:5">
      <c r="A11" s="15" t="s">
        <v>9</v>
      </c>
      <c r="B11" s="16" t="s">
        <v>10</v>
      </c>
      <c r="D11" s="11"/>
      <c r="E11" s="14"/>
    </row>
    <row r="12" spans="1:5" ht="39">
      <c r="A12" t="str">
        <f>"8E"&amp;A11</f>
        <v>8E1.2.03</v>
      </c>
      <c r="B12" s="20" t="s">
        <v>114</v>
      </c>
      <c r="D12" s="15" t="s">
        <v>7</v>
      </c>
      <c r="E12" s="16" t="s">
        <v>56</v>
      </c>
    </row>
    <row r="13" spans="1:5">
      <c r="A13" s="15" t="s">
        <v>11</v>
      </c>
      <c r="B13" s="45" t="s">
        <v>165</v>
      </c>
      <c r="D13" s="15"/>
      <c r="E13" s="16"/>
    </row>
    <row r="14" spans="1:5">
      <c r="A14" s="15"/>
      <c r="B14" s="46"/>
      <c r="D14" s="15"/>
      <c r="E14" s="16"/>
    </row>
    <row r="15" spans="1:5">
      <c r="A15" s="15" t="s">
        <v>13</v>
      </c>
      <c r="B15" s="16" t="s">
        <v>14</v>
      </c>
      <c r="D15" s="15" t="s">
        <v>13</v>
      </c>
      <c r="E15" s="16" t="s">
        <v>57</v>
      </c>
    </row>
    <row r="16" spans="1:5">
      <c r="A16" s="15"/>
      <c r="B16" s="16" t="s">
        <v>15</v>
      </c>
      <c r="D16" s="15"/>
      <c r="E16" s="50"/>
    </row>
    <row r="17" spans="1:7">
      <c r="A17" s="15"/>
      <c r="B17" s="16"/>
      <c r="D17" s="15" t="s">
        <v>16</v>
      </c>
      <c r="E17" s="16" t="s">
        <v>58</v>
      </c>
    </row>
    <row r="18" spans="1:7" ht="165.6" customHeight="1">
      <c r="A18" s="15" t="s">
        <v>16</v>
      </c>
      <c r="B18" s="16" t="s">
        <v>17</v>
      </c>
      <c r="D18" t="str">
        <f>"8U"&amp;D17</f>
        <v>8U1.2.06</v>
      </c>
      <c r="E18" s="30" t="s">
        <v>187</v>
      </c>
    </row>
    <row r="19" spans="1:7">
      <c r="A19" s="15"/>
      <c r="B19" s="46"/>
      <c r="D19" s="15" t="s">
        <v>59</v>
      </c>
      <c r="E19" s="16" t="s">
        <v>60</v>
      </c>
    </row>
    <row r="20" spans="1:7" ht="15" customHeight="1">
      <c r="A20" s="15" t="s">
        <v>18</v>
      </c>
      <c r="B20" s="16" t="s">
        <v>19</v>
      </c>
      <c r="D20" t="str">
        <f>"8U"&amp;D19</f>
        <v>8U1.2.07</v>
      </c>
      <c r="E20" s="23" t="s">
        <v>155</v>
      </c>
    </row>
    <row r="21" spans="1:7">
      <c r="A21" s="15"/>
      <c r="B21" s="16"/>
      <c r="D21" s="15" t="s">
        <v>61</v>
      </c>
      <c r="E21" s="16" t="s">
        <v>62</v>
      </c>
    </row>
    <row r="22" spans="1:7">
      <c r="A22" s="15" t="s">
        <v>20</v>
      </c>
      <c r="B22" s="16" t="s">
        <v>21</v>
      </c>
      <c r="D22" t="str">
        <f>"8U"&amp;D21</f>
        <v>8U1.2.08</v>
      </c>
      <c r="E22" s="23" t="s">
        <v>156</v>
      </c>
    </row>
    <row r="23" spans="1:7" ht="26.25">
      <c r="A23" t="str">
        <f>"8E"&amp;A22</f>
        <v>8E1.3.07</v>
      </c>
      <c r="B23" s="20" t="s">
        <v>115</v>
      </c>
      <c r="D23" s="15" t="s">
        <v>63</v>
      </c>
      <c r="E23" s="16" t="s">
        <v>64</v>
      </c>
      <c r="G23" s="43"/>
    </row>
    <row r="24" spans="1:7" ht="26.25">
      <c r="A24" s="15" t="s">
        <v>22</v>
      </c>
      <c r="B24" s="16" t="s">
        <v>23</v>
      </c>
      <c r="D24" t="str">
        <f>"8U"&amp;D23</f>
        <v>8U1.2.09</v>
      </c>
      <c r="E24" s="20" t="s">
        <v>157</v>
      </c>
    </row>
    <row r="25" spans="1:7" ht="29.25" customHeight="1">
      <c r="A25" t="str">
        <f>"8E"&amp;A24</f>
        <v>8E1.3.08</v>
      </c>
      <c r="B25" s="26" t="s">
        <v>116</v>
      </c>
      <c r="D25" s="15" t="s">
        <v>65</v>
      </c>
      <c r="E25" s="16" t="s">
        <v>66</v>
      </c>
      <c r="G25" s="43"/>
    </row>
    <row r="26" spans="1:7" ht="89.45" customHeight="1">
      <c r="A26" s="15" t="s">
        <v>24</v>
      </c>
      <c r="B26" s="16" t="s">
        <v>25</v>
      </c>
      <c r="D26" t="str">
        <f>"8U"&amp;D25</f>
        <v>8U1.2.10</v>
      </c>
      <c r="E26" s="36" t="s">
        <v>188</v>
      </c>
    </row>
    <row r="27" spans="1:7">
      <c r="A27" s="15"/>
      <c r="B27" s="23" t="s">
        <v>117</v>
      </c>
      <c r="D27" s="15" t="s">
        <v>67</v>
      </c>
      <c r="E27" s="16" t="s">
        <v>68</v>
      </c>
    </row>
    <row r="28" spans="1:7">
      <c r="A28" s="15" t="s">
        <v>26</v>
      </c>
      <c r="B28" s="16" t="s">
        <v>27</v>
      </c>
      <c r="D28" s="15"/>
      <c r="E28" s="16"/>
    </row>
    <row r="29" spans="1:7" ht="63.75">
      <c r="A29" t="str">
        <f>"8E"&amp;A28</f>
        <v>8E1.3.10</v>
      </c>
      <c r="B29" s="24" t="s">
        <v>189</v>
      </c>
      <c r="D29" s="15" t="s">
        <v>69</v>
      </c>
      <c r="E29" s="16" t="s">
        <v>70</v>
      </c>
      <c r="G29" t="s">
        <v>159</v>
      </c>
    </row>
    <row r="30" spans="1:7" ht="15.75">
      <c r="A30" s="3"/>
      <c r="B30" s="4"/>
      <c r="D30" s="11"/>
      <c r="E30" s="14"/>
      <c r="G30" t="s">
        <v>160</v>
      </c>
    </row>
    <row r="31" spans="1:7" ht="15.75">
      <c r="A31" s="53" t="s">
        <v>28</v>
      </c>
      <c r="B31" s="54"/>
      <c r="D31" s="11"/>
      <c r="E31" s="14"/>
      <c r="G31" t="s">
        <v>161</v>
      </c>
    </row>
    <row r="32" spans="1:7" ht="15.75">
      <c r="A32" s="3"/>
      <c r="B32" s="8"/>
      <c r="D32" s="53" t="s">
        <v>71</v>
      </c>
      <c r="E32" s="54"/>
    </row>
    <row r="33" spans="1:5">
      <c r="A33" s="18" t="s">
        <v>29</v>
      </c>
      <c r="B33" s="16" t="s">
        <v>30</v>
      </c>
      <c r="D33" s="11"/>
      <c r="E33" s="14"/>
    </row>
    <row r="34" spans="1:5">
      <c r="A34" s="18"/>
      <c r="B34" s="16"/>
      <c r="D34" s="15" t="s">
        <v>29</v>
      </c>
      <c r="E34" s="16" t="s">
        <v>72</v>
      </c>
    </row>
    <row r="35" spans="1:5" ht="15" customHeight="1">
      <c r="A35" s="18" t="s">
        <v>31</v>
      </c>
      <c r="B35" s="16" t="s">
        <v>32</v>
      </c>
      <c r="D35" s="15"/>
      <c r="E35" s="16"/>
    </row>
    <row r="36" spans="1:5">
      <c r="A36" s="18" t="s">
        <v>33</v>
      </c>
      <c r="B36" s="16" t="s">
        <v>34</v>
      </c>
      <c r="D36" s="15" t="s">
        <v>31</v>
      </c>
      <c r="E36" s="16" t="s">
        <v>73</v>
      </c>
    </row>
    <row r="37" spans="1:5" ht="26.25">
      <c r="A37" s="18" t="s">
        <v>35</v>
      </c>
      <c r="B37" s="16" t="s">
        <v>36</v>
      </c>
      <c r="D37" t="str">
        <f>"8U"&amp;D36</f>
        <v>8U2.1.11</v>
      </c>
      <c r="E37" s="20" t="s">
        <v>158</v>
      </c>
    </row>
    <row r="38" spans="1:5">
      <c r="A38" t="str">
        <f>"8E"&amp;A37</f>
        <v>8E2.1.13</v>
      </c>
      <c r="B38" s="23" t="s">
        <v>118</v>
      </c>
      <c r="D38" s="15" t="s">
        <v>33</v>
      </c>
      <c r="E38" s="16" t="s">
        <v>74</v>
      </c>
    </row>
    <row r="39" spans="1:5" ht="26.25">
      <c r="A39" s="18" t="s">
        <v>37</v>
      </c>
      <c r="B39" s="16" t="s">
        <v>38</v>
      </c>
      <c r="D39" t="str">
        <f>"8U"&amp;D38</f>
        <v>8U2.1.12</v>
      </c>
      <c r="E39" s="20" t="s">
        <v>162</v>
      </c>
    </row>
    <row r="40" spans="1:5" ht="39">
      <c r="A40" t="str">
        <f>"8E"&amp;A39</f>
        <v>8E2.1.14</v>
      </c>
      <c r="B40" s="20" t="s">
        <v>119</v>
      </c>
      <c r="D40" s="15" t="s">
        <v>35</v>
      </c>
      <c r="E40" s="16" t="s">
        <v>75</v>
      </c>
    </row>
    <row r="41" spans="1:5" ht="26.25">
      <c r="A41" s="18" t="s">
        <v>39</v>
      </c>
      <c r="B41" s="16" t="s">
        <v>40</v>
      </c>
      <c r="D41" t="str">
        <f>"8U"&amp;D40</f>
        <v>8U2.1.13</v>
      </c>
      <c r="E41" s="20" t="s">
        <v>163</v>
      </c>
    </row>
    <row r="42" spans="1:5">
      <c r="A42" s="18" t="s">
        <v>41</v>
      </c>
      <c r="B42" s="16" t="s">
        <v>36</v>
      </c>
      <c r="D42" s="15" t="s">
        <v>37</v>
      </c>
      <c r="E42" s="16" t="s">
        <v>76</v>
      </c>
    </row>
    <row r="43" spans="1:5" ht="26.25">
      <c r="A43" t="str">
        <f>"8E"&amp;A42</f>
        <v>8E2.2.15</v>
      </c>
      <c r="B43" s="20" t="s">
        <v>120</v>
      </c>
      <c r="D43" s="15"/>
      <c r="E43" s="51"/>
    </row>
    <row r="44" spans="1:5" ht="22.5" customHeight="1">
      <c r="A44" s="18" t="s">
        <v>42</v>
      </c>
      <c r="B44" s="16" t="s">
        <v>38</v>
      </c>
      <c r="D44" s="15"/>
      <c r="E44" s="16"/>
    </row>
    <row r="45" spans="1:5">
      <c r="A45" t="str">
        <f>"8E"&amp;A44</f>
        <v>8E2.2.16</v>
      </c>
      <c r="B45" s="26" t="s">
        <v>121</v>
      </c>
      <c r="D45" s="31" t="s">
        <v>77</v>
      </c>
      <c r="E45" s="60" t="s">
        <v>78</v>
      </c>
    </row>
    <row r="46" spans="1:5">
      <c r="A46" s="18" t="s">
        <v>43</v>
      </c>
      <c r="B46" s="16" t="s">
        <v>44</v>
      </c>
      <c r="D46" s="11"/>
      <c r="E46" s="60"/>
    </row>
    <row r="47" spans="1:5">
      <c r="A47" s="18"/>
      <c r="B47" s="16"/>
      <c r="D47" s="11"/>
      <c r="E47" s="14"/>
    </row>
    <row r="48" spans="1:5">
      <c r="A48" s="18" t="s">
        <v>45</v>
      </c>
      <c r="B48" s="16" t="s">
        <v>46</v>
      </c>
      <c r="D48" s="15" t="s">
        <v>39</v>
      </c>
      <c r="E48" s="16" t="s">
        <v>79</v>
      </c>
    </row>
    <row r="49" spans="1:5" ht="27" customHeight="1">
      <c r="A49" t="str">
        <f>"8E"&amp;A48</f>
        <v>8E2.3.20</v>
      </c>
      <c r="B49" s="27" t="s">
        <v>190</v>
      </c>
      <c r="D49" s="15"/>
      <c r="E49" s="16"/>
    </row>
    <row r="50" spans="1:5" ht="15.75">
      <c r="A50" s="53" t="s">
        <v>47</v>
      </c>
      <c r="B50" s="54"/>
      <c r="D50" s="15" t="s">
        <v>80</v>
      </c>
      <c r="E50" s="16" t="s">
        <v>81</v>
      </c>
    </row>
    <row r="51" spans="1:5" ht="26.25">
      <c r="A51" s="1"/>
      <c r="B51" s="5"/>
      <c r="D51" t="str">
        <f>"8U"&amp;D50</f>
        <v>8U2.2.17</v>
      </c>
      <c r="E51" s="20" t="s">
        <v>191</v>
      </c>
    </row>
    <row r="52" spans="1:5">
      <c r="A52" s="18" t="s">
        <v>48</v>
      </c>
      <c r="B52" s="16" t="s">
        <v>49</v>
      </c>
      <c r="D52" s="15" t="s">
        <v>82</v>
      </c>
      <c r="E52" s="16" t="s">
        <v>83</v>
      </c>
    </row>
    <row r="53" spans="1:5" ht="39" customHeight="1">
      <c r="A53" t="str">
        <f>"8E"&amp;A52</f>
        <v>8E4.1.22</v>
      </c>
      <c r="B53" s="20" t="s">
        <v>192</v>
      </c>
      <c r="D53" s="11"/>
      <c r="E53" s="52"/>
    </row>
    <row r="54" spans="1:5" ht="15.75">
      <c r="A54" s="56"/>
      <c r="B54" s="57"/>
      <c r="D54" s="11"/>
      <c r="E54" s="14"/>
    </row>
    <row r="55" spans="1:5" ht="15.75">
      <c r="D55" s="53" t="s">
        <v>47</v>
      </c>
      <c r="E55" s="54"/>
    </row>
    <row r="56" spans="1:5">
      <c r="D56" s="12"/>
      <c r="E56" s="13"/>
    </row>
    <row r="57" spans="1:5">
      <c r="D57" s="15" t="s">
        <v>84</v>
      </c>
      <c r="E57" s="16" t="s">
        <v>85</v>
      </c>
    </row>
    <row r="58" spans="1:5" ht="63.75">
      <c r="D58" t="str">
        <f>"8U"&amp;D57</f>
        <v>8U4.1.21</v>
      </c>
      <c r="E58" s="44" t="s">
        <v>193</v>
      </c>
    </row>
  </sheetData>
  <mergeCells count="9">
    <mergeCell ref="D55:E55"/>
    <mergeCell ref="A50:B50"/>
    <mergeCell ref="A54:B54"/>
    <mergeCell ref="A1:E1"/>
    <mergeCell ref="A2:B2"/>
    <mergeCell ref="D2:E2"/>
    <mergeCell ref="D32:E32"/>
    <mergeCell ref="A31:B31"/>
    <mergeCell ref="E45:E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categorie</vt:lpstr>
      <vt:lpstr>Descrizione categorie per UPB1</vt:lpstr>
      <vt:lpstr>descrizione categorie UPB 2</vt:lpstr>
      <vt:lpstr>descrizione categorie UPB 3</vt:lpstr>
      <vt:lpstr>descrizione categorie UPB 4</vt:lpstr>
      <vt:lpstr>descrizione categorie UPB 5</vt:lpstr>
      <vt:lpstr>descrizione categorie UPB 8</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Enrico Fagnoni</cp:lastModifiedBy>
  <dcterms:created xsi:type="dcterms:W3CDTF">2018-11-12T10:50:45Z</dcterms:created>
  <dcterms:modified xsi:type="dcterms:W3CDTF">2018-12-11T14:33:01Z</dcterms:modified>
</cp:coreProperties>
</file>