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F6" i="1"/>
  <c r="H6" i="1"/>
  <c r="J6" i="1"/>
  <c r="L6" i="1"/>
  <c r="D7" i="1"/>
  <c r="F7" i="1"/>
  <c r="H7" i="1"/>
  <c r="J7" i="1"/>
  <c r="L7" i="1"/>
  <c r="D8" i="1"/>
  <c r="F8" i="1"/>
  <c r="H8" i="1"/>
  <c r="J8" i="1"/>
  <c r="L8" i="1"/>
  <c r="D9" i="1"/>
  <c r="F9" i="1"/>
  <c r="H9" i="1"/>
  <c r="J9" i="1"/>
  <c r="L9" i="1"/>
  <c r="D10" i="1"/>
  <c r="F10" i="1"/>
  <c r="H10" i="1"/>
  <c r="J10" i="1"/>
  <c r="L10" i="1"/>
</calcChain>
</file>

<file path=xl/sharedStrings.xml><?xml version="1.0" encoding="utf-8"?>
<sst xmlns="http://schemas.openxmlformats.org/spreadsheetml/2006/main" count="14" uniqueCount="14">
  <si>
    <t>Matrix Dimension</t>
  </si>
  <si>
    <t>GPU (Tile = 10)</t>
  </si>
  <si>
    <t>Speedup (Tile = 20)</t>
  </si>
  <si>
    <t>GPU (Tile = 30)</t>
  </si>
  <si>
    <t>Speedup (Tile = 40)</t>
  </si>
  <si>
    <t>Speedup (Tile = 10)</t>
  </si>
  <si>
    <t>GPU (Tile = 20)</t>
  </si>
  <si>
    <t>Speedup (Tile = 30)</t>
  </si>
  <si>
    <t>GPU (Tile = 40)</t>
  </si>
  <si>
    <t>GPU (Tile = 50)</t>
  </si>
  <si>
    <t>Speedup (Tile = 50)</t>
  </si>
  <si>
    <t>Grant McGovern</t>
  </si>
  <si>
    <t>CPU (Time in Seconds)</t>
  </si>
  <si>
    <t>(Placed in 2 separate graphs for easier viewing as speedup scaled)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</si>
</sst>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b/>
      <sz val="18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4F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1" fillId="4" borderId="1" xfId="0" applyFont="1" applyFill="1" applyBorder="1" applyAlignment="1">
      <alignment horizontal="left"/>
    </xf>
    <xf numFmtId="0" fontId="0" fillId="4" borderId="1" xfId="0" applyFill="1" applyBorder="1"/>
    <xf numFmtId="0" fontId="4" fillId="5" borderId="1" xfId="0" applyFont="1" applyFill="1" applyBorder="1" applyAlignment="1">
      <alignment horizontal="left"/>
    </xf>
    <xf numFmtId="0" fontId="5" fillId="5" borderId="1" xfId="0" applyFont="1" applyFill="1" applyBorder="1"/>
    <xf numFmtId="0" fontId="1" fillId="6" borderId="1" xfId="0" applyFont="1" applyFill="1" applyBorder="1" applyAlignment="1">
      <alignment horizontal="left"/>
    </xf>
    <xf numFmtId="0" fontId="0" fillId="6" borderId="1" xfId="0" applyFill="1" applyBorder="1"/>
    <xf numFmtId="0" fontId="6" fillId="0" borderId="1" xfId="0" applyFont="1" applyBorder="1"/>
    <xf numFmtId="0" fontId="8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0" borderId="0" xfId="0" applyFont="1" applyBorder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(GPU vs. CPU) for Tile Sizes 10-30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 10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Sheet1!$D$6:$D$10</c:f>
              <c:numCache>
                <c:formatCode>General</c:formatCode>
                <c:ptCount val="5"/>
                <c:pt idx="0">
                  <c:v>180.2833333333333</c:v>
                </c:pt>
                <c:pt idx="1">
                  <c:v>177.563330380868</c:v>
                </c:pt>
                <c:pt idx="2">
                  <c:v>166.6267016255899</c:v>
                </c:pt>
                <c:pt idx="3">
                  <c:v>183.4206397260025</c:v>
                </c:pt>
                <c:pt idx="4">
                  <c:v>192.1030153725462</c:v>
                </c:pt>
              </c:numCache>
            </c:numRef>
          </c:val>
          <c:smooth val="0"/>
        </c:ser>
        <c:ser>
          <c:idx val="1"/>
          <c:order val="1"/>
          <c:tx>
            <c:v>T 20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Sheet1!$F$6:$F$10</c:f>
              <c:numCache>
                <c:formatCode>General</c:formatCode>
                <c:ptCount val="5"/>
                <c:pt idx="0">
                  <c:v>159.0735294117647</c:v>
                </c:pt>
                <c:pt idx="1">
                  <c:v>277.3505810736026</c:v>
                </c:pt>
                <c:pt idx="2">
                  <c:v>262.878586319865</c:v>
                </c:pt>
                <c:pt idx="3">
                  <c:v>282.4946530056832</c:v>
                </c:pt>
                <c:pt idx="4">
                  <c:v>280.5246011488661</c:v>
                </c:pt>
              </c:numCache>
            </c:numRef>
          </c:val>
          <c:smooth val="0"/>
        </c:ser>
        <c:ser>
          <c:idx val="2"/>
          <c:order val="2"/>
          <c:tx>
            <c:v>T 30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Sheet1!$H$6:$H$10</c:f>
              <c:numCache>
                <c:formatCode>General</c:formatCode>
                <c:ptCount val="5"/>
                <c:pt idx="0">
                  <c:v>189.7719298245614</c:v>
                </c:pt>
                <c:pt idx="1">
                  <c:v>251.7822155237378</c:v>
                </c:pt>
                <c:pt idx="2">
                  <c:v>251.6449569183984</c:v>
                </c:pt>
                <c:pt idx="3">
                  <c:v>284.2099681097796</c:v>
                </c:pt>
                <c:pt idx="4">
                  <c:v>310.6697346885411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363224"/>
        <c:axId val="2134653336"/>
      </c:lineChart>
      <c:catAx>
        <c:axId val="-212836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34653336"/>
        <c:crosses val="autoZero"/>
        <c:auto val="1"/>
        <c:lblAlgn val="ctr"/>
        <c:lblOffset val="100"/>
        <c:noMultiLvlLbl val="0"/>
      </c:catAx>
      <c:valAx>
        <c:axId val="2134653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(CPU/GPU)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8363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990595698506"/>
          <c:y val="0.473599001344344"/>
          <c:w val="0.0798751286831195"/>
          <c:h val="0.1469481467255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Speedup</a:t>
            </a:r>
            <a:r>
              <a:rPr lang="en-US" baseline="0"/>
              <a:t> (GPU vs. CPU) for Tile Sizes 40-50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 40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Sheet1!$J$6:$J$10</c:f>
              <c:numCache>
                <c:formatCode>General</c:formatCode>
                <c:ptCount val="5"/>
                <c:pt idx="0">
                  <c:v>1352.125</c:v>
                </c:pt>
                <c:pt idx="1">
                  <c:v>6727.147651006712</c:v>
                </c:pt>
                <c:pt idx="2">
                  <c:v>63551.424</c:v>
                </c:pt>
                <c:pt idx="3">
                  <c:v>530707.6240601504</c:v>
                </c:pt>
                <c:pt idx="4">
                  <c:v>1.85962400724638E6</c:v>
                </c:pt>
              </c:numCache>
            </c:numRef>
          </c:val>
          <c:smooth val="0"/>
        </c:ser>
        <c:ser>
          <c:idx val="0"/>
          <c:order val="1"/>
          <c:tx>
            <c:v>T 50</c:v>
          </c:tx>
          <c:marker>
            <c:symbol val="none"/>
          </c:marker>
          <c:cat>
            <c:numRef>
              <c:f>Sheet1!$A$6:$A$10</c:f>
              <c:numCache>
                <c:formatCode>General</c:formatCode>
                <c:ptCount val="5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  <c:pt idx="4">
                  <c:v>3000.0</c:v>
                </c:pt>
              </c:numCache>
            </c:numRef>
          </c:cat>
          <c:val>
            <c:numRef>
              <c:f>Sheet1!$L$6:$L$10</c:f>
              <c:numCache>
                <c:formatCode>General</c:formatCode>
                <c:ptCount val="5"/>
                <c:pt idx="0">
                  <c:v>1352.125</c:v>
                </c:pt>
                <c:pt idx="1">
                  <c:v>6818.673469387755</c:v>
                </c:pt>
                <c:pt idx="2">
                  <c:v>59728.78195488721</c:v>
                </c:pt>
                <c:pt idx="3">
                  <c:v>519000.8382352941</c:v>
                </c:pt>
                <c:pt idx="4">
                  <c:v>1.88697141911765E6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23672"/>
        <c:axId val="-2128220696"/>
      </c:lineChart>
      <c:catAx>
        <c:axId val="-212822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28220696"/>
        <c:crosses val="autoZero"/>
        <c:auto val="1"/>
        <c:lblAlgn val="ctr"/>
        <c:lblOffset val="100"/>
        <c:noMultiLvlLbl val="0"/>
      </c:catAx>
      <c:valAx>
        <c:axId val="-2128220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 (CPU/GPU)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82236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5990595698506"/>
          <c:y val="0.473599001344344"/>
          <c:w val="0.0798751286831195"/>
          <c:h val="0.097965431150374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13</xdr:row>
      <xdr:rowOff>0</xdr:rowOff>
    </xdr:from>
    <xdr:to>
      <xdr:col>6</xdr:col>
      <xdr:colOff>723900</xdr:colOff>
      <xdr:row>40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13</xdr:row>
      <xdr:rowOff>12700</xdr:rowOff>
    </xdr:from>
    <xdr:to>
      <xdr:col>12</xdr:col>
      <xdr:colOff>641350</xdr:colOff>
      <xdr:row>40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H3" sqref="H3"/>
    </sheetView>
  </sheetViews>
  <sheetFormatPr baseColWidth="10" defaultRowHeight="15" x14ac:dyDescent="0"/>
  <cols>
    <col min="1" max="1" width="18.1640625" customWidth="1"/>
    <col min="2" max="2" width="20.6640625" customWidth="1"/>
    <col min="3" max="3" width="18" customWidth="1"/>
    <col min="4" max="4" width="18.1640625" customWidth="1"/>
    <col min="5" max="5" width="17.83203125" customWidth="1"/>
    <col min="6" max="6" width="20.83203125" customWidth="1"/>
    <col min="7" max="7" width="19.6640625" customWidth="1"/>
    <col min="8" max="9" width="20.83203125" customWidth="1"/>
    <col min="10" max="10" width="19" customWidth="1"/>
    <col min="11" max="11" width="18.33203125" customWidth="1"/>
    <col min="12" max="12" width="21.1640625" customWidth="1"/>
  </cols>
  <sheetData>
    <row r="1" spans="1:12">
      <c r="A1" s="16" t="s">
        <v>11</v>
      </c>
      <c r="B1" s="17"/>
    </row>
    <row r="2" spans="1:12" ht="34" customHeight="1">
      <c r="A2" s="17"/>
      <c r="B2" s="17"/>
    </row>
    <row r="5" spans="1:12" s="1" customFormat="1">
      <c r="A5" s="2" t="s">
        <v>0</v>
      </c>
      <c r="B5" s="5" t="s">
        <v>12</v>
      </c>
      <c r="C5" s="3" t="s">
        <v>1</v>
      </c>
      <c r="D5" s="3" t="s">
        <v>5</v>
      </c>
      <c r="E5" s="7" t="s">
        <v>6</v>
      </c>
      <c r="F5" s="7" t="s">
        <v>2</v>
      </c>
      <c r="G5" s="9" t="s">
        <v>3</v>
      </c>
      <c r="H5" s="9" t="s">
        <v>7</v>
      </c>
      <c r="I5" s="11" t="s">
        <v>8</v>
      </c>
      <c r="J5" s="11" t="s">
        <v>4</v>
      </c>
      <c r="K5" s="13" t="s">
        <v>9</v>
      </c>
      <c r="L5" s="13" t="s">
        <v>10</v>
      </c>
    </row>
    <row r="6" spans="1:12" ht="20">
      <c r="A6" s="15">
        <v>100</v>
      </c>
      <c r="B6" s="6">
        <v>1.0817E-2</v>
      </c>
      <c r="C6" s="4">
        <v>6.0000000000000002E-5</v>
      </c>
      <c r="D6" s="4">
        <f>B6/C6</f>
        <v>180.28333333333333</v>
      </c>
      <c r="E6" s="8">
        <v>6.7999999999999999E-5</v>
      </c>
      <c r="F6" s="8">
        <f>B6/E6</f>
        <v>159.07352941176472</v>
      </c>
      <c r="G6" s="10">
        <v>5.7000000000000003E-5</v>
      </c>
      <c r="H6" s="10">
        <f>B6/G6</f>
        <v>189.7719298245614</v>
      </c>
      <c r="I6" s="12">
        <v>7.9999999999999996E-6</v>
      </c>
      <c r="J6" s="12">
        <f>B6/I6</f>
        <v>1352.125</v>
      </c>
      <c r="K6" s="14">
        <v>7.9999999999999996E-6</v>
      </c>
      <c r="L6" s="14">
        <f>B6/K6</f>
        <v>1352.125</v>
      </c>
    </row>
    <row r="7" spans="1:12" ht="20">
      <c r="A7" s="15">
        <v>500</v>
      </c>
      <c r="B7" s="6">
        <v>1.002345</v>
      </c>
      <c r="C7" s="4">
        <v>5.6449999999999998E-3</v>
      </c>
      <c r="D7" s="4">
        <f>B7/C7</f>
        <v>177.56333038086802</v>
      </c>
      <c r="E7" s="8">
        <v>3.614E-3</v>
      </c>
      <c r="F7" s="8">
        <f>B7/E7</f>
        <v>277.35058107360265</v>
      </c>
      <c r="G7" s="10">
        <v>3.9810000000000002E-3</v>
      </c>
      <c r="H7" s="10">
        <f>B7/G7</f>
        <v>251.78221552373776</v>
      </c>
      <c r="I7" s="12">
        <v>1.4899999999999999E-4</v>
      </c>
      <c r="J7" s="12">
        <f>B7/I7</f>
        <v>6727.1476510067123</v>
      </c>
      <c r="K7" s="14">
        <v>1.47E-4</v>
      </c>
      <c r="L7" s="14">
        <f>B7/K7</f>
        <v>6818.6734693877552</v>
      </c>
    </row>
    <row r="8" spans="1:12" ht="20">
      <c r="A8" s="15">
        <v>1000</v>
      </c>
      <c r="B8" s="6">
        <v>7.9439279999999997</v>
      </c>
      <c r="C8" s="4">
        <v>4.7675000000000002E-2</v>
      </c>
      <c r="D8" s="4">
        <f>B8/C8</f>
        <v>166.62670162558993</v>
      </c>
      <c r="E8" s="8">
        <v>3.0218999999999999E-2</v>
      </c>
      <c r="F8" s="8">
        <f>B8/E8</f>
        <v>262.87858631986501</v>
      </c>
      <c r="G8" s="10">
        <v>3.1567999999999999E-2</v>
      </c>
      <c r="H8" s="10">
        <f>B8/G8</f>
        <v>251.64495691839838</v>
      </c>
      <c r="I8" s="12">
        <v>1.25E-4</v>
      </c>
      <c r="J8" s="12">
        <f>B8/I8</f>
        <v>63551.423999999999</v>
      </c>
      <c r="K8" s="14">
        <v>1.3300000000000001E-4</v>
      </c>
      <c r="L8" s="14">
        <f>B8/K8</f>
        <v>59728.781954887214</v>
      </c>
    </row>
    <row r="9" spans="1:12" ht="20">
      <c r="A9" s="15">
        <v>2000</v>
      </c>
      <c r="B9" s="6">
        <v>70.584114</v>
      </c>
      <c r="C9" s="4">
        <v>0.38482100000000002</v>
      </c>
      <c r="D9" s="4">
        <f>B9/C9</f>
        <v>183.42063972600246</v>
      </c>
      <c r="E9" s="8">
        <v>0.24986</v>
      </c>
      <c r="F9" s="8">
        <f>B9/E9</f>
        <v>282.49465300568318</v>
      </c>
      <c r="G9" s="10">
        <v>0.24835199999999999</v>
      </c>
      <c r="H9" s="10">
        <f>B9/G9</f>
        <v>284.20996810977965</v>
      </c>
      <c r="I9" s="12">
        <v>1.3300000000000001E-4</v>
      </c>
      <c r="J9" s="12">
        <f>B9/I9</f>
        <v>530707.62406015035</v>
      </c>
      <c r="K9" s="14">
        <v>1.36E-4</v>
      </c>
      <c r="L9" s="14">
        <f>B9/K9</f>
        <v>519000.8382352941</v>
      </c>
    </row>
    <row r="10" spans="1:12" ht="20">
      <c r="A10" s="15">
        <v>3000</v>
      </c>
      <c r="B10" s="6">
        <v>256.62811299999998</v>
      </c>
      <c r="C10" s="4">
        <v>1.335888</v>
      </c>
      <c r="D10" s="4">
        <f>B10/C10</f>
        <v>192.1030153725462</v>
      </c>
      <c r="E10" s="8">
        <v>0.91481500000000004</v>
      </c>
      <c r="F10" s="8">
        <f>B10/E10</f>
        <v>280.52460114886611</v>
      </c>
      <c r="G10" s="10">
        <v>0.826048</v>
      </c>
      <c r="H10" s="10">
        <f>B10/G10</f>
        <v>310.6697346885411</v>
      </c>
      <c r="I10" s="12">
        <v>1.3799999999999999E-4</v>
      </c>
      <c r="J10" s="12">
        <f>B10/I10</f>
        <v>1859624.0072463767</v>
      </c>
      <c r="K10" s="14">
        <v>1.36E-4</v>
      </c>
      <c r="L10" s="14">
        <f>B10/K10</f>
        <v>1886971.419117647</v>
      </c>
    </row>
    <row r="12" spans="1:12">
      <c r="E12" s="18" t="s">
        <v>13</v>
      </c>
      <c r="F12" s="18"/>
      <c r="G12" s="18"/>
    </row>
  </sheetData>
  <mergeCells count="2">
    <mergeCell ref="A1:B2"/>
    <mergeCell ref="E12:G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McGovern</dc:creator>
  <cp:lastModifiedBy>Grant McGovern</cp:lastModifiedBy>
  <dcterms:created xsi:type="dcterms:W3CDTF">2015-09-30T04:54:50Z</dcterms:created>
  <dcterms:modified xsi:type="dcterms:W3CDTF">2015-09-30T13:55:39Z</dcterms:modified>
</cp:coreProperties>
</file>