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ito\Documents\GitHub\multiribbon\Docs\"/>
    </mc:Choice>
  </mc:AlternateContent>
  <xr:revisionPtr revIDLastSave="0" documentId="13_ncr:1_{11D213CF-7C31-44DD-BB35-15367BB282DE}" xr6:coauthVersionLast="47" xr6:coauthVersionMax="47" xr10:uidLastSave="{00000000-0000-0000-0000-000000000000}"/>
  <bookViews>
    <workbookView xWindow="8160" yWindow="1575" windowWidth="18450" windowHeight="16695" xr2:uid="{91085794-3A0B-475B-A568-E1E5A06FCB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5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6" i="1"/>
  <c r="C6" i="1"/>
  <c r="C7" i="1"/>
  <c r="C10" i="1"/>
  <c r="C11" i="1"/>
  <c r="C12" i="1"/>
  <c r="C13" i="1"/>
  <c r="C14" i="1"/>
  <c r="C15" i="1"/>
  <c r="C16" i="1"/>
  <c r="C5" i="1"/>
  <c r="B7" i="1"/>
  <c r="B8" i="1" s="1"/>
  <c r="B9" i="1" s="1"/>
  <c r="B10" i="1" s="1"/>
  <c r="B11" i="1" s="1"/>
  <c r="B12" i="1" s="1"/>
  <c r="B13" i="1" s="1"/>
  <c r="B14" i="1" s="1"/>
  <c r="B15" i="1" s="1"/>
  <c r="B16" i="1" s="1"/>
  <c r="C9" i="1" l="1"/>
  <c r="C8" i="1"/>
</calcChain>
</file>

<file path=xl/sharedStrings.xml><?xml version="1.0" encoding="utf-8"?>
<sst xmlns="http://schemas.openxmlformats.org/spreadsheetml/2006/main" count="7" uniqueCount="7">
  <si>
    <t>Ratio</t>
    <phoneticPr fontId="1"/>
  </si>
  <si>
    <t>Ra</t>
    <phoneticPr fontId="1"/>
  </si>
  <si>
    <t>Rb</t>
    <phoneticPr fontId="1"/>
  </si>
  <si>
    <t>Fret</t>
    <phoneticPr fontId="1"/>
  </si>
  <si>
    <t>adcVal = Ra / (Ra + Rb) * 4095</t>
    <phoneticPr fontId="1"/>
  </si>
  <si>
    <t>ADC(12bit)</t>
    <phoneticPr fontId="1"/>
  </si>
  <si>
    <t>Rb = (Ra *4095 / ADC) - Ra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</si>
</sst>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Sheet1!$C$5:$C$16</c:f>
              <c:numCache>
                <c:formatCode>General</c:formatCode>
                <c:ptCount val="12"/>
                <c:pt idx="0">
                  <c:v>9.9009900990099011E-3</c:v>
                </c:pt>
                <c:pt idx="1">
                  <c:v>0.5</c:v>
                </c:pt>
                <c:pt idx="2">
                  <c:v>0.52631578947368418</c:v>
                </c:pt>
                <c:pt idx="3">
                  <c:v>0.55555555555555558</c:v>
                </c:pt>
                <c:pt idx="4">
                  <c:v>0.58823529411764708</c:v>
                </c:pt>
                <c:pt idx="5">
                  <c:v>0.625</c:v>
                </c:pt>
                <c:pt idx="6">
                  <c:v>0.66666666666666663</c:v>
                </c:pt>
                <c:pt idx="7">
                  <c:v>0.7142857142857143</c:v>
                </c:pt>
                <c:pt idx="8">
                  <c:v>0.76923076923076927</c:v>
                </c:pt>
                <c:pt idx="9">
                  <c:v>0.83333333333333337</c:v>
                </c:pt>
                <c:pt idx="10">
                  <c:v>0.90909090909090906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06-49B9-A321-4B619EF04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595775"/>
        <c:axId val="552601535"/>
      </c:lineChart>
      <c:catAx>
        <c:axId val="55259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2601535"/>
        <c:crosses val="autoZero"/>
        <c:auto val="1"/>
        <c:lblAlgn val="ctr"/>
        <c:lblOffset val="100"/>
        <c:noMultiLvlLbl val="0"/>
      </c:catAx>
      <c:valAx>
        <c:axId val="55260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2595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3</xdr:row>
      <xdr:rowOff>80962</xdr:rowOff>
    </xdr:from>
    <xdr:to>
      <xdr:col>13</xdr:col>
      <xdr:colOff>85725</xdr:colOff>
      <xdr:row>25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37B9830-35AE-E60A-5EFE-B31604E103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FD562-AC78-4023-A325-BDC08385B938}">
  <dimension ref="A1:D21"/>
  <sheetViews>
    <sheetView tabSelected="1" workbookViewId="0">
      <selection activeCell="C29" sqref="C29"/>
    </sheetView>
  </sheetViews>
  <sheetFormatPr defaultRowHeight="18.75" x14ac:dyDescent="0.4"/>
  <sheetData>
    <row r="1" spans="1:4" x14ac:dyDescent="0.4">
      <c r="C1" t="s">
        <v>1</v>
      </c>
    </row>
    <row r="2" spans="1:4" x14ac:dyDescent="0.4">
      <c r="C2">
        <v>10</v>
      </c>
    </row>
    <row r="4" spans="1:4" x14ac:dyDescent="0.4">
      <c r="A4" t="s">
        <v>3</v>
      </c>
      <c r="B4" t="s">
        <v>2</v>
      </c>
      <c r="C4" t="s">
        <v>0</v>
      </c>
      <c r="D4" t="s">
        <v>5</v>
      </c>
    </row>
    <row r="5" spans="1:4" x14ac:dyDescent="0.4">
      <c r="A5">
        <v>0</v>
      </c>
      <c r="B5">
        <v>1000</v>
      </c>
      <c r="C5">
        <f>$C$2/($C$2+B5)</f>
        <v>9.9009900990099011E-3</v>
      </c>
      <c r="D5">
        <f>INT(C5*4095)</f>
        <v>40</v>
      </c>
    </row>
    <row r="6" spans="1:4" x14ac:dyDescent="0.4">
      <c r="A6">
        <f>A5+1</f>
        <v>1</v>
      </c>
      <c r="B6">
        <v>10</v>
      </c>
      <c r="C6">
        <f t="shared" ref="C6:C16" si="0">$C$2/($C$2+B6)</f>
        <v>0.5</v>
      </c>
      <c r="D6">
        <f t="shared" ref="D6:D16" si="1">INT(C6*4095)</f>
        <v>2047</v>
      </c>
    </row>
    <row r="7" spans="1:4" x14ac:dyDescent="0.4">
      <c r="A7">
        <f t="shared" ref="A7:A16" si="2">A6+1</f>
        <v>2</v>
      </c>
      <c r="B7">
        <f>B6-1</f>
        <v>9</v>
      </c>
      <c r="C7">
        <f t="shared" si="0"/>
        <v>0.52631578947368418</v>
      </c>
      <c r="D7">
        <f t="shared" si="1"/>
        <v>2155</v>
      </c>
    </row>
    <row r="8" spans="1:4" x14ac:dyDescent="0.4">
      <c r="A8">
        <f t="shared" si="2"/>
        <v>3</v>
      </c>
      <c r="B8">
        <f t="shared" ref="B8:B16" si="3">B7-1</f>
        <v>8</v>
      </c>
      <c r="C8">
        <f t="shared" si="0"/>
        <v>0.55555555555555558</v>
      </c>
      <c r="D8">
        <f t="shared" si="1"/>
        <v>2275</v>
      </c>
    </row>
    <row r="9" spans="1:4" x14ac:dyDescent="0.4">
      <c r="A9">
        <f t="shared" si="2"/>
        <v>4</v>
      </c>
      <c r="B9">
        <f t="shared" si="3"/>
        <v>7</v>
      </c>
      <c r="C9">
        <f t="shared" si="0"/>
        <v>0.58823529411764708</v>
      </c>
      <c r="D9">
        <f t="shared" si="1"/>
        <v>2408</v>
      </c>
    </row>
    <row r="10" spans="1:4" x14ac:dyDescent="0.4">
      <c r="A10">
        <f t="shared" si="2"/>
        <v>5</v>
      </c>
      <c r="B10">
        <f t="shared" si="3"/>
        <v>6</v>
      </c>
      <c r="C10">
        <f t="shared" si="0"/>
        <v>0.625</v>
      </c>
      <c r="D10">
        <f t="shared" si="1"/>
        <v>2559</v>
      </c>
    </row>
    <row r="11" spans="1:4" x14ac:dyDescent="0.4">
      <c r="A11">
        <f t="shared" si="2"/>
        <v>6</v>
      </c>
      <c r="B11">
        <f t="shared" si="3"/>
        <v>5</v>
      </c>
      <c r="C11">
        <f t="shared" si="0"/>
        <v>0.66666666666666663</v>
      </c>
      <c r="D11">
        <f t="shared" si="1"/>
        <v>2730</v>
      </c>
    </row>
    <row r="12" spans="1:4" x14ac:dyDescent="0.4">
      <c r="A12">
        <f t="shared" si="2"/>
        <v>7</v>
      </c>
      <c r="B12">
        <f t="shared" si="3"/>
        <v>4</v>
      </c>
      <c r="C12">
        <f t="shared" si="0"/>
        <v>0.7142857142857143</v>
      </c>
      <c r="D12">
        <f t="shared" si="1"/>
        <v>2925</v>
      </c>
    </row>
    <row r="13" spans="1:4" x14ac:dyDescent="0.4">
      <c r="A13">
        <f t="shared" si="2"/>
        <v>8</v>
      </c>
      <c r="B13">
        <f t="shared" si="3"/>
        <v>3</v>
      </c>
      <c r="C13">
        <f t="shared" si="0"/>
        <v>0.76923076923076927</v>
      </c>
      <c r="D13">
        <f t="shared" si="1"/>
        <v>3150</v>
      </c>
    </row>
    <row r="14" spans="1:4" x14ac:dyDescent="0.4">
      <c r="A14">
        <f t="shared" si="2"/>
        <v>9</v>
      </c>
      <c r="B14">
        <f>B13-1</f>
        <v>2</v>
      </c>
      <c r="C14">
        <f t="shared" si="0"/>
        <v>0.83333333333333337</v>
      </c>
      <c r="D14">
        <f t="shared" si="1"/>
        <v>3412</v>
      </c>
    </row>
    <row r="15" spans="1:4" x14ac:dyDescent="0.4">
      <c r="A15">
        <f t="shared" si="2"/>
        <v>10</v>
      </c>
      <c r="B15">
        <f t="shared" si="3"/>
        <v>1</v>
      </c>
      <c r="C15">
        <f t="shared" si="0"/>
        <v>0.90909090909090906</v>
      </c>
      <c r="D15">
        <f t="shared" si="1"/>
        <v>3722</v>
      </c>
    </row>
    <row r="16" spans="1:4" x14ac:dyDescent="0.4">
      <c r="A16">
        <f t="shared" si="2"/>
        <v>11</v>
      </c>
      <c r="B16">
        <f t="shared" si="3"/>
        <v>0</v>
      </c>
      <c r="C16">
        <f t="shared" si="0"/>
        <v>1</v>
      </c>
      <c r="D16">
        <f t="shared" si="1"/>
        <v>4095</v>
      </c>
    </row>
    <row r="20" spans="2:2" x14ac:dyDescent="0.4">
      <c r="B20" s="1" t="s">
        <v>4</v>
      </c>
    </row>
    <row r="21" spans="2:2" x14ac:dyDescent="0.4">
      <c r="B21" s="1" t="s">
        <v>6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達也 新谷垣内</dc:creator>
  <cp:lastModifiedBy>達也 新谷垣内</cp:lastModifiedBy>
  <dcterms:created xsi:type="dcterms:W3CDTF">2025-05-20T06:56:36Z</dcterms:created>
  <dcterms:modified xsi:type="dcterms:W3CDTF">2025-05-21T16:19:53Z</dcterms:modified>
</cp:coreProperties>
</file>