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211"/>
  <workbookPr/>
  <mc:AlternateContent xmlns:mc="http://schemas.openxmlformats.org/markup-compatibility/2006">
    <mc:Choice Requires="x15">
      <x15ac:absPath xmlns:x15ac="http://schemas.microsoft.com/office/spreadsheetml/2010/11/ac" url="/Users/01020409/AndroidStudioProjects/PokerHud/Document/"/>
    </mc:Choice>
  </mc:AlternateContent>
  <bookViews>
    <workbookView xWindow="29060" yWindow="-600" windowWidth="28800" windowHeight="17460"/>
  </bookViews>
  <sheets>
    <sheet name="WBS" sheetId="1" r:id="rId1"/>
    <sheet name="Config" sheetId="2" r:id="rId2"/>
  </sheets>
  <definedNames>
    <definedName name="非稼働日">Config!$C$3:$C$23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5" i="1"/>
  <c r="E10" i="1"/>
  <c r="E39" i="1"/>
  <c r="J3" i="1"/>
  <c r="K3" i="1"/>
  <c r="L3" i="1"/>
  <c r="M3" i="1"/>
  <c r="N3" i="1"/>
  <c r="O3" i="1"/>
  <c r="P3" i="1"/>
  <c r="Q3" i="1"/>
  <c r="R3" i="1"/>
  <c r="S3" i="1"/>
  <c r="G27" i="1"/>
  <c r="S27" i="1"/>
  <c r="G28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G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G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G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G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G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G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G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G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G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G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G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G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G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G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G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G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G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G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G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E53" i="1"/>
  <c r="AU2" i="1"/>
  <c r="AV2" i="1"/>
  <c r="AW2" i="1"/>
  <c r="AX2" i="1"/>
  <c r="AY2" i="1"/>
  <c r="AZ2" i="1"/>
  <c r="BA2" i="1"/>
  <c r="BB2" i="1"/>
  <c r="AJ2" i="1"/>
  <c r="AK2" i="1"/>
  <c r="AL2" i="1"/>
  <c r="AM2" i="1"/>
  <c r="AN2" i="1"/>
  <c r="AO2" i="1"/>
  <c r="AP2" i="1"/>
  <c r="AQ2" i="1"/>
  <c r="AR2" i="1"/>
  <c r="AS2" i="1"/>
  <c r="AT2" i="1"/>
  <c r="BB67" i="1"/>
  <c r="BA67" i="1"/>
  <c r="AZ67" i="1"/>
  <c r="AY67" i="1"/>
  <c r="AX67" i="1"/>
  <c r="AW67" i="1"/>
  <c r="AV67" i="1"/>
  <c r="AU67" i="1"/>
  <c r="AT67" i="1"/>
  <c r="BB66" i="1"/>
  <c r="BA66" i="1"/>
  <c r="AZ66" i="1"/>
  <c r="AY66" i="1"/>
  <c r="AX66" i="1"/>
  <c r="AW66" i="1"/>
  <c r="AV66" i="1"/>
  <c r="AU66" i="1"/>
  <c r="AT66" i="1"/>
  <c r="BB65" i="1"/>
  <c r="BA65" i="1"/>
  <c r="AZ65" i="1"/>
  <c r="AY65" i="1"/>
  <c r="AX65" i="1"/>
  <c r="AW65" i="1"/>
  <c r="AV65" i="1"/>
  <c r="AU65" i="1"/>
  <c r="AT65" i="1"/>
  <c r="BB64" i="1"/>
  <c r="BA64" i="1"/>
  <c r="AZ64" i="1"/>
  <c r="AY64" i="1"/>
  <c r="AX64" i="1"/>
  <c r="AW64" i="1"/>
  <c r="AV64" i="1"/>
  <c r="AU64" i="1"/>
  <c r="AT64" i="1"/>
  <c r="BB63" i="1"/>
  <c r="BA63" i="1"/>
  <c r="AZ63" i="1"/>
  <c r="AY63" i="1"/>
  <c r="AX63" i="1"/>
  <c r="AW63" i="1"/>
  <c r="AV63" i="1"/>
  <c r="AU63" i="1"/>
  <c r="AT63" i="1"/>
  <c r="BB62" i="1"/>
  <c r="BA62" i="1"/>
  <c r="AZ62" i="1"/>
  <c r="AY62" i="1"/>
  <c r="AX62" i="1"/>
  <c r="AW62" i="1"/>
  <c r="AV62" i="1"/>
  <c r="AU62" i="1"/>
  <c r="AT62" i="1"/>
  <c r="BB52" i="1"/>
  <c r="BA52" i="1"/>
  <c r="AZ52" i="1"/>
  <c r="AY52" i="1"/>
  <c r="AX52" i="1"/>
  <c r="AW52" i="1"/>
  <c r="AV52" i="1"/>
  <c r="AU52" i="1"/>
  <c r="AT52" i="1"/>
  <c r="G51" i="1"/>
  <c r="BB51" i="1"/>
  <c r="BA51" i="1"/>
  <c r="AZ51" i="1"/>
  <c r="AY51" i="1"/>
  <c r="AX51" i="1"/>
  <c r="AW51" i="1"/>
  <c r="AV51" i="1"/>
  <c r="AU51" i="1"/>
  <c r="AT51" i="1"/>
  <c r="G50" i="1"/>
  <c r="BB50" i="1"/>
  <c r="BA50" i="1"/>
  <c r="AZ50" i="1"/>
  <c r="AY50" i="1"/>
  <c r="AX50" i="1"/>
  <c r="AW50" i="1"/>
  <c r="AV50" i="1"/>
  <c r="AU50" i="1"/>
  <c r="AT50" i="1"/>
  <c r="G48" i="1"/>
  <c r="BB48" i="1"/>
  <c r="BA48" i="1"/>
  <c r="AZ48" i="1"/>
  <c r="AY48" i="1"/>
  <c r="AX48" i="1"/>
  <c r="AW48" i="1"/>
  <c r="AV48" i="1"/>
  <c r="AU48" i="1"/>
  <c r="AT48" i="1"/>
  <c r="G47" i="1"/>
  <c r="BB47" i="1"/>
  <c r="BA47" i="1"/>
  <c r="AZ47" i="1"/>
  <c r="AY47" i="1"/>
  <c r="AX47" i="1"/>
  <c r="AW47" i="1"/>
  <c r="AV47" i="1"/>
  <c r="AU47" i="1"/>
  <c r="AT47" i="1"/>
  <c r="G46" i="1"/>
  <c r="BB46" i="1"/>
  <c r="BA46" i="1"/>
  <c r="AZ46" i="1"/>
  <c r="AY46" i="1"/>
  <c r="AX46" i="1"/>
  <c r="AW46" i="1"/>
  <c r="AV46" i="1"/>
  <c r="AU46" i="1"/>
  <c r="AT46" i="1"/>
  <c r="BB45" i="1"/>
  <c r="BA45" i="1"/>
  <c r="AZ45" i="1"/>
  <c r="AY45" i="1"/>
  <c r="AX45" i="1"/>
  <c r="AW45" i="1"/>
  <c r="AV45" i="1"/>
  <c r="AU45" i="1"/>
  <c r="AT45" i="1"/>
  <c r="G44" i="1"/>
  <c r="BB44" i="1"/>
  <c r="BA44" i="1"/>
  <c r="AZ44" i="1"/>
  <c r="AY44" i="1"/>
  <c r="AX44" i="1"/>
  <c r="AW44" i="1"/>
  <c r="AV44" i="1"/>
  <c r="AU44" i="1"/>
  <c r="AT44" i="1"/>
  <c r="G43" i="1"/>
  <c r="BB43" i="1"/>
  <c r="BA43" i="1"/>
  <c r="AZ43" i="1"/>
  <c r="AY43" i="1"/>
  <c r="AX43" i="1"/>
  <c r="AW43" i="1"/>
  <c r="AV43" i="1"/>
  <c r="AU43" i="1"/>
  <c r="AT43" i="1"/>
  <c r="G42" i="1"/>
  <c r="BB42" i="1"/>
  <c r="BA42" i="1"/>
  <c r="AZ42" i="1"/>
  <c r="AY42" i="1"/>
  <c r="AX42" i="1"/>
  <c r="AW42" i="1"/>
  <c r="AV42" i="1"/>
  <c r="AU42" i="1"/>
  <c r="AT42" i="1"/>
  <c r="G40" i="1"/>
  <c r="BB40" i="1"/>
  <c r="BA40" i="1"/>
  <c r="AZ40" i="1"/>
  <c r="AY40" i="1"/>
  <c r="AX40" i="1"/>
  <c r="AW40" i="1"/>
  <c r="AV40" i="1"/>
  <c r="AU40" i="1"/>
  <c r="AT40" i="1"/>
  <c r="G39" i="1"/>
  <c r="BB39" i="1"/>
  <c r="BA39" i="1"/>
  <c r="AZ39" i="1"/>
  <c r="AY39" i="1"/>
  <c r="AX39" i="1"/>
  <c r="AW39" i="1"/>
  <c r="AV39" i="1"/>
  <c r="AU39" i="1"/>
  <c r="AT39" i="1"/>
  <c r="BB38" i="1"/>
  <c r="BA38" i="1"/>
  <c r="AZ38" i="1"/>
  <c r="AY38" i="1"/>
  <c r="AX38" i="1"/>
  <c r="AW38" i="1"/>
  <c r="AV38" i="1"/>
  <c r="AU38" i="1"/>
  <c r="AT38" i="1"/>
  <c r="G37" i="1"/>
  <c r="BB37" i="1"/>
  <c r="BA37" i="1"/>
  <c r="AZ37" i="1"/>
  <c r="AY37" i="1"/>
  <c r="AX37" i="1"/>
  <c r="AW37" i="1"/>
  <c r="AV37" i="1"/>
  <c r="AU37" i="1"/>
  <c r="AT37" i="1"/>
  <c r="G36" i="1"/>
  <c r="BB36" i="1"/>
  <c r="BA36" i="1"/>
  <c r="AZ36" i="1"/>
  <c r="AY36" i="1"/>
  <c r="AX36" i="1"/>
  <c r="AW36" i="1"/>
  <c r="AV36" i="1"/>
  <c r="AU36" i="1"/>
  <c r="AT36" i="1"/>
  <c r="G35" i="1"/>
  <c r="BB35" i="1"/>
  <c r="BA35" i="1"/>
  <c r="AZ35" i="1"/>
  <c r="AY35" i="1"/>
  <c r="AX35" i="1"/>
  <c r="AW35" i="1"/>
  <c r="AV35" i="1"/>
  <c r="AU35" i="1"/>
  <c r="AT35" i="1"/>
  <c r="G31" i="1"/>
  <c r="BB31" i="1"/>
  <c r="BA31" i="1"/>
  <c r="AZ31" i="1"/>
  <c r="AY31" i="1"/>
  <c r="AX31" i="1"/>
  <c r="AW31" i="1"/>
  <c r="AV31" i="1"/>
  <c r="AU31" i="1"/>
  <c r="AT31" i="1"/>
  <c r="G30" i="1"/>
  <c r="BB30" i="1"/>
  <c r="BA30" i="1"/>
  <c r="AZ30" i="1"/>
  <c r="AY30" i="1"/>
  <c r="AX30" i="1"/>
  <c r="AW30" i="1"/>
  <c r="AV30" i="1"/>
  <c r="AU30" i="1"/>
  <c r="AT30" i="1"/>
  <c r="BB28" i="1"/>
  <c r="BA28" i="1"/>
  <c r="AZ28" i="1"/>
  <c r="AY28" i="1"/>
  <c r="AX28" i="1"/>
  <c r="AW28" i="1"/>
  <c r="AV28" i="1"/>
  <c r="AU28" i="1"/>
  <c r="AT28" i="1"/>
  <c r="BB27" i="1"/>
  <c r="BA27" i="1"/>
  <c r="AZ27" i="1"/>
  <c r="AY27" i="1"/>
  <c r="AX27" i="1"/>
  <c r="AW27" i="1"/>
  <c r="AV27" i="1"/>
  <c r="AU27" i="1"/>
  <c r="AT27" i="1"/>
  <c r="G21" i="1"/>
  <c r="BB21" i="1"/>
  <c r="BA21" i="1"/>
  <c r="AZ21" i="1"/>
  <c r="AY21" i="1"/>
  <c r="AX21" i="1"/>
  <c r="AW21" i="1"/>
  <c r="AV21" i="1"/>
  <c r="AU21" i="1"/>
  <c r="AT21" i="1"/>
  <c r="G20" i="1"/>
  <c r="BB20" i="1"/>
  <c r="BA20" i="1"/>
  <c r="AZ20" i="1"/>
  <c r="AY20" i="1"/>
  <c r="AX20" i="1"/>
  <c r="AW20" i="1"/>
  <c r="AV20" i="1"/>
  <c r="AU20" i="1"/>
  <c r="AT20" i="1"/>
  <c r="G19" i="1"/>
  <c r="BB19" i="1"/>
  <c r="BA19" i="1"/>
  <c r="AZ19" i="1"/>
  <c r="AY19" i="1"/>
  <c r="AX19" i="1"/>
  <c r="AW19" i="1"/>
  <c r="AV19" i="1"/>
  <c r="AU19" i="1"/>
  <c r="AT19" i="1"/>
  <c r="G18" i="1"/>
  <c r="BB18" i="1"/>
  <c r="BA18" i="1"/>
  <c r="AZ18" i="1"/>
  <c r="AY18" i="1"/>
  <c r="AX18" i="1"/>
  <c r="AW18" i="1"/>
  <c r="AV18" i="1"/>
  <c r="AU18" i="1"/>
  <c r="AT18" i="1"/>
  <c r="G17" i="1"/>
  <c r="BB17" i="1"/>
  <c r="BA17" i="1"/>
  <c r="AZ17" i="1"/>
  <c r="AY17" i="1"/>
  <c r="AX17" i="1"/>
  <c r="AW17" i="1"/>
  <c r="AV17" i="1"/>
  <c r="AU17" i="1"/>
  <c r="AT17" i="1"/>
  <c r="G15" i="1"/>
  <c r="BB15" i="1"/>
  <c r="BA15" i="1"/>
  <c r="AZ15" i="1"/>
  <c r="AY15" i="1"/>
  <c r="AX15" i="1"/>
  <c r="AW15" i="1"/>
  <c r="AV15" i="1"/>
  <c r="AU15" i="1"/>
  <c r="AT15" i="1"/>
  <c r="G14" i="1"/>
  <c r="BB14" i="1"/>
  <c r="BA14" i="1"/>
  <c r="AZ14" i="1"/>
  <c r="AY14" i="1"/>
  <c r="AX14" i="1"/>
  <c r="AW14" i="1"/>
  <c r="AV14" i="1"/>
  <c r="AU14" i="1"/>
  <c r="AT14" i="1"/>
  <c r="G13" i="1"/>
  <c r="BB13" i="1"/>
  <c r="BA13" i="1"/>
  <c r="AZ13" i="1"/>
  <c r="AY13" i="1"/>
  <c r="AX13" i="1"/>
  <c r="AW13" i="1"/>
  <c r="AV13" i="1"/>
  <c r="AU13" i="1"/>
  <c r="AT13" i="1"/>
  <c r="G12" i="1"/>
  <c r="BB12" i="1"/>
  <c r="BA12" i="1"/>
  <c r="AZ12" i="1"/>
  <c r="AY12" i="1"/>
  <c r="AX12" i="1"/>
  <c r="AW12" i="1"/>
  <c r="AV12" i="1"/>
  <c r="AU12" i="1"/>
  <c r="AT12" i="1"/>
  <c r="G11" i="1"/>
  <c r="BB11" i="1"/>
  <c r="BA11" i="1"/>
  <c r="AZ11" i="1"/>
  <c r="AY11" i="1"/>
  <c r="AX11" i="1"/>
  <c r="AW11" i="1"/>
  <c r="AV11" i="1"/>
  <c r="AU11" i="1"/>
  <c r="AT11" i="1"/>
  <c r="G10" i="1"/>
  <c r="BB10" i="1"/>
  <c r="BA10" i="1"/>
  <c r="AZ10" i="1"/>
  <c r="AY10" i="1"/>
  <c r="AX10" i="1"/>
  <c r="AW10" i="1"/>
  <c r="AV10" i="1"/>
  <c r="AU10" i="1"/>
  <c r="AT10" i="1"/>
  <c r="G9" i="1"/>
  <c r="BB9" i="1"/>
  <c r="BA9" i="1"/>
  <c r="AZ9" i="1"/>
  <c r="AY9" i="1"/>
  <c r="AX9" i="1"/>
  <c r="AW9" i="1"/>
  <c r="AV9" i="1"/>
  <c r="AU9" i="1"/>
  <c r="AT9" i="1"/>
  <c r="G8" i="1"/>
  <c r="BB8" i="1"/>
  <c r="BA8" i="1"/>
  <c r="AZ8" i="1"/>
  <c r="AY8" i="1"/>
  <c r="AX8" i="1"/>
  <c r="AW8" i="1"/>
  <c r="AV8" i="1"/>
  <c r="AU8" i="1"/>
  <c r="AT8" i="1"/>
  <c r="G7" i="1"/>
  <c r="BB7" i="1"/>
  <c r="BA7" i="1"/>
  <c r="AZ7" i="1"/>
  <c r="AY7" i="1"/>
  <c r="AX7" i="1"/>
  <c r="AW7" i="1"/>
  <c r="AV7" i="1"/>
  <c r="AU7" i="1"/>
  <c r="AT7" i="1"/>
  <c r="G6" i="1"/>
  <c r="BB6" i="1"/>
  <c r="BA6" i="1"/>
  <c r="AZ6" i="1"/>
  <c r="AY6" i="1"/>
  <c r="AX6" i="1"/>
  <c r="AW6" i="1"/>
  <c r="AV6" i="1"/>
  <c r="AU6" i="1"/>
  <c r="AT6" i="1"/>
  <c r="G5" i="1"/>
  <c r="BB5" i="1"/>
  <c r="BA5" i="1"/>
  <c r="AZ5" i="1"/>
  <c r="AY5" i="1"/>
  <c r="AX5" i="1"/>
  <c r="AW5" i="1"/>
  <c r="AV5" i="1"/>
  <c r="AU5" i="1"/>
  <c r="AT5" i="1"/>
  <c r="BB4" i="1"/>
  <c r="BA4" i="1"/>
  <c r="AZ4" i="1"/>
  <c r="AY4" i="1"/>
  <c r="AX4" i="1"/>
  <c r="AW4" i="1"/>
  <c r="AV4" i="1"/>
  <c r="AU4" i="1"/>
  <c r="AT4" i="1"/>
  <c r="AS67" i="1"/>
  <c r="AR67" i="1"/>
  <c r="AQ67" i="1"/>
  <c r="AP67" i="1"/>
  <c r="AO67" i="1"/>
  <c r="AN67" i="1"/>
  <c r="AM67" i="1"/>
  <c r="AL67" i="1"/>
  <c r="AK67" i="1"/>
  <c r="AS66" i="1"/>
  <c r="AR66" i="1"/>
  <c r="AQ66" i="1"/>
  <c r="AP66" i="1"/>
  <c r="AO66" i="1"/>
  <c r="AN66" i="1"/>
  <c r="AM66" i="1"/>
  <c r="AL66" i="1"/>
  <c r="AK66" i="1"/>
  <c r="AS65" i="1"/>
  <c r="AR65" i="1"/>
  <c r="AQ65" i="1"/>
  <c r="AP65" i="1"/>
  <c r="AO65" i="1"/>
  <c r="AN65" i="1"/>
  <c r="AM65" i="1"/>
  <c r="AL65" i="1"/>
  <c r="AK65" i="1"/>
  <c r="AS64" i="1"/>
  <c r="AR64" i="1"/>
  <c r="AQ64" i="1"/>
  <c r="AP64" i="1"/>
  <c r="AO64" i="1"/>
  <c r="AN64" i="1"/>
  <c r="AM64" i="1"/>
  <c r="AL64" i="1"/>
  <c r="AK64" i="1"/>
  <c r="AS63" i="1"/>
  <c r="AR63" i="1"/>
  <c r="AQ63" i="1"/>
  <c r="AP63" i="1"/>
  <c r="AO63" i="1"/>
  <c r="AN63" i="1"/>
  <c r="AM63" i="1"/>
  <c r="AL63" i="1"/>
  <c r="AK63" i="1"/>
  <c r="AS62" i="1"/>
  <c r="AR62" i="1"/>
  <c r="AQ62" i="1"/>
  <c r="AP62" i="1"/>
  <c r="AO62" i="1"/>
  <c r="AN62" i="1"/>
  <c r="AM62" i="1"/>
  <c r="AL62" i="1"/>
  <c r="AK62" i="1"/>
  <c r="AS52" i="1"/>
  <c r="AR52" i="1"/>
  <c r="AQ52" i="1"/>
  <c r="AP52" i="1"/>
  <c r="AO52" i="1"/>
  <c r="AN52" i="1"/>
  <c r="AM52" i="1"/>
  <c r="AL52" i="1"/>
  <c r="AK52" i="1"/>
  <c r="AS51" i="1"/>
  <c r="AR51" i="1"/>
  <c r="AQ51" i="1"/>
  <c r="AP51" i="1"/>
  <c r="AO51" i="1"/>
  <c r="AN51" i="1"/>
  <c r="AM51" i="1"/>
  <c r="AL51" i="1"/>
  <c r="AK51" i="1"/>
  <c r="AS50" i="1"/>
  <c r="AR50" i="1"/>
  <c r="AQ50" i="1"/>
  <c r="AP50" i="1"/>
  <c r="AO50" i="1"/>
  <c r="AN50" i="1"/>
  <c r="AM50" i="1"/>
  <c r="AL50" i="1"/>
  <c r="AK50" i="1"/>
  <c r="AS48" i="1"/>
  <c r="AR48" i="1"/>
  <c r="AQ48" i="1"/>
  <c r="AP48" i="1"/>
  <c r="AO48" i="1"/>
  <c r="AN48" i="1"/>
  <c r="AM48" i="1"/>
  <c r="AL48" i="1"/>
  <c r="AK48" i="1"/>
  <c r="AS47" i="1"/>
  <c r="AR47" i="1"/>
  <c r="AQ47" i="1"/>
  <c r="AP47" i="1"/>
  <c r="AO47" i="1"/>
  <c r="AN47" i="1"/>
  <c r="AM47" i="1"/>
  <c r="AL47" i="1"/>
  <c r="AK47" i="1"/>
  <c r="AS46" i="1"/>
  <c r="AR46" i="1"/>
  <c r="AQ46" i="1"/>
  <c r="AP46" i="1"/>
  <c r="AO46" i="1"/>
  <c r="AN46" i="1"/>
  <c r="AM46" i="1"/>
  <c r="AL46" i="1"/>
  <c r="AK46" i="1"/>
  <c r="AS45" i="1"/>
  <c r="AR45" i="1"/>
  <c r="AQ45" i="1"/>
  <c r="AP45" i="1"/>
  <c r="AO45" i="1"/>
  <c r="AN45" i="1"/>
  <c r="AM45" i="1"/>
  <c r="AL45" i="1"/>
  <c r="AK45" i="1"/>
  <c r="AS44" i="1"/>
  <c r="AR44" i="1"/>
  <c r="AQ44" i="1"/>
  <c r="AP44" i="1"/>
  <c r="AO44" i="1"/>
  <c r="AN44" i="1"/>
  <c r="AM44" i="1"/>
  <c r="AL44" i="1"/>
  <c r="AK44" i="1"/>
  <c r="AS43" i="1"/>
  <c r="AR43" i="1"/>
  <c r="AQ43" i="1"/>
  <c r="AP43" i="1"/>
  <c r="AO43" i="1"/>
  <c r="AN43" i="1"/>
  <c r="AM43" i="1"/>
  <c r="AL43" i="1"/>
  <c r="AK43" i="1"/>
  <c r="AS42" i="1"/>
  <c r="AR42" i="1"/>
  <c r="AQ42" i="1"/>
  <c r="AP42" i="1"/>
  <c r="AO42" i="1"/>
  <c r="AN42" i="1"/>
  <c r="AM42" i="1"/>
  <c r="AL42" i="1"/>
  <c r="AK42" i="1"/>
  <c r="AS40" i="1"/>
  <c r="AR40" i="1"/>
  <c r="AQ40" i="1"/>
  <c r="AP40" i="1"/>
  <c r="AO40" i="1"/>
  <c r="AN40" i="1"/>
  <c r="AM40" i="1"/>
  <c r="AL40" i="1"/>
  <c r="AK40" i="1"/>
  <c r="AS39" i="1"/>
  <c r="AR39" i="1"/>
  <c r="AQ39" i="1"/>
  <c r="AP39" i="1"/>
  <c r="AO39" i="1"/>
  <c r="AN39" i="1"/>
  <c r="AM39" i="1"/>
  <c r="AL39" i="1"/>
  <c r="AK39" i="1"/>
  <c r="AS38" i="1"/>
  <c r="AR38" i="1"/>
  <c r="AQ38" i="1"/>
  <c r="AP38" i="1"/>
  <c r="AO38" i="1"/>
  <c r="AN38" i="1"/>
  <c r="AM38" i="1"/>
  <c r="AL38" i="1"/>
  <c r="AK38" i="1"/>
  <c r="AS37" i="1"/>
  <c r="AR37" i="1"/>
  <c r="AQ37" i="1"/>
  <c r="AP37" i="1"/>
  <c r="AO37" i="1"/>
  <c r="AN37" i="1"/>
  <c r="AM37" i="1"/>
  <c r="AL37" i="1"/>
  <c r="AK37" i="1"/>
  <c r="AS36" i="1"/>
  <c r="AR36" i="1"/>
  <c r="AQ36" i="1"/>
  <c r="AP36" i="1"/>
  <c r="AO36" i="1"/>
  <c r="AN36" i="1"/>
  <c r="AM36" i="1"/>
  <c r="AL36" i="1"/>
  <c r="AK36" i="1"/>
  <c r="AS35" i="1"/>
  <c r="AR35" i="1"/>
  <c r="AQ35" i="1"/>
  <c r="AP35" i="1"/>
  <c r="AO35" i="1"/>
  <c r="AN35" i="1"/>
  <c r="AM35" i="1"/>
  <c r="AL35" i="1"/>
  <c r="AK35" i="1"/>
  <c r="AS31" i="1"/>
  <c r="AR31" i="1"/>
  <c r="AQ31" i="1"/>
  <c r="AP31" i="1"/>
  <c r="AO31" i="1"/>
  <c r="AN31" i="1"/>
  <c r="AM31" i="1"/>
  <c r="AL31" i="1"/>
  <c r="AK31" i="1"/>
  <c r="AS30" i="1"/>
  <c r="AR30" i="1"/>
  <c r="AQ30" i="1"/>
  <c r="AP30" i="1"/>
  <c r="AO30" i="1"/>
  <c r="AN30" i="1"/>
  <c r="AM30" i="1"/>
  <c r="AL30" i="1"/>
  <c r="AK30" i="1"/>
  <c r="AS28" i="1"/>
  <c r="AR28" i="1"/>
  <c r="AQ28" i="1"/>
  <c r="AP28" i="1"/>
  <c r="AO28" i="1"/>
  <c r="AN28" i="1"/>
  <c r="AM28" i="1"/>
  <c r="AL28" i="1"/>
  <c r="AK28" i="1"/>
  <c r="AS27" i="1"/>
  <c r="AR27" i="1"/>
  <c r="AQ27" i="1"/>
  <c r="AP27" i="1"/>
  <c r="AO27" i="1"/>
  <c r="AN27" i="1"/>
  <c r="AM27" i="1"/>
  <c r="AL27" i="1"/>
  <c r="AK27" i="1"/>
  <c r="AS21" i="1"/>
  <c r="AR21" i="1"/>
  <c r="AQ21" i="1"/>
  <c r="AP21" i="1"/>
  <c r="AO21" i="1"/>
  <c r="AN21" i="1"/>
  <c r="AM21" i="1"/>
  <c r="AL21" i="1"/>
  <c r="AK21" i="1"/>
  <c r="AS20" i="1"/>
  <c r="AR20" i="1"/>
  <c r="AQ20" i="1"/>
  <c r="AP20" i="1"/>
  <c r="AO20" i="1"/>
  <c r="AN20" i="1"/>
  <c r="AM20" i="1"/>
  <c r="AL20" i="1"/>
  <c r="AK20" i="1"/>
  <c r="AS19" i="1"/>
  <c r="AR19" i="1"/>
  <c r="AQ19" i="1"/>
  <c r="AP19" i="1"/>
  <c r="AO19" i="1"/>
  <c r="AN19" i="1"/>
  <c r="AM19" i="1"/>
  <c r="AL19" i="1"/>
  <c r="AK19" i="1"/>
  <c r="AS18" i="1"/>
  <c r="AR18" i="1"/>
  <c r="AQ18" i="1"/>
  <c r="AP18" i="1"/>
  <c r="AO18" i="1"/>
  <c r="AN18" i="1"/>
  <c r="AM18" i="1"/>
  <c r="AL18" i="1"/>
  <c r="AK18" i="1"/>
  <c r="AS17" i="1"/>
  <c r="AR17" i="1"/>
  <c r="AQ17" i="1"/>
  <c r="AP17" i="1"/>
  <c r="AO17" i="1"/>
  <c r="AN17" i="1"/>
  <c r="AM17" i="1"/>
  <c r="AL17" i="1"/>
  <c r="AK17" i="1"/>
  <c r="AS15" i="1"/>
  <c r="AR15" i="1"/>
  <c r="AQ15" i="1"/>
  <c r="AP15" i="1"/>
  <c r="AO15" i="1"/>
  <c r="AN15" i="1"/>
  <c r="AM15" i="1"/>
  <c r="AL15" i="1"/>
  <c r="AK15" i="1"/>
  <c r="AS14" i="1"/>
  <c r="AR14" i="1"/>
  <c r="AQ14" i="1"/>
  <c r="AP14" i="1"/>
  <c r="AO14" i="1"/>
  <c r="AN14" i="1"/>
  <c r="AM14" i="1"/>
  <c r="AL14" i="1"/>
  <c r="AK14" i="1"/>
  <c r="AS13" i="1"/>
  <c r="AR13" i="1"/>
  <c r="AQ13" i="1"/>
  <c r="AP13" i="1"/>
  <c r="AO13" i="1"/>
  <c r="AN13" i="1"/>
  <c r="AM13" i="1"/>
  <c r="AL13" i="1"/>
  <c r="AK13" i="1"/>
  <c r="AS12" i="1"/>
  <c r="AR12" i="1"/>
  <c r="AQ12" i="1"/>
  <c r="AP12" i="1"/>
  <c r="AO12" i="1"/>
  <c r="AN12" i="1"/>
  <c r="AM12" i="1"/>
  <c r="AL12" i="1"/>
  <c r="AK12" i="1"/>
  <c r="AS11" i="1"/>
  <c r="AR11" i="1"/>
  <c r="AQ11" i="1"/>
  <c r="AP11" i="1"/>
  <c r="AO11" i="1"/>
  <c r="AN11" i="1"/>
  <c r="AM11" i="1"/>
  <c r="AL11" i="1"/>
  <c r="AK11" i="1"/>
  <c r="AS10" i="1"/>
  <c r="AR10" i="1"/>
  <c r="AQ10" i="1"/>
  <c r="AP10" i="1"/>
  <c r="AO10" i="1"/>
  <c r="AN10" i="1"/>
  <c r="AM10" i="1"/>
  <c r="AL10" i="1"/>
  <c r="AK10" i="1"/>
  <c r="AS9" i="1"/>
  <c r="AR9" i="1"/>
  <c r="AQ9" i="1"/>
  <c r="AP9" i="1"/>
  <c r="AO9" i="1"/>
  <c r="AN9" i="1"/>
  <c r="AM9" i="1"/>
  <c r="AL9" i="1"/>
  <c r="AK9" i="1"/>
  <c r="AS8" i="1"/>
  <c r="AR8" i="1"/>
  <c r="AQ8" i="1"/>
  <c r="AP8" i="1"/>
  <c r="AO8" i="1"/>
  <c r="AN8" i="1"/>
  <c r="AM8" i="1"/>
  <c r="AL8" i="1"/>
  <c r="AK8" i="1"/>
  <c r="AS7" i="1"/>
  <c r="AR7" i="1"/>
  <c r="AQ7" i="1"/>
  <c r="AP7" i="1"/>
  <c r="AO7" i="1"/>
  <c r="AN7" i="1"/>
  <c r="AM7" i="1"/>
  <c r="AL7" i="1"/>
  <c r="AK7" i="1"/>
  <c r="AS6" i="1"/>
  <c r="AR6" i="1"/>
  <c r="AQ6" i="1"/>
  <c r="AP6" i="1"/>
  <c r="AO6" i="1"/>
  <c r="AN6" i="1"/>
  <c r="AM6" i="1"/>
  <c r="AL6" i="1"/>
  <c r="AK6" i="1"/>
  <c r="AS5" i="1"/>
  <c r="AR5" i="1"/>
  <c r="AQ5" i="1"/>
  <c r="AP5" i="1"/>
  <c r="AO5" i="1"/>
  <c r="AN5" i="1"/>
  <c r="AM5" i="1"/>
  <c r="AL5" i="1"/>
  <c r="AK5" i="1"/>
  <c r="AS4" i="1"/>
  <c r="AR4" i="1"/>
  <c r="AQ4" i="1"/>
  <c r="AP4" i="1"/>
  <c r="AO4" i="1"/>
  <c r="AN4" i="1"/>
  <c r="AM4" i="1"/>
  <c r="AL4" i="1"/>
  <c r="AK4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R27" i="1"/>
  <c r="Q27" i="1"/>
  <c r="P27" i="1"/>
  <c r="O27" i="1"/>
  <c r="N27" i="1"/>
  <c r="M27" i="1"/>
  <c r="L27" i="1"/>
  <c r="K27" i="1"/>
  <c r="J27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G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J30" i="1"/>
  <c r="J36" i="1"/>
  <c r="J45" i="1"/>
  <c r="J46" i="1"/>
  <c r="J47" i="1"/>
  <c r="J48" i="1"/>
  <c r="J50" i="1"/>
  <c r="J51" i="1"/>
  <c r="J52" i="1"/>
  <c r="J62" i="1"/>
  <c r="J63" i="1"/>
  <c r="J64" i="1"/>
  <c r="J65" i="1"/>
  <c r="J66" i="1"/>
  <c r="J67" i="1"/>
  <c r="K7" i="1"/>
  <c r="K8" i="1"/>
  <c r="K9" i="1"/>
  <c r="K17" i="1"/>
  <c r="K18" i="1"/>
  <c r="K21" i="1"/>
  <c r="K28" i="1"/>
  <c r="G52" i="1"/>
  <c r="G62" i="1"/>
  <c r="G63" i="1"/>
  <c r="G64" i="1"/>
  <c r="G65" i="1"/>
  <c r="G66" i="1"/>
  <c r="G67" i="1"/>
  <c r="K5" i="1"/>
  <c r="D5" i="2"/>
  <c r="J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J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J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J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J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J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J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J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D15" i="2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J4" i="1"/>
  <c r="J2" i="1"/>
  <c r="K2" i="1"/>
  <c r="K4" i="1"/>
  <c r="L2" i="1"/>
  <c r="L4" i="1"/>
  <c r="M2" i="1"/>
  <c r="M4" i="1"/>
  <c r="N2" i="1"/>
  <c r="N4" i="1"/>
  <c r="O2" i="1"/>
  <c r="O4" i="1"/>
  <c r="P2" i="1"/>
  <c r="P4" i="1"/>
  <c r="Q2" i="1"/>
  <c r="Q4" i="1"/>
  <c r="R2" i="1"/>
  <c r="R4" i="1"/>
  <c r="S2" i="1"/>
  <c r="S4" i="1"/>
  <c r="T2" i="1"/>
  <c r="T4" i="1"/>
  <c r="U2" i="1"/>
  <c r="U4" i="1"/>
  <c r="V2" i="1"/>
  <c r="V4" i="1"/>
  <c r="W2" i="1"/>
  <c r="W4" i="1"/>
  <c r="X2" i="1"/>
  <c r="X4" i="1"/>
  <c r="Y2" i="1"/>
  <c r="Y4" i="1"/>
  <c r="Z2" i="1"/>
  <c r="Z4" i="1"/>
  <c r="AA2" i="1"/>
  <c r="AA4" i="1"/>
  <c r="AB2" i="1"/>
  <c r="AB4" i="1"/>
  <c r="AC2" i="1"/>
  <c r="AC4" i="1"/>
  <c r="AD2" i="1"/>
  <c r="AD4" i="1"/>
  <c r="AE2" i="1"/>
  <c r="AE4" i="1"/>
  <c r="AF2" i="1"/>
  <c r="AF4" i="1"/>
  <c r="AG2" i="1"/>
  <c r="AG4" i="1"/>
  <c r="AH2" i="1"/>
  <c r="AH4" i="1"/>
  <c r="AI2" i="1"/>
  <c r="AI4" i="1"/>
  <c r="AJ4" i="1"/>
  <c r="K6" i="1"/>
  <c r="J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</calcChain>
</file>

<file path=xl/sharedStrings.xml><?xml version="1.0" encoding="utf-8"?>
<sst xmlns="http://schemas.openxmlformats.org/spreadsheetml/2006/main" count="59" uniqueCount="53">
  <si>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</si>
  <si>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</si>
  <si>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</si>
  <si>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</si>
  <si>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</si>
  <si>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</si>
  <si>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HUD開発</t>
    <phoneticPr fontId="3"/>
  </si>
  <si>
    <t>アプリケーション開発</t>
    <phoneticPr fontId="3"/>
  </si>
  <si>
    <t>仕様策定</t>
    <phoneticPr fontId="3"/>
  </si>
  <si>
    <t>画面仕様</t>
    <phoneticPr fontId="3"/>
  </si>
  <si>
    <t>機能仕様</t>
    <phoneticPr fontId="3"/>
  </si>
  <si>
    <t>WBS FIX</t>
    <phoneticPr fontId="3"/>
  </si>
  <si>
    <t>開発</t>
    <phoneticPr fontId="3"/>
  </si>
  <si>
    <t>TOP画面</t>
    <phoneticPr fontId="3"/>
  </si>
  <si>
    <t>計算機能</t>
    <phoneticPr fontId="3"/>
  </si>
  <si>
    <t>Facebook Login</t>
    <phoneticPr fontId="3"/>
  </si>
  <si>
    <t>戦績レビュー</t>
    <phoneticPr fontId="3"/>
  </si>
  <si>
    <t>試験</t>
    <phoneticPr fontId="3"/>
  </si>
  <si>
    <t>フィールドテスト</t>
    <phoneticPr fontId="3"/>
  </si>
  <si>
    <t>ユーザビリティテスト</t>
    <phoneticPr fontId="3"/>
  </si>
  <si>
    <t>リリース前調整</t>
    <phoneticPr fontId="3"/>
  </si>
  <si>
    <t>リリース</t>
    <phoneticPr fontId="3"/>
  </si>
  <si>
    <t>プレーヤーにタグ</t>
    <phoneticPr fontId="3"/>
  </si>
  <si>
    <t>進捗</t>
    <phoneticPr fontId="3"/>
  </si>
  <si>
    <t>HUD画面</t>
    <phoneticPr fontId="3"/>
  </si>
  <si>
    <t>Result画面</t>
    <phoneticPr fontId="3"/>
  </si>
  <si>
    <t>HUDデータ設計</t>
    <phoneticPr fontId="3"/>
  </si>
  <si>
    <t>実績</t>
    <phoneticPr fontId="3"/>
  </si>
  <si>
    <t>計画</t>
    <phoneticPr fontId="3"/>
  </si>
  <si>
    <t>仕様再策定</t>
    <phoneticPr fontId="3"/>
  </si>
  <si>
    <t>追加開発</t>
    <phoneticPr fontId="3"/>
  </si>
  <si>
    <t>API仕様決定</t>
    <phoneticPr fontId="3"/>
  </si>
  <si>
    <t>データベース構築</t>
    <phoneticPr fontId="3"/>
  </si>
  <si>
    <t>API（会員登録）</t>
    <phoneticPr fontId="3"/>
  </si>
  <si>
    <t>サーバーサイド開発</t>
    <phoneticPr fontId="3"/>
  </si>
  <si>
    <t>アプリ画面調査</t>
    <phoneticPr fontId="3"/>
  </si>
  <si>
    <t>ブラインド移動</t>
    <phoneticPr fontId="3"/>
  </si>
  <si>
    <t>API（会員情報取得）</t>
    <phoneticPr fontId="3"/>
  </si>
  <si>
    <t>ランキング画面の実装</t>
    <phoneticPr fontId="3"/>
  </si>
  <si>
    <t>API（ランキング情報取得</t>
    <phoneticPr fontId="3"/>
  </si>
  <si>
    <t>会員登録画面</t>
    <phoneticPr fontId="3"/>
  </si>
  <si>
    <t>設定画面</t>
    <phoneticPr fontId="3"/>
  </si>
  <si>
    <t>プレイヤー追加/削除</t>
    <phoneticPr fontId="3"/>
  </si>
  <si>
    <t>API（戦績情報保存）</t>
    <phoneticPr fontId="3"/>
  </si>
  <si>
    <t>ヘッダー</t>
    <phoneticPr fontId="3"/>
  </si>
  <si>
    <t>フッター</t>
    <phoneticPr fontId="3"/>
  </si>
  <si>
    <t>RecyclerView</t>
    <phoneticPr fontId="3"/>
  </si>
  <si>
    <t>Firebase Analytics</t>
    <phoneticPr fontId="3"/>
  </si>
  <si>
    <t>Firebase Crash Report</t>
    <phoneticPr fontId="3"/>
  </si>
  <si>
    <t>Firebase Notification</t>
    <phoneticPr fontId="3"/>
  </si>
  <si>
    <t>OkHTTPの導入</t>
    <phoneticPr fontId="3"/>
  </si>
  <si>
    <t>Fragmentの導入</t>
    <phoneticPr fontId="3"/>
  </si>
  <si>
    <t>HUDの状態保存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</si>
</sst>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9" x14ac:knownFonts="1">
    <font>
      <sz val="11"/>
      <color theme="1"/>
      <name val="Yu Gothic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Yu Gothic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11"/>
      <color theme="1"/>
      <name val="Yu Gothic"/>
      <family val="2"/>
      <charset val="128"/>
      <scheme val="minor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6">
    <xf numFmtId="0" fontId="0" fillId="0" borderId="0">
      <alignment vertical="center"/>
    </xf>
    <xf numFmtId="9" fontId="6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/>
    <xf numFmtId="0" fontId="2" fillId="4" borderId="0" xfId="0" applyFont="1" applyFill="1" applyBorder="1" applyAlignment="1">
      <alignment horizontal="left" indent="1"/>
    </xf>
    <xf numFmtId="9" fontId="2" fillId="4" borderId="5" xfId="1" applyFont="1" applyFill="1" applyBorder="1" applyAlignment="1">
      <alignment horizontal="center"/>
    </xf>
    <xf numFmtId="9" fontId="2" fillId="4" borderId="5" xfId="1" applyNumberFormat="1" applyFont="1" applyFill="1" applyBorder="1" applyAlignment="1">
      <alignment horizontal="center"/>
    </xf>
    <xf numFmtId="9" fontId="2" fillId="4" borderId="13" xfId="1" applyFont="1" applyFill="1" applyBorder="1" applyAlignment="1">
      <alignment horizontal="center"/>
    </xf>
    <xf numFmtId="9" fontId="2" fillId="4" borderId="12" xfId="1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</cellXfs>
  <cellStyles count="6">
    <cellStyle name="パーセント" xfId="1" builtinId="5"/>
    <cellStyle name="ハイパーリンク" xfId="2" builtinId="8" hidden="1"/>
    <cellStyle name="ハイパーリンク" xfId="4" builtinId="8" hidden="1"/>
    <cellStyle name="標準" xfId="0" builtinId="0"/>
    <cellStyle name="表示済みのハイパーリンク" xfId="3" builtinId="9" hidden="1"/>
    <cellStyle name="表示済みのハイパーリンク" xfId="5" builtinId="9" hidden="1"/>
  </cellStyles>
  <dxfs count="298"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9"/>
  <sheetViews>
    <sheetView tabSelected="1" topLeftCell="A18" zoomScale="135" workbookViewId="0">
      <selection activeCell="I32" sqref="I32"/>
    </sheetView>
  </sheetViews>
  <sheetFormatPr baseColWidth="12" defaultColWidth="8.83203125" defaultRowHeight="15.75" customHeight="1" x14ac:dyDescent="0.3"/>
  <cols>
    <col min="1" max="2" width="1.83203125" style="8" customWidth="1"/>
    <col min="3" max="3" width="21.6640625" style="8" customWidth="1"/>
    <col min="4" max="4" width="5.33203125" style="8" bestFit="1" customWidth="1"/>
    <col min="5" max="5" width="5.6640625" style="8" customWidth="1"/>
    <col min="6" max="9" width="6.83203125" style="8" customWidth="1"/>
    <col min="10" max="73" width="3.1640625" style="8" customWidth="1"/>
    <col min="74" max="16384" width="8.83203125" style="8"/>
  </cols>
  <sheetData>
    <row r="1" spans="1:54" ht="20.25" customHeight="1" thickBot="1" x14ac:dyDescent="0.35">
      <c r="A1" s="34" t="s">
        <v>6</v>
      </c>
      <c r="B1" s="34"/>
      <c r="C1" s="34"/>
      <c r="D1" s="23"/>
      <c r="E1" s="25"/>
    </row>
    <row r="2" spans="1:54" ht="15.75" customHeight="1" thickTop="1" x14ac:dyDescent="0.3">
      <c r="A2" s="35"/>
      <c r="B2" s="35"/>
      <c r="C2" s="35"/>
      <c r="D2" s="35"/>
      <c r="E2" s="26"/>
      <c r="J2" s="9">
        <f>J3</f>
        <v>42934</v>
      </c>
      <c r="K2" s="10" t="str">
        <f>IF(DAY(K3)=1,MONTH(K3),"")</f>
        <v/>
      </c>
      <c r="L2" s="10" t="str">
        <f t="shared" ref="L2:AI2" si="0">IF(DAY(L3)=1,MONTH(L3),"")</f>
        <v/>
      </c>
      <c r="M2" s="10" t="str">
        <f t="shared" si="0"/>
        <v/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>
        <f t="shared" si="0"/>
        <v>8</v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si="0"/>
        <v/>
      </c>
      <c r="AJ2" s="10" t="str">
        <f t="shared" ref="AJ2:AT2" si="1">IF(DAY(AJ3)=1,MONTH(AJ3),"")</f>
        <v/>
      </c>
      <c r="AK2" s="10" t="str">
        <f t="shared" si="1"/>
        <v/>
      </c>
      <c r="AL2" s="10" t="str">
        <f t="shared" si="1"/>
        <v/>
      </c>
      <c r="AM2" s="10" t="str">
        <f t="shared" si="1"/>
        <v/>
      </c>
      <c r="AN2" s="10" t="str">
        <f t="shared" si="1"/>
        <v/>
      </c>
      <c r="AO2" s="10" t="str">
        <f t="shared" si="1"/>
        <v/>
      </c>
      <c r="AP2" s="10" t="str">
        <f t="shared" si="1"/>
        <v/>
      </c>
      <c r="AQ2" s="10" t="str">
        <f t="shared" si="1"/>
        <v/>
      </c>
      <c r="AR2" s="10" t="str">
        <f t="shared" si="1"/>
        <v/>
      </c>
      <c r="AS2" s="10" t="str">
        <f t="shared" si="1"/>
        <v/>
      </c>
      <c r="AT2" s="10" t="str">
        <f t="shared" si="1"/>
        <v/>
      </c>
      <c r="AU2" s="10" t="str">
        <f t="shared" ref="AU2:BB2" si="2">IF(DAY(AU3)=1,MONTH(AU3),"")</f>
        <v/>
      </c>
      <c r="AV2" s="10" t="str">
        <f t="shared" si="2"/>
        <v/>
      </c>
      <c r="AW2" s="10" t="str">
        <f t="shared" si="2"/>
        <v/>
      </c>
      <c r="AX2" s="10" t="str">
        <f t="shared" si="2"/>
        <v/>
      </c>
      <c r="AY2" s="10" t="str">
        <f t="shared" si="2"/>
        <v/>
      </c>
      <c r="AZ2" s="10" t="str">
        <f t="shared" si="2"/>
        <v/>
      </c>
      <c r="BA2" s="10" t="str">
        <f t="shared" si="2"/>
        <v/>
      </c>
      <c r="BB2" s="24" t="str">
        <f t="shared" si="2"/>
        <v/>
      </c>
    </row>
    <row r="3" spans="1:54" ht="15.75" customHeight="1" x14ac:dyDescent="0.3">
      <c r="F3" s="36" t="s">
        <v>28</v>
      </c>
      <c r="G3" s="37"/>
      <c r="H3" s="36" t="s">
        <v>27</v>
      </c>
      <c r="I3" s="37"/>
      <c r="J3" s="11">
        <f>Config!B3</f>
        <v>42934</v>
      </c>
      <c r="K3" s="11">
        <f>J3+1</f>
        <v>42935</v>
      </c>
      <c r="L3" s="11">
        <f>K3+1</f>
        <v>42936</v>
      </c>
      <c r="M3" s="11">
        <f t="shared" ref="M3:AJ3" si="3">L3+1</f>
        <v>42937</v>
      </c>
      <c r="N3" s="11">
        <f t="shared" si="3"/>
        <v>42938</v>
      </c>
      <c r="O3" s="11">
        <f t="shared" si="3"/>
        <v>42939</v>
      </c>
      <c r="P3" s="11">
        <f t="shared" si="3"/>
        <v>42940</v>
      </c>
      <c r="Q3" s="11">
        <f t="shared" si="3"/>
        <v>42941</v>
      </c>
      <c r="R3" s="11">
        <f t="shared" si="3"/>
        <v>42942</v>
      </c>
      <c r="S3" s="11">
        <f t="shared" si="3"/>
        <v>42943</v>
      </c>
      <c r="T3" s="11">
        <f t="shared" si="3"/>
        <v>42944</v>
      </c>
      <c r="U3" s="11">
        <f t="shared" si="3"/>
        <v>42945</v>
      </c>
      <c r="V3" s="11">
        <f t="shared" si="3"/>
        <v>42946</v>
      </c>
      <c r="W3" s="11">
        <f t="shared" si="3"/>
        <v>42947</v>
      </c>
      <c r="X3" s="11">
        <f t="shared" si="3"/>
        <v>42948</v>
      </c>
      <c r="Y3" s="11">
        <f t="shared" si="3"/>
        <v>42949</v>
      </c>
      <c r="Z3" s="11">
        <f t="shared" si="3"/>
        <v>42950</v>
      </c>
      <c r="AA3" s="11">
        <f t="shared" si="3"/>
        <v>42951</v>
      </c>
      <c r="AB3" s="11">
        <f t="shared" si="3"/>
        <v>42952</v>
      </c>
      <c r="AC3" s="11">
        <f t="shared" si="3"/>
        <v>42953</v>
      </c>
      <c r="AD3" s="11">
        <f t="shared" si="3"/>
        <v>42954</v>
      </c>
      <c r="AE3" s="11">
        <f t="shared" si="3"/>
        <v>42955</v>
      </c>
      <c r="AF3" s="11">
        <f t="shared" si="3"/>
        <v>42956</v>
      </c>
      <c r="AG3" s="11">
        <f t="shared" si="3"/>
        <v>42957</v>
      </c>
      <c r="AH3" s="11">
        <f t="shared" si="3"/>
        <v>42958</v>
      </c>
      <c r="AI3" s="11">
        <f t="shared" si="3"/>
        <v>42959</v>
      </c>
      <c r="AJ3" s="11">
        <f t="shared" si="3"/>
        <v>42960</v>
      </c>
      <c r="AK3" s="11">
        <f t="shared" ref="AK3" si="4">AJ3+1</f>
        <v>42961</v>
      </c>
      <c r="AL3" s="11">
        <f t="shared" ref="AL3" si="5">AK3+1</f>
        <v>42962</v>
      </c>
      <c r="AM3" s="11">
        <f t="shared" ref="AM3" si="6">AL3+1</f>
        <v>42963</v>
      </c>
      <c r="AN3" s="11">
        <f t="shared" ref="AN3" si="7">AM3+1</f>
        <v>42964</v>
      </c>
      <c r="AO3" s="11">
        <f t="shared" ref="AO3" si="8">AN3+1</f>
        <v>42965</v>
      </c>
      <c r="AP3" s="11">
        <f t="shared" ref="AP3" si="9">AO3+1</f>
        <v>42966</v>
      </c>
      <c r="AQ3" s="11">
        <f t="shared" ref="AQ3" si="10">AP3+1</f>
        <v>42967</v>
      </c>
      <c r="AR3" s="11">
        <f t="shared" ref="AR3" si="11">AQ3+1</f>
        <v>42968</v>
      </c>
      <c r="AS3" s="11">
        <f t="shared" ref="AS3" si="12">AR3+1</f>
        <v>42969</v>
      </c>
      <c r="AT3" s="11">
        <f t="shared" ref="AT3" si="13">AS3+1</f>
        <v>42970</v>
      </c>
      <c r="AU3" s="11">
        <f t="shared" ref="AU3" si="14">AT3+1</f>
        <v>42971</v>
      </c>
      <c r="AV3" s="11">
        <f t="shared" ref="AV3" si="15">AU3+1</f>
        <v>42972</v>
      </c>
      <c r="AW3" s="11">
        <f t="shared" ref="AW3" si="16">AV3+1</f>
        <v>42973</v>
      </c>
      <c r="AX3" s="11">
        <f t="shared" ref="AX3" si="17">AW3+1</f>
        <v>42974</v>
      </c>
      <c r="AY3" s="11">
        <f t="shared" ref="AY3" si="18">AX3+1</f>
        <v>42975</v>
      </c>
      <c r="AZ3" s="11">
        <f t="shared" ref="AZ3" si="19">AY3+1</f>
        <v>42976</v>
      </c>
      <c r="BA3" s="11">
        <f t="shared" ref="BA3" si="20">AZ3+1</f>
        <v>42977</v>
      </c>
      <c r="BB3" s="11">
        <f t="shared" ref="BB3" si="21">BA3+1</f>
        <v>42978</v>
      </c>
    </row>
    <row r="4" spans="1:54" ht="15.75" customHeight="1" x14ac:dyDescent="0.3">
      <c r="A4" s="31" t="s">
        <v>0</v>
      </c>
      <c r="B4" s="32"/>
      <c r="C4" s="33"/>
      <c r="D4" s="12" t="s">
        <v>1</v>
      </c>
      <c r="E4" s="12" t="s">
        <v>23</v>
      </c>
      <c r="F4" s="12" t="s">
        <v>2</v>
      </c>
      <c r="G4" s="12" t="s">
        <v>3</v>
      </c>
      <c r="H4" s="12" t="s">
        <v>2</v>
      </c>
      <c r="I4" s="12" t="s">
        <v>3</v>
      </c>
      <c r="J4" s="13">
        <f>WEEKDAY(J3,1)</f>
        <v>3</v>
      </c>
      <c r="K4" s="13">
        <f t="shared" ref="K4:AA4" si="22">WEEKDAY(K3,1)</f>
        <v>4</v>
      </c>
      <c r="L4" s="13">
        <f t="shared" si="22"/>
        <v>5</v>
      </c>
      <c r="M4" s="13">
        <f t="shared" si="22"/>
        <v>6</v>
      </c>
      <c r="N4" s="13">
        <f t="shared" si="22"/>
        <v>7</v>
      </c>
      <c r="O4" s="13">
        <f t="shared" si="22"/>
        <v>1</v>
      </c>
      <c r="P4" s="13">
        <f t="shared" si="22"/>
        <v>2</v>
      </c>
      <c r="Q4" s="13">
        <f t="shared" si="22"/>
        <v>3</v>
      </c>
      <c r="R4" s="13">
        <f t="shared" si="22"/>
        <v>4</v>
      </c>
      <c r="S4" s="13">
        <f t="shared" si="22"/>
        <v>5</v>
      </c>
      <c r="T4" s="13">
        <f t="shared" si="22"/>
        <v>6</v>
      </c>
      <c r="U4" s="13">
        <f t="shared" si="22"/>
        <v>7</v>
      </c>
      <c r="V4" s="13">
        <f t="shared" si="22"/>
        <v>1</v>
      </c>
      <c r="W4" s="13">
        <f t="shared" si="22"/>
        <v>2</v>
      </c>
      <c r="X4" s="13">
        <f t="shared" si="22"/>
        <v>3</v>
      </c>
      <c r="Y4" s="13">
        <f t="shared" si="22"/>
        <v>4</v>
      </c>
      <c r="Z4" s="13">
        <f t="shared" si="22"/>
        <v>5</v>
      </c>
      <c r="AA4" s="13">
        <f t="shared" si="22"/>
        <v>6</v>
      </c>
      <c r="AB4" s="13">
        <f t="shared" ref="AB4" si="23">WEEKDAY(AB3,1)</f>
        <v>7</v>
      </c>
      <c r="AC4" s="13">
        <f t="shared" ref="AC4" si="24">WEEKDAY(AC3,1)</f>
        <v>1</v>
      </c>
      <c r="AD4" s="13">
        <f t="shared" ref="AD4" si="25">WEEKDAY(AD3,1)</f>
        <v>2</v>
      </c>
      <c r="AE4" s="13">
        <f t="shared" ref="AE4" si="26">WEEKDAY(AE3,1)</f>
        <v>3</v>
      </c>
      <c r="AF4" s="13">
        <f t="shared" ref="AF4" si="27">WEEKDAY(AF3,1)</f>
        <v>4</v>
      </c>
      <c r="AG4" s="13">
        <f t="shared" ref="AG4" si="28">WEEKDAY(AG3,1)</f>
        <v>5</v>
      </c>
      <c r="AH4" s="13">
        <f t="shared" ref="AH4" si="29">WEEKDAY(AH3,1)</f>
        <v>6</v>
      </c>
      <c r="AI4" s="13">
        <f t="shared" ref="AI4" si="30">WEEKDAY(AI3,1)</f>
        <v>7</v>
      </c>
      <c r="AJ4" s="13">
        <f t="shared" ref="AJ4:AR4" si="31">WEEKDAY(AJ3,1)</f>
        <v>1</v>
      </c>
      <c r="AK4" s="13">
        <f t="shared" si="31"/>
        <v>2</v>
      </c>
      <c r="AL4" s="13">
        <f t="shared" si="31"/>
        <v>3</v>
      </c>
      <c r="AM4" s="13">
        <f t="shared" si="31"/>
        <v>4</v>
      </c>
      <c r="AN4" s="13">
        <f t="shared" si="31"/>
        <v>5</v>
      </c>
      <c r="AO4" s="13">
        <f t="shared" si="31"/>
        <v>6</v>
      </c>
      <c r="AP4" s="13">
        <f t="shared" si="31"/>
        <v>7</v>
      </c>
      <c r="AQ4" s="13">
        <f t="shared" si="31"/>
        <v>1</v>
      </c>
      <c r="AR4" s="13">
        <f t="shared" si="31"/>
        <v>2</v>
      </c>
      <c r="AS4" s="13">
        <f t="shared" ref="AS4:BB4" si="32">WEEKDAY(AS3,1)</f>
        <v>3</v>
      </c>
      <c r="AT4" s="13">
        <f t="shared" si="32"/>
        <v>4</v>
      </c>
      <c r="AU4" s="13">
        <f t="shared" si="32"/>
        <v>5</v>
      </c>
      <c r="AV4" s="13">
        <f t="shared" si="32"/>
        <v>6</v>
      </c>
      <c r="AW4" s="13">
        <f t="shared" si="32"/>
        <v>7</v>
      </c>
      <c r="AX4" s="13">
        <f t="shared" si="32"/>
        <v>1</v>
      </c>
      <c r="AY4" s="13">
        <f t="shared" si="32"/>
        <v>2</v>
      </c>
      <c r="AZ4" s="13">
        <f t="shared" si="32"/>
        <v>3</v>
      </c>
      <c r="BA4" s="13">
        <f t="shared" si="32"/>
        <v>4</v>
      </c>
      <c r="BB4" s="13">
        <f t="shared" si="32"/>
        <v>5</v>
      </c>
    </row>
    <row r="5" spans="1:54" ht="15.75" customHeight="1" x14ac:dyDescent="0.3">
      <c r="A5" s="14" t="s">
        <v>7</v>
      </c>
      <c r="B5" s="15"/>
      <c r="C5" s="16"/>
      <c r="D5" s="17">
        <v>18</v>
      </c>
      <c r="E5" s="30">
        <f>SUM(E6:E51)/COUNTA(E6:E51)</f>
        <v>0.60280487804878047</v>
      </c>
      <c r="F5" s="21">
        <v>42934</v>
      </c>
      <c r="G5" s="22">
        <f t="shared" ref="G5:G67" si="33">IF(D5="","",WORKDAY(F5,D5,非稼働日)-1)</f>
        <v>42960</v>
      </c>
      <c r="H5" s="22"/>
      <c r="I5" s="22"/>
      <c r="J5" s="18">
        <f t="shared" ref="J5:S15" si="34">IF($D5="","",IF((J$3&gt;=$F5)*AND(J$3&lt;=$G5),IF($A5="",IF($B5="",3,2),1),""))</f>
        <v>1</v>
      </c>
      <c r="K5" s="18">
        <f t="shared" si="34"/>
        <v>1</v>
      </c>
      <c r="L5" s="18">
        <f t="shared" si="34"/>
        <v>1</v>
      </c>
      <c r="M5" s="18">
        <f t="shared" si="34"/>
        <v>1</v>
      </c>
      <c r="N5" s="18">
        <f t="shared" si="34"/>
        <v>1</v>
      </c>
      <c r="O5" s="18">
        <f t="shared" si="34"/>
        <v>1</v>
      </c>
      <c r="P5" s="18">
        <f t="shared" si="34"/>
        <v>1</v>
      </c>
      <c r="Q5" s="18">
        <f t="shared" si="34"/>
        <v>1</v>
      </c>
      <c r="R5" s="18">
        <f t="shared" si="34"/>
        <v>1</v>
      </c>
      <c r="S5" s="18">
        <f t="shared" si="34"/>
        <v>1</v>
      </c>
      <c r="T5" s="18">
        <f t="shared" ref="T5:AC15" si="35">IF($D5="","",IF((T$3&gt;=$F5)*AND(T$3&lt;=$G5),IF($A5="",IF($B5="",3,2),1),""))</f>
        <v>1</v>
      </c>
      <c r="U5" s="18">
        <f t="shared" si="35"/>
        <v>1</v>
      </c>
      <c r="V5" s="18">
        <f t="shared" si="35"/>
        <v>1</v>
      </c>
      <c r="W5" s="18">
        <f t="shared" si="35"/>
        <v>1</v>
      </c>
      <c r="X5" s="18">
        <f t="shared" si="35"/>
        <v>1</v>
      </c>
      <c r="Y5" s="18">
        <f t="shared" si="35"/>
        <v>1</v>
      </c>
      <c r="Z5" s="18">
        <f t="shared" si="35"/>
        <v>1</v>
      </c>
      <c r="AA5" s="18">
        <f t="shared" si="35"/>
        <v>1</v>
      </c>
      <c r="AB5" s="18">
        <f t="shared" si="35"/>
        <v>1</v>
      </c>
      <c r="AC5" s="18">
        <f t="shared" si="35"/>
        <v>1</v>
      </c>
      <c r="AD5" s="18">
        <f t="shared" ref="AD5:AS15" si="36">IF($D5="","",IF((AD$3&gt;=$F5)*AND(AD$3&lt;=$G5),IF($A5="",IF($B5="",3,2),1),""))</f>
        <v>1</v>
      </c>
      <c r="AE5" s="18">
        <f t="shared" si="36"/>
        <v>1</v>
      </c>
      <c r="AF5" s="18">
        <f t="shared" si="36"/>
        <v>1</v>
      </c>
      <c r="AG5" s="18">
        <f t="shared" si="36"/>
        <v>1</v>
      </c>
      <c r="AH5" s="18">
        <f t="shared" si="36"/>
        <v>1</v>
      </c>
      <c r="AI5" s="18">
        <f t="shared" si="36"/>
        <v>1</v>
      </c>
      <c r="AJ5" s="18">
        <f t="shared" si="36"/>
        <v>1</v>
      </c>
      <c r="AK5" s="18" t="str">
        <f t="shared" si="36"/>
        <v/>
      </c>
      <c r="AL5" s="18" t="str">
        <f t="shared" si="36"/>
        <v/>
      </c>
      <c r="AM5" s="18" t="str">
        <f t="shared" si="36"/>
        <v/>
      </c>
      <c r="AN5" s="18" t="str">
        <f t="shared" si="36"/>
        <v/>
      </c>
      <c r="AO5" s="18" t="str">
        <f t="shared" si="36"/>
        <v/>
      </c>
      <c r="AP5" s="18" t="str">
        <f t="shared" si="36"/>
        <v/>
      </c>
      <c r="AQ5" s="18" t="str">
        <f t="shared" si="36"/>
        <v/>
      </c>
      <c r="AR5" s="18" t="str">
        <f t="shared" si="36"/>
        <v/>
      </c>
      <c r="AS5" s="18" t="str">
        <f t="shared" si="36"/>
        <v/>
      </c>
      <c r="AT5" s="18" t="str">
        <f t="shared" ref="AT5:BB15" si="37">IF($D5="","",IF((AT$3&gt;=$F5)*AND(AT$3&lt;=$G5),IF($A5="",IF($B5="",3,2),1),""))</f>
        <v/>
      </c>
      <c r="AU5" s="18" t="str">
        <f t="shared" si="37"/>
        <v/>
      </c>
      <c r="AV5" s="18" t="str">
        <f t="shared" si="37"/>
        <v/>
      </c>
      <c r="AW5" s="18" t="str">
        <f t="shared" si="37"/>
        <v/>
      </c>
      <c r="AX5" s="18" t="str">
        <f t="shared" si="37"/>
        <v/>
      </c>
      <c r="AY5" s="18" t="str">
        <f t="shared" si="37"/>
        <v/>
      </c>
      <c r="AZ5" s="18" t="str">
        <f t="shared" si="37"/>
        <v/>
      </c>
      <c r="BA5" s="18" t="str">
        <f t="shared" si="37"/>
        <v/>
      </c>
      <c r="BB5" s="18" t="str">
        <f t="shared" si="37"/>
        <v/>
      </c>
    </row>
    <row r="6" spans="1:54" ht="15.75" customHeight="1" x14ac:dyDescent="0.3">
      <c r="A6" s="14"/>
      <c r="B6" s="15" t="s">
        <v>8</v>
      </c>
      <c r="C6" s="16"/>
      <c r="D6" s="17">
        <v>2</v>
      </c>
      <c r="E6" s="29">
        <v>1</v>
      </c>
      <c r="F6" s="21">
        <v>42934</v>
      </c>
      <c r="G6" s="22">
        <f t="shared" si="33"/>
        <v>42935</v>
      </c>
      <c r="H6" s="21">
        <v>42934</v>
      </c>
      <c r="I6" s="21">
        <v>42934</v>
      </c>
      <c r="J6" s="18">
        <f t="shared" si="34"/>
        <v>2</v>
      </c>
      <c r="K6" s="18">
        <f t="shared" si="34"/>
        <v>2</v>
      </c>
      <c r="L6" s="18" t="str">
        <f t="shared" si="34"/>
        <v/>
      </c>
      <c r="M6" s="18" t="str">
        <f t="shared" si="34"/>
        <v/>
      </c>
      <c r="N6" s="18" t="str">
        <f t="shared" si="34"/>
        <v/>
      </c>
      <c r="O6" s="18" t="str">
        <f t="shared" si="34"/>
        <v/>
      </c>
      <c r="P6" s="18" t="str">
        <f t="shared" si="34"/>
        <v/>
      </c>
      <c r="Q6" s="18" t="str">
        <f t="shared" si="34"/>
        <v/>
      </c>
      <c r="R6" s="18" t="str">
        <f t="shared" si="34"/>
        <v/>
      </c>
      <c r="S6" s="18" t="str">
        <f t="shared" si="34"/>
        <v/>
      </c>
      <c r="T6" s="18" t="str">
        <f t="shared" si="35"/>
        <v/>
      </c>
      <c r="U6" s="18" t="str">
        <f t="shared" si="35"/>
        <v/>
      </c>
      <c r="V6" s="18" t="str">
        <f t="shared" si="35"/>
        <v/>
      </c>
      <c r="W6" s="18" t="str">
        <f t="shared" si="35"/>
        <v/>
      </c>
      <c r="X6" s="18" t="str">
        <f t="shared" si="35"/>
        <v/>
      </c>
      <c r="Y6" s="18" t="str">
        <f t="shared" si="35"/>
        <v/>
      </c>
      <c r="Z6" s="18" t="str">
        <f t="shared" si="35"/>
        <v/>
      </c>
      <c r="AA6" s="18" t="str">
        <f t="shared" si="35"/>
        <v/>
      </c>
      <c r="AB6" s="18" t="str">
        <f t="shared" si="35"/>
        <v/>
      </c>
      <c r="AC6" s="18" t="str">
        <f t="shared" si="35"/>
        <v/>
      </c>
      <c r="AD6" s="18" t="str">
        <f t="shared" si="36"/>
        <v/>
      </c>
      <c r="AE6" s="18" t="str">
        <f t="shared" si="36"/>
        <v/>
      </c>
      <c r="AF6" s="18" t="str">
        <f t="shared" si="36"/>
        <v/>
      </c>
      <c r="AG6" s="18" t="str">
        <f t="shared" si="36"/>
        <v/>
      </c>
      <c r="AH6" s="18" t="str">
        <f t="shared" si="36"/>
        <v/>
      </c>
      <c r="AI6" s="18" t="str">
        <f t="shared" si="36"/>
        <v/>
      </c>
      <c r="AJ6" s="18" t="str">
        <f t="shared" si="36"/>
        <v/>
      </c>
      <c r="AK6" s="18" t="str">
        <f t="shared" si="36"/>
        <v/>
      </c>
      <c r="AL6" s="18" t="str">
        <f t="shared" si="36"/>
        <v/>
      </c>
      <c r="AM6" s="18" t="str">
        <f t="shared" si="36"/>
        <v/>
      </c>
      <c r="AN6" s="18" t="str">
        <f t="shared" si="36"/>
        <v/>
      </c>
      <c r="AO6" s="18" t="str">
        <f t="shared" si="36"/>
        <v/>
      </c>
      <c r="AP6" s="18" t="str">
        <f t="shared" si="36"/>
        <v/>
      </c>
      <c r="AQ6" s="18" t="str">
        <f t="shared" si="36"/>
        <v/>
      </c>
      <c r="AR6" s="18" t="str">
        <f t="shared" si="36"/>
        <v/>
      </c>
      <c r="AS6" s="18" t="str">
        <f t="shared" si="36"/>
        <v/>
      </c>
      <c r="AT6" s="18" t="str">
        <f t="shared" si="37"/>
        <v/>
      </c>
      <c r="AU6" s="18" t="str">
        <f t="shared" si="37"/>
        <v/>
      </c>
      <c r="AV6" s="18" t="str">
        <f t="shared" si="37"/>
        <v/>
      </c>
      <c r="AW6" s="18" t="str">
        <f t="shared" si="37"/>
        <v/>
      </c>
      <c r="AX6" s="18" t="str">
        <f t="shared" si="37"/>
        <v/>
      </c>
      <c r="AY6" s="18" t="str">
        <f t="shared" si="37"/>
        <v/>
      </c>
      <c r="AZ6" s="18" t="str">
        <f t="shared" si="37"/>
        <v/>
      </c>
      <c r="BA6" s="18" t="str">
        <f t="shared" si="37"/>
        <v/>
      </c>
      <c r="BB6" s="18" t="str">
        <f t="shared" si="37"/>
        <v/>
      </c>
    </row>
    <row r="7" spans="1:54" ht="15.75" customHeight="1" x14ac:dyDescent="0.3">
      <c r="A7" s="14"/>
      <c r="B7" s="15"/>
      <c r="C7" s="16" t="s">
        <v>9</v>
      </c>
      <c r="D7" s="17">
        <v>1</v>
      </c>
      <c r="E7" s="27">
        <v>1</v>
      </c>
      <c r="F7" s="21">
        <v>42934</v>
      </c>
      <c r="G7" s="22">
        <f t="shared" si="33"/>
        <v>42934</v>
      </c>
      <c r="H7" s="21">
        <v>42934</v>
      </c>
      <c r="I7" s="21">
        <v>42934</v>
      </c>
      <c r="J7" s="18">
        <f t="shared" si="34"/>
        <v>3</v>
      </c>
      <c r="K7" s="18" t="str">
        <f t="shared" si="34"/>
        <v/>
      </c>
      <c r="L7" s="18" t="str">
        <f t="shared" si="34"/>
        <v/>
      </c>
      <c r="M7" s="18" t="str">
        <f t="shared" si="34"/>
        <v/>
      </c>
      <c r="N7" s="18" t="str">
        <f t="shared" si="34"/>
        <v/>
      </c>
      <c r="O7" s="18" t="str">
        <f t="shared" si="34"/>
        <v/>
      </c>
      <c r="P7" s="18" t="str">
        <f t="shared" si="34"/>
        <v/>
      </c>
      <c r="Q7" s="18" t="str">
        <f t="shared" si="34"/>
        <v/>
      </c>
      <c r="R7" s="18" t="str">
        <f t="shared" si="34"/>
        <v/>
      </c>
      <c r="S7" s="18" t="str">
        <f t="shared" si="34"/>
        <v/>
      </c>
      <c r="T7" s="18" t="str">
        <f t="shared" si="35"/>
        <v/>
      </c>
      <c r="U7" s="18" t="str">
        <f t="shared" si="35"/>
        <v/>
      </c>
      <c r="V7" s="18" t="str">
        <f t="shared" si="35"/>
        <v/>
      </c>
      <c r="W7" s="18" t="str">
        <f t="shared" si="35"/>
        <v/>
      </c>
      <c r="X7" s="18" t="str">
        <f t="shared" si="35"/>
        <v/>
      </c>
      <c r="Y7" s="18" t="str">
        <f t="shared" si="35"/>
        <v/>
      </c>
      <c r="Z7" s="18" t="str">
        <f t="shared" si="35"/>
        <v/>
      </c>
      <c r="AA7" s="18" t="str">
        <f t="shared" si="35"/>
        <v/>
      </c>
      <c r="AB7" s="18" t="str">
        <f t="shared" si="35"/>
        <v/>
      </c>
      <c r="AC7" s="18" t="str">
        <f t="shared" si="35"/>
        <v/>
      </c>
      <c r="AD7" s="18" t="str">
        <f t="shared" si="36"/>
        <v/>
      </c>
      <c r="AE7" s="18" t="str">
        <f t="shared" si="36"/>
        <v/>
      </c>
      <c r="AF7" s="18" t="str">
        <f t="shared" si="36"/>
        <v/>
      </c>
      <c r="AG7" s="18" t="str">
        <f t="shared" si="36"/>
        <v/>
      </c>
      <c r="AH7" s="18" t="str">
        <f t="shared" si="36"/>
        <v/>
      </c>
      <c r="AI7" s="18" t="str">
        <f t="shared" si="36"/>
        <v/>
      </c>
      <c r="AJ7" s="18" t="str">
        <f t="shared" si="36"/>
        <v/>
      </c>
      <c r="AK7" s="18" t="str">
        <f t="shared" si="36"/>
        <v/>
      </c>
      <c r="AL7" s="18" t="str">
        <f t="shared" si="36"/>
        <v/>
      </c>
      <c r="AM7" s="18" t="str">
        <f t="shared" si="36"/>
        <v/>
      </c>
      <c r="AN7" s="18" t="str">
        <f t="shared" si="36"/>
        <v/>
      </c>
      <c r="AO7" s="18" t="str">
        <f t="shared" si="36"/>
        <v/>
      </c>
      <c r="AP7" s="18" t="str">
        <f t="shared" si="36"/>
        <v/>
      </c>
      <c r="AQ7" s="18" t="str">
        <f t="shared" si="36"/>
        <v/>
      </c>
      <c r="AR7" s="18" t="str">
        <f t="shared" si="36"/>
        <v/>
      </c>
      <c r="AS7" s="18" t="str">
        <f t="shared" si="36"/>
        <v/>
      </c>
      <c r="AT7" s="18" t="str">
        <f t="shared" si="37"/>
        <v/>
      </c>
      <c r="AU7" s="18" t="str">
        <f t="shared" si="37"/>
        <v/>
      </c>
      <c r="AV7" s="18" t="str">
        <f t="shared" si="37"/>
        <v/>
      </c>
      <c r="AW7" s="18" t="str">
        <f t="shared" si="37"/>
        <v/>
      </c>
      <c r="AX7" s="18" t="str">
        <f t="shared" si="37"/>
        <v/>
      </c>
      <c r="AY7" s="18" t="str">
        <f t="shared" si="37"/>
        <v/>
      </c>
      <c r="AZ7" s="18" t="str">
        <f t="shared" si="37"/>
        <v/>
      </c>
      <c r="BA7" s="18" t="str">
        <f t="shared" si="37"/>
        <v/>
      </c>
      <c r="BB7" s="18" t="str">
        <f t="shared" si="37"/>
        <v/>
      </c>
    </row>
    <row r="8" spans="1:54" ht="15.75" customHeight="1" x14ac:dyDescent="0.3">
      <c r="A8" s="14"/>
      <c r="B8" s="15"/>
      <c r="C8" s="16" t="s">
        <v>10</v>
      </c>
      <c r="D8" s="17">
        <v>2</v>
      </c>
      <c r="E8" s="27">
        <v>1</v>
      </c>
      <c r="F8" s="21">
        <v>42934</v>
      </c>
      <c r="G8" s="22">
        <f t="shared" si="33"/>
        <v>42935</v>
      </c>
      <c r="H8" s="21">
        <v>42934</v>
      </c>
      <c r="I8" s="21">
        <v>42934</v>
      </c>
      <c r="J8" s="18">
        <f t="shared" si="34"/>
        <v>3</v>
      </c>
      <c r="K8" s="18">
        <f t="shared" si="34"/>
        <v>3</v>
      </c>
      <c r="L8" s="18" t="str">
        <f t="shared" si="34"/>
        <v/>
      </c>
      <c r="M8" s="18" t="str">
        <f t="shared" si="34"/>
        <v/>
      </c>
      <c r="N8" s="18" t="str">
        <f t="shared" si="34"/>
        <v/>
      </c>
      <c r="O8" s="18" t="str">
        <f t="shared" si="34"/>
        <v/>
      </c>
      <c r="P8" s="18" t="str">
        <f t="shared" si="34"/>
        <v/>
      </c>
      <c r="Q8" s="18" t="str">
        <f t="shared" si="34"/>
        <v/>
      </c>
      <c r="R8" s="18" t="str">
        <f t="shared" si="34"/>
        <v/>
      </c>
      <c r="S8" s="18" t="str">
        <f t="shared" si="34"/>
        <v/>
      </c>
      <c r="T8" s="18" t="str">
        <f t="shared" si="35"/>
        <v/>
      </c>
      <c r="U8" s="18" t="str">
        <f t="shared" si="35"/>
        <v/>
      </c>
      <c r="V8" s="18" t="str">
        <f t="shared" si="35"/>
        <v/>
      </c>
      <c r="W8" s="18" t="str">
        <f t="shared" si="35"/>
        <v/>
      </c>
      <c r="X8" s="18" t="str">
        <f t="shared" si="35"/>
        <v/>
      </c>
      <c r="Y8" s="18" t="str">
        <f t="shared" si="35"/>
        <v/>
      </c>
      <c r="Z8" s="18" t="str">
        <f t="shared" si="35"/>
        <v/>
      </c>
      <c r="AA8" s="18" t="str">
        <f t="shared" si="35"/>
        <v/>
      </c>
      <c r="AB8" s="18" t="str">
        <f t="shared" si="35"/>
        <v/>
      </c>
      <c r="AC8" s="18" t="str">
        <f t="shared" si="35"/>
        <v/>
      </c>
      <c r="AD8" s="18" t="str">
        <f t="shared" si="36"/>
        <v/>
      </c>
      <c r="AE8" s="18" t="str">
        <f t="shared" si="36"/>
        <v/>
      </c>
      <c r="AF8" s="18" t="str">
        <f t="shared" si="36"/>
        <v/>
      </c>
      <c r="AG8" s="18" t="str">
        <f t="shared" si="36"/>
        <v/>
      </c>
      <c r="AH8" s="18" t="str">
        <f t="shared" si="36"/>
        <v/>
      </c>
      <c r="AI8" s="18" t="str">
        <f t="shared" si="36"/>
        <v/>
      </c>
      <c r="AJ8" s="18" t="str">
        <f t="shared" si="36"/>
        <v/>
      </c>
      <c r="AK8" s="18" t="str">
        <f t="shared" si="36"/>
        <v/>
      </c>
      <c r="AL8" s="18" t="str">
        <f t="shared" si="36"/>
        <v/>
      </c>
      <c r="AM8" s="18" t="str">
        <f t="shared" si="36"/>
        <v/>
      </c>
      <c r="AN8" s="18" t="str">
        <f t="shared" si="36"/>
        <v/>
      </c>
      <c r="AO8" s="18" t="str">
        <f t="shared" si="36"/>
        <v/>
      </c>
      <c r="AP8" s="18" t="str">
        <f t="shared" si="36"/>
        <v/>
      </c>
      <c r="AQ8" s="18" t="str">
        <f t="shared" si="36"/>
        <v/>
      </c>
      <c r="AR8" s="18" t="str">
        <f t="shared" si="36"/>
        <v/>
      </c>
      <c r="AS8" s="18" t="str">
        <f t="shared" si="36"/>
        <v/>
      </c>
      <c r="AT8" s="18" t="str">
        <f t="shared" si="37"/>
        <v/>
      </c>
      <c r="AU8" s="18" t="str">
        <f t="shared" si="37"/>
        <v/>
      </c>
      <c r="AV8" s="18" t="str">
        <f t="shared" si="37"/>
        <v/>
      </c>
      <c r="AW8" s="18" t="str">
        <f t="shared" si="37"/>
        <v/>
      </c>
      <c r="AX8" s="18" t="str">
        <f t="shared" si="37"/>
        <v/>
      </c>
      <c r="AY8" s="18" t="str">
        <f t="shared" si="37"/>
        <v/>
      </c>
      <c r="AZ8" s="18" t="str">
        <f t="shared" si="37"/>
        <v/>
      </c>
      <c r="BA8" s="18" t="str">
        <f t="shared" si="37"/>
        <v/>
      </c>
      <c r="BB8" s="18" t="str">
        <f t="shared" si="37"/>
        <v/>
      </c>
    </row>
    <row r="9" spans="1:54" ht="15.75" customHeight="1" x14ac:dyDescent="0.3">
      <c r="A9" s="14"/>
      <c r="B9" s="15"/>
      <c r="C9" s="16" t="s">
        <v>11</v>
      </c>
      <c r="D9" s="17">
        <v>1</v>
      </c>
      <c r="E9" s="27">
        <v>1</v>
      </c>
      <c r="F9" s="21">
        <v>42935</v>
      </c>
      <c r="G9" s="22">
        <f t="shared" si="33"/>
        <v>42935</v>
      </c>
      <c r="H9" s="21">
        <v>42934</v>
      </c>
      <c r="I9" s="21">
        <v>42934</v>
      </c>
      <c r="J9" s="18" t="str">
        <f t="shared" si="34"/>
        <v/>
      </c>
      <c r="K9" s="18">
        <f t="shared" si="34"/>
        <v>3</v>
      </c>
      <c r="L9" s="18" t="str">
        <f t="shared" si="34"/>
        <v/>
      </c>
      <c r="M9" s="18" t="str">
        <f t="shared" si="34"/>
        <v/>
      </c>
      <c r="N9" s="18" t="str">
        <f t="shared" si="34"/>
        <v/>
      </c>
      <c r="O9" s="18" t="str">
        <f t="shared" si="34"/>
        <v/>
      </c>
      <c r="P9" s="18" t="str">
        <f t="shared" si="34"/>
        <v/>
      </c>
      <c r="Q9" s="18" t="str">
        <f t="shared" si="34"/>
        <v/>
      </c>
      <c r="R9" s="18" t="str">
        <f t="shared" si="34"/>
        <v/>
      </c>
      <c r="S9" s="18" t="str">
        <f t="shared" si="34"/>
        <v/>
      </c>
      <c r="T9" s="18" t="str">
        <f t="shared" si="35"/>
        <v/>
      </c>
      <c r="U9" s="18" t="str">
        <f t="shared" si="35"/>
        <v/>
      </c>
      <c r="V9" s="18" t="str">
        <f t="shared" si="35"/>
        <v/>
      </c>
      <c r="W9" s="18" t="str">
        <f t="shared" si="35"/>
        <v/>
      </c>
      <c r="X9" s="18" t="str">
        <f t="shared" si="35"/>
        <v/>
      </c>
      <c r="Y9" s="18" t="str">
        <f t="shared" si="35"/>
        <v/>
      </c>
      <c r="Z9" s="18" t="str">
        <f t="shared" si="35"/>
        <v/>
      </c>
      <c r="AA9" s="18" t="str">
        <f t="shared" si="35"/>
        <v/>
      </c>
      <c r="AB9" s="18" t="str">
        <f t="shared" si="35"/>
        <v/>
      </c>
      <c r="AC9" s="18" t="str">
        <f t="shared" si="35"/>
        <v/>
      </c>
      <c r="AD9" s="18" t="str">
        <f t="shared" si="36"/>
        <v/>
      </c>
      <c r="AE9" s="18" t="str">
        <f t="shared" si="36"/>
        <v/>
      </c>
      <c r="AF9" s="18" t="str">
        <f t="shared" si="36"/>
        <v/>
      </c>
      <c r="AG9" s="18" t="str">
        <f t="shared" si="36"/>
        <v/>
      </c>
      <c r="AH9" s="18" t="str">
        <f t="shared" si="36"/>
        <v/>
      </c>
      <c r="AI9" s="18" t="str">
        <f t="shared" si="36"/>
        <v/>
      </c>
      <c r="AJ9" s="18" t="str">
        <f t="shared" si="36"/>
        <v/>
      </c>
      <c r="AK9" s="18" t="str">
        <f t="shared" si="36"/>
        <v/>
      </c>
      <c r="AL9" s="18" t="str">
        <f t="shared" si="36"/>
        <v/>
      </c>
      <c r="AM9" s="18" t="str">
        <f t="shared" si="36"/>
        <v/>
      </c>
      <c r="AN9" s="18" t="str">
        <f t="shared" si="36"/>
        <v/>
      </c>
      <c r="AO9" s="18" t="str">
        <f t="shared" si="36"/>
        <v/>
      </c>
      <c r="AP9" s="18" t="str">
        <f t="shared" si="36"/>
        <v/>
      </c>
      <c r="AQ9" s="18" t="str">
        <f t="shared" si="36"/>
        <v/>
      </c>
      <c r="AR9" s="18" t="str">
        <f t="shared" si="36"/>
        <v/>
      </c>
      <c r="AS9" s="18" t="str">
        <f t="shared" si="36"/>
        <v/>
      </c>
      <c r="AT9" s="18" t="str">
        <f t="shared" si="37"/>
        <v/>
      </c>
      <c r="AU9" s="18" t="str">
        <f t="shared" si="37"/>
        <v/>
      </c>
      <c r="AV9" s="18" t="str">
        <f t="shared" si="37"/>
        <v/>
      </c>
      <c r="AW9" s="18" t="str">
        <f t="shared" si="37"/>
        <v/>
      </c>
      <c r="AX9" s="18" t="str">
        <f t="shared" si="37"/>
        <v/>
      </c>
      <c r="AY9" s="18" t="str">
        <f t="shared" si="37"/>
        <v/>
      </c>
      <c r="AZ9" s="18" t="str">
        <f t="shared" si="37"/>
        <v/>
      </c>
      <c r="BA9" s="18" t="str">
        <f t="shared" si="37"/>
        <v/>
      </c>
      <c r="BB9" s="18" t="str">
        <f t="shared" si="37"/>
        <v/>
      </c>
    </row>
    <row r="10" spans="1:54" ht="15.75" customHeight="1" x14ac:dyDescent="0.3">
      <c r="A10" s="14"/>
      <c r="B10" s="15" t="s">
        <v>29</v>
      </c>
      <c r="C10" s="16"/>
      <c r="D10" s="17">
        <v>3</v>
      </c>
      <c r="E10" s="27">
        <f>SUM(E11:E15)/COUNTA(E11:E15)</f>
        <v>0.86</v>
      </c>
      <c r="F10" s="21">
        <v>42936</v>
      </c>
      <c r="G10" s="22">
        <f t="shared" ref="G10:G15" si="38">IF(D10="","",WORKDAY(F10,D10,非稼働日)-1)</f>
        <v>42940</v>
      </c>
      <c r="H10" s="21">
        <v>42936</v>
      </c>
      <c r="I10" s="22"/>
      <c r="J10" s="18" t="str">
        <f t="shared" si="34"/>
        <v/>
      </c>
      <c r="K10" s="18" t="str">
        <f t="shared" si="34"/>
        <v/>
      </c>
      <c r="L10" s="18">
        <f t="shared" si="34"/>
        <v>2</v>
      </c>
      <c r="M10" s="18">
        <f t="shared" si="34"/>
        <v>2</v>
      </c>
      <c r="N10" s="18">
        <f t="shared" si="34"/>
        <v>2</v>
      </c>
      <c r="O10" s="18">
        <f t="shared" si="34"/>
        <v>2</v>
      </c>
      <c r="P10" s="18">
        <f t="shared" si="34"/>
        <v>2</v>
      </c>
      <c r="Q10" s="18" t="str">
        <f t="shared" si="34"/>
        <v/>
      </c>
      <c r="R10" s="18" t="str">
        <f t="shared" si="34"/>
        <v/>
      </c>
      <c r="S10" s="18" t="str">
        <f t="shared" si="34"/>
        <v/>
      </c>
      <c r="T10" s="18" t="str">
        <f t="shared" si="35"/>
        <v/>
      </c>
      <c r="U10" s="18" t="str">
        <f t="shared" si="35"/>
        <v/>
      </c>
      <c r="V10" s="18" t="str">
        <f t="shared" si="35"/>
        <v/>
      </c>
      <c r="W10" s="18" t="str">
        <f t="shared" si="35"/>
        <v/>
      </c>
      <c r="X10" s="18" t="str">
        <f t="shared" si="35"/>
        <v/>
      </c>
      <c r="Y10" s="18" t="str">
        <f t="shared" si="35"/>
        <v/>
      </c>
      <c r="Z10" s="18" t="str">
        <f t="shared" si="35"/>
        <v/>
      </c>
      <c r="AA10" s="18" t="str">
        <f t="shared" si="35"/>
        <v/>
      </c>
      <c r="AB10" s="18" t="str">
        <f t="shared" si="35"/>
        <v/>
      </c>
      <c r="AC10" s="18" t="str">
        <f t="shared" si="35"/>
        <v/>
      </c>
      <c r="AD10" s="18" t="str">
        <f t="shared" si="36"/>
        <v/>
      </c>
      <c r="AE10" s="18" t="str">
        <f t="shared" si="36"/>
        <v/>
      </c>
      <c r="AF10" s="18" t="str">
        <f t="shared" si="36"/>
        <v/>
      </c>
      <c r="AG10" s="18" t="str">
        <f t="shared" si="36"/>
        <v/>
      </c>
      <c r="AH10" s="18" t="str">
        <f t="shared" si="36"/>
        <v/>
      </c>
      <c r="AI10" s="18" t="str">
        <f t="shared" si="36"/>
        <v/>
      </c>
      <c r="AJ10" s="18" t="str">
        <f t="shared" si="36"/>
        <v/>
      </c>
      <c r="AK10" s="18" t="str">
        <f t="shared" si="36"/>
        <v/>
      </c>
      <c r="AL10" s="18" t="str">
        <f t="shared" si="36"/>
        <v/>
      </c>
      <c r="AM10" s="18" t="str">
        <f t="shared" si="36"/>
        <v/>
      </c>
      <c r="AN10" s="18" t="str">
        <f t="shared" si="36"/>
        <v/>
      </c>
      <c r="AO10" s="18" t="str">
        <f t="shared" si="36"/>
        <v/>
      </c>
      <c r="AP10" s="18" t="str">
        <f t="shared" si="36"/>
        <v/>
      </c>
      <c r="AQ10" s="18" t="str">
        <f t="shared" si="36"/>
        <v/>
      </c>
      <c r="AR10" s="18" t="str">
        <f t="shared" si="36"/>
        <v/>
      </c>
      <c r="AS10" s="18" t="str">
        <f t="shared" si="36"/>
        <v/>
      </c>
      <c r="AT10" s="18" t="str">
        <f t="shared" si="37"/>
        <v/>
      </c>
      <c r="AU10" s="18" t="str">
        <f t="shared" si="37"/>
        <v/>
      </c>
      <c r="AV10" s="18" t="str">
        <f t="shared" si="37"/>
        <v/>
      </c>
      <c r="AW10" s="18" t="str">
        <f t="shared" si="37"/>
        <v/>
      </c>
      <c r="AX10" s="18" t="str">
        <f t="shared" si="37"/>
        <v/>
      </c>
      <c r="AY10" s="18" t="str">
        <f t="shared" si="37"/>
        <v/>
      </c>
      <c r="AZ10" s="18" t="str">
        <f t="shared" si="37"/>
        <v/>
      </c>
      <c r="BA10" s="18" t="str">
        <f t="shared" si="37"/>
        <v/>
      </c>
      <c r="BB10" s="18" t="str">
        <f t="shared" si="37"/>
        <v/>
      </c>
    </row>
    <row r="11" spans="1:54" ht="15.75" customHeight="1" x14ac:dyDescent="0.3">
      <c r="A11" s="14"/>
      <c r="B11" s="15"/>
      <c r="C11" s="16" t="s">
        <v>35</v>
      </c>
      <c r="D11" s="17">
        <v>3</v>
      </c>
      <c r="E11" s="27">
        <v>1</v>
      </c>
      <c r="F11" s="21">
        <v>42936</v>
      </c>
      <c r="G11" s="22">
        <f t="shared" ref="G11" si="39">IF(D11="","",WORKDAY(F11,D11,非稼働日)-1)</f>
        <v>42940</v>
      </c>
      <c r="H11" s="21">
        <v>42936</v>
      </c>
      <c r="I11" s="22">
        <v>42940</v>
      </c>
      <c r="J11" s="18" t="str">
        <f t="shared" si="34"/>
        <v/>
      </c>
      <c r="K11" s="18" t="str">
        <f t="shared" si="34"/>
        <v/>
      </c>
      <c r="L11" s="18">
        <f t="shared" si="34"/>
        <v>3</v>
      </c>
      <c r="M11" s="18">
        <f t="shared" si="34"/>
        <v>3</v>
      </c>
      <c r="N11" s="18">
        <f t="shared" si="34"/>
        <v>3</v>
      </c>
      <c r="O11" s="18">
        <f t="shared" si="34"/>
        <v>3</v>
      </c>
      <c r="P11" s="18">
        <f t="shared" si="34"/>
        <v>3</v>
      </c>
      <c r="Q11" s="18" t="str">
        <f t="shared" si="34"/>
        <v/>
      </c>
      <c r="R11" s="18" t="str">
        <f t="shared" si="34"/>
        <v/>
      </c>
      <c r="S11" s="18" t="str">
        <f t="shared" si="34"/>
        <v/>
      </c>
      <c r="T11" s="18" t="str">
        <f t="shared" si="35"/>
        <v/>
      </c>
      <c r="U11" s="18" t="str">
        <f t="shared" si="35"/>
        <v/>
      </c>
      <c r="V11" s="18" t="str">
        <f t="shared" si="35"/>
        <v/>
      </c>
      <c r="W11" s="18" t="str">
        <f t="shared" si="35"/>
        <v/>
      </c>
      <c r="X11" s="18" t="str">
        <f t="shared" si="35"/>
        <v/>
      </c>
      <c r="Y11" s="18" t="str">
        <f t="shared" si="35"/>
        <v/>
      </c>
      <c r="Z11" s="18" t="str">
        <f t="shared" si="35"/>
        <v/>
      </c>
      <c r="AA11" s="18" t="str">
        <f t="shared" si="35"/>
        <v/>
      </c>
      <c r="AB11" s="18" t="str">
        <f t="shared" si="35"/>
        <v/>
      </c>
      <c r="AC11" s="18" t="str">
        <f t="shared" si="35"/>
        <v/>
      </c>
      <c r="AD11" s="18" t="str">
        <f t="shared" si="36"/>
        <v/>
      </c>
      <c r="AE11" s="18" t="str">
        <f t="shared" si="36"/>
        <v/>
      </c>
      <c r="AF11" s="18" t="str">
        <f t="shared" si="36"/>
        <v/>
      </c>
      <c r="AG11" s="18" t="str">
        <f t="shared" si="36"/>
        <v/>
      </c>
      <c r="AH11" s="18" t="str">
        <f t="shared" si="36"/>
        <v/>
      </c>
      <c r="AI11" s="18" t="str">
        <f t="shared" si="36"/>
        <v/>
      </c>
      <c r="AJ11" s="18" t="str">
        <f t="shared" si="36"/>
        <v/>
      </c>
      <c r="AK11" s="18" t="str">
        <f t="shared" si="36"/>
        <v/>
      </c>
      <c r="AL11" s="18" t="str">
        <f t="shared" si="36"/>
        <v/>
      </c>
      <c r="AM11" s="18" t="str">
        <f t="shared" si="36"/>
        <v/>
      </c>
      <c r="AN11" s="18" t="str">
        <f t="shared" si="36"/>
        <v/>
      </c>
      <c r="AO11" s="18" t="str">
        <f t="shared" si="36"/>
        <v/>
      </c>
      <c r="AP11" s="18" t="str">
        <f t="shared" si="36"/>
        <v/>
      </c>
      <c r="AQ11" s="18" t="str">
        <f t="shared" si="36"/>
        <v/>
      </c>
      <c r="AR11" s="18" t="str">
        <f t="shared" si="36"/>
        <v/>
      </c>
      <c r="AS11" s="18" t="str">
        <f t="shared" si="36"/>
        <v/>
      </c>
      <c r="AT11" s="18" t="str">
        <f t="shared" si="37"/>
        <v/>
      </c>
      <c r="AU11" s="18" t="str">
        <f t="shared" si="37"/>
        <v/>
      </c>
      <c r="AV11" s="18" t="str">
        <f t="shared" si="37"/>
        <v/>
      </c>
      <c r="AW11" s="18" t="str">
        <f t="shared" si="37"/>
        <v/>
      </c>
      <c r="AX11" s="18" t="str">
        <f t="shared" si="37"/>
        <v/>
      </c>
      <c r="AY11" s="18" t="str">
        <f t="shared" si="37"/>
        <v/>
      </c>
      <c r="AZ11" s="18" t="str">
        <f t="shared" si="37"/>
        <v/>
      </c>
      <c r="BA11" s="18" t="str">
        <f t="shared" si="37"/>
        <v/>
      </c>
      <c r="BB11" s="18" t="str">
        <f t="shared" si="37"/>
        <v/>
      </c>
    </row>
    <row r="12" spans="1:54" ht="15.75" customHeight="1" x14ac:dyDescent="0.3">
      <c r="A12" s="14"/>
      <c r="B12" s="15"/>
      <c r="C12" s="16" t="s">
        <v>9</v>
      </c>
      <c r="D12" s="17">
        <v>2</v>
      </c>
      <c r="E12" s="27">
        <v>1</v>
      </c>
      <c r="F12" s="21">
        <v>42936</v>
      </c>
      <c r="G12" s="22">
        <f t="shared" si="38"/>
        <v>42939</v>
      </c>
      <c r="H12" s="21">
        <v>42936</v>
      </c>
      <c r="I12" s="22">
        <v>42940</v>
      </c>
      <c r="J12" s="18" t="str">
        <f t="shared" si="34"/>
        <v/>
      </c>
      <c r="K12" s="18" t="str">
        <f t="shared" si="34"/>
        <v/>
      </c>
      <c r="L12" s="18">
        <f t="shared" si="34"/>
        <v>3</v>
      </c>
      <c r="M12" s="18">
        <f t="shared" si="34"/>
        <v>3</v>
      </c>
      <c r="N12" s="18">
        <f t="shared" si="34"/>
        <v>3</v>
      </c>
      <c r="O12" s="18">
        <f t="shared" si="34"/>
        <v>3</v>
      </c>
      <c r="P12" s="18" t="str">
        <f t="shared" si="34"/>
        <v/>
      </c>
      <c r="Q12" s="18" t="str">
        <f t="shared" si="34"/>
        <v/>
      </c>
      <c r="R12" s="18" t="str">
        <f t="shared" si="34"/>
        <v/>
      </c>
      <c r="S12" s="18" t="str">
        <f t="shared" si="34"/>
        <v/>
      </c>
      <c r="T12" s="18" t="str">
        <f t="shared" si="35"/>
        <v/>
      </c>
      <c r="U12" s="18" t="str">
        <f t="shared" si="35"/>
        <v/>
      </c>
      <c r="V12" s="18" t="str">
        <f t="shared" si="35"/>
        <v/>
      </c>
      <c r="W12" s="18" t="str">
        <f t="shared" si="35"/>
        <v/>
      </c>
      <c r="X12" s="18" t="str">
        <f t="shared" si="35"/>
        <v/>
      </c>
      <c r="Y12" s="18" t="str">
        <f t="shared" si="35"/>
        <v/>
      </c>
      <c r="Z12" s="18" t="str">
        <f t="shared" si="35"/>
        <v/>
      </c>
      <c r="AA12" s="18" t="str">
        <f t="shared" si="35"/>
        <v/>
      </c>
      <c r="AB12" s="18" t="str">
        <f t="shared" si="35"/>
        <v/>
      </c>
      <c r="AC12" s="18" t="str">
        <f t="shared" si="35"/>
        <v/>
      </c>
      <c r="AD12" s="18" t="str">
        <f t="shared" si="36"/>
        <v/>
      </c>
      <c r="AE12" s="18" t="str">
        <f t="shared" si="36"/>
        <v/>
      </c>
      <c r="AF12" s="18" t="str">
        <f t="shared" si="36"/>
        <v/>
      </c>
      <c r="AG12" s="18" t="str">
        <f t="shared" si="36"/>
        <v/>
      </c>
      <c r="AH12" s="18" t="str">
        <f t="shared" si="36"/>
        <v/>
      </c>
      <c r="AI12" s="18" t="str">
        <f t="shared" si="36"/>
        <v/>
      </c>
      <c r="AJ12" s="18" t="str">
        <f t="shared" si="36"/>
        <v/>
      </c>
      <c r="AK12" s="18" t="str">
        <f t="shared" si="36"/>
        <v/>
      </c>
      <c r="AL12" s="18" t="str">
        <f t="shared" si="36"/>
        <v/>
      </c>
      <c r="AM12" s="18" t="str">
        <f t="shared" si="36"/>
        <v/>
      </c>
      <c r="AN12" s="18" t="str">
        <f t="shared" si="36"/>
        <v/>
      </c>
      <c r="AO12" s="18" t="str">
        <f t="shared" si="36"/>
        <v/>
      </c>
      <c r="AP12" s="18" t="str">
        <f t="shared" si="36"/>
        <v/>
      </c>
      <c r="AQ12" s="18" t="str">
        <f t="shared" si="36"/>
        <v/>
      </c>
      <c r="AR12" s="18" t="str">
        <f t="shared" si="36"/>
        <v/>
      </c>
      <c r="AS12" s="18" t="str">
        <f t="shared" si="36"/>
        <v/>
      </c>
      <c r="AT12" s="18" t="str">
        <f t="shared" si="37"/>
        <v/>
      </c>
      <c r="AU12" s="18" t="str">
        <f t="shared" si="37"/>
        <v/>
      </c>
      <c r="AV12" s="18" t="str">
        <f t="shared" si="37"/>
        <v/>
      </c>
      <c r="AW12" s="18" t="str">
        <f t="shared" si="37"/>
        <v/>
      </c>
      <c r="AX12" s="18" t="str">
        <f t="shared" si="37"/>
        <v/>
      </c>
      <c r="AY12" s="18" t="str">
        <f t="shared" si="37"/>
        <v/>
      </c>
      <c r="AZ12" s="18" t="str">
        <f t="shared" si="37"/>
        <v/>
      </c>
      <c r="BA12" s="18" t="str">
        <f t="shared" si="37"/>
        <v/>
      </c>
      <c r="BB12" s="18" t="str">
        <f t="shared" si="37"/>
        <v/>
      </c>
    </row>
    <row r="13" spans="1:54" ht="15.75" customHeight="1" x14ac:dyDescent="0.3">
      <c r="A13" s="14"/>
      <c r="B13" s="15"/>
      <c r="C13" s="16" t="s">
        <v>10</v>
      </c>
      <c r="D13" s="17">
        <v>2</v>
      </c>
      <c r="E13" s="27">
        <v>1</v>
      </c>
      <c r="F13" s="21">
        <v>42936</v>
      </c>
      <c r="G13" s="22">
        <f t="shared" si="38"/>
        <v>42939</v>
      </c>
      <c r="H13" s="21">
        <v>42936</v>
      </c>
      <c r="I13" s="22">
        <v>42940</v>
      </c>
      <c r="J13" s="18" t="str">
        <f t="shared" si="34"/>
        <v/>
      </c>
      <c r="K13" s="18" t="str">
        <f t="shared" si="34"/>
        <v/>
      </c>
      <c r="L13" s="18">
        <f t="shared" si="34"/>
        <v>3</v>
      </c>
      <c r="M13" s="18">
        <f t="shared" si="34"/>
        <v>3</v>
      </c>
      <c r="N13" s="18">
        <f t="shared" si="34"/>
        <v>3</v>
      </c>
      <c r="O13" s="18">
        <f t="shared" si="34"/>
        <v>3</v>
      </c>
      <c r="P13" s="18" t="str">
        <f t="shared" si="34"/>
        <v/>
      </c>
      <c r="Q13" s="18" t="str">
        <f t="shared" si="34"/>
        <v/>
      </c>
      <c r="R13" s="18" t="str">
        <f t="shared" si="34"/>
        <v/>
      </c>
      <c r="S13" s="18" t="str">
        <f t="shared" si="34"/>
        <v/>
      </c>
      <c r="T13" s="18" t="str">
        <f t="shared" si="35"/>
        <v/>
      </c>
      <c r="U13" s="18" t="str">
        <f t="shared" si="35"/>
        <v/>
      </c>
      <c r="V13" s="18" t="str">
        <f t="shared" si="35"/>
        <v/>
      </c>
      <c r="W13" s="18" t="str">
        <f t="shared" si="35"/>
        <v/>
      </c>
      <c r="X13" s="18" t="str">
        <f t="shared" si="35"/>
        <v/>
      </c>
      <c r="Y13" s="18" t="str">
        <f t="shared" si="35"/>
        <v/>
      </c>
      <c r="Z13" s="18" t="str">
        <f t="shared" si="35"/>
        <v/>
      </c>
      <c r="AA13" s="18" t="str">
        <f t="shared" si="35"/>
        <v/>
      </c>
      <c r="AB13" s="18" t="str">
        <f t="shared" si="35"/>
        <v/>
      </c>
      <c r="AC13" s="18" t="str">
        <f t="shared" si="35"/>
        <v/>
      </c>
      <c r="AD13" s="18" t="str">
        <f t="shared" si="36"/>
        <v/>
      </c>
      <c r="AE13" s="18" t="str">
        <f t="shared" si="36"/>
        <v/>
      </c>
      <c r="AF13" s="18" t="str">
        <f t="shared" si="36"/>
        <v/>
      </c>
      <c r="AG13" s="18" t="str">
        <f t="shared" si="36"/>
        <v/>
      </c>
      <c r="AH13" s="18" t="str">
        <f t="shared" si="36"/>
        <v/>
      </c>
      <c r="AI13" s="18" t="str">
        <f t="shared" si="36"/>
        <v/>
      </c>
      <c r="AJ13" s="18" t="str">
        <f t="shared" si="36"/>
        <v/>
      </c>
      <c r="AK13" s="18" t="str">
        <f t="shared" si="36"/>
        <v/>
      </c>
      <c r="AL13" s="18" t="str">
        <f t="shared" si="36"/>
        <v/>
      </c>
      <c r="AM13" s="18" t="str">
        <f t="shared" si="36"/>
        <v/>
      </c>
      <c r="AN13" s="18" t="str">
        <f t="shared" si="36"/>
        <v/>
      </c>
      <c r="AO13" s="18" t="str">
        <f t="shared" si="36"/>
        <v/>
      </c>
      <c r="AP13" s="18" t="str">
        <f t="shared" si="36"/>
        <v/>
      </c>
      <c r="AQ13" s="18" t="str">
        <f t="shared" si="36"/>
        <v/>
      </c>
      <c r="AR13" s="18" t="str">
        <f t="shared" si="36"/>
        <v/>
      </c>
      <c r="AS13" s="18" t="str">
        <f t="shared" si="36"/>
        <v/>
      </c>
      <c r="AT13" s="18" t="str">
        <f t="shared" si="37"/>
        <v/>
      </c>
      <c r="AU13" s="18" t="str">
        <f t="shared" si="37"/>
        <v/>
      </c>
      <c r="AV13" s="18" t="str">
        <f t="shared" si="37"/>
        <v/>
      </c>
      <c r="AW13" s="18" t="str">
        <f t="shared" si="37"/>
        <v/>
      </c>
      <c r="AX13" s="18" t="str">
        <f t="shared" si="37"/>
        <v/>
      </c>
      <c r="AY13" s="18" t="str">
        <f t="shared" si="37"/>
        <v/>
      </c>
      <c r="AZ13" s="18" t="str">
        <f t="shared" si="37"/>
        <v/>
      </c>
      <c r="BA13" s="18" t="str">
        <f t="shared" si="37"/>
        <v/>
      </c>
      <c r="BB13" s="18" t="str">
        <f t="shared" si="37"/>
        <v/>
      </c>
    </row>
    <row r="14" spans="1:54" ht="15.75" customHeight="1" x14ac:dyDescent="0.3">
      <c r="A14" s="14"/>
      <c r="B14" s="15"/>
      <c r="C14" s="16" t="s">
        <v>31</v>
      </c>
      <c r="D14" s="17">
        <v>3</v>
      </c>
      <c r="E14" s="27">
        <v>0.3</v>
      </c>
      <c r="F14" s="21">
        <v>42936</v>
      </c>
      <c r="G14" s="22">
        <f t="shared" ref="G14" si="40">IF(D14="","",WORKDAY(F14,D14,非稼働日)-1)</f>
        <v>42940</v>
      </c>
      <c r="H14" s="21">
        <v>42936</v>
      </c>
      <c r="I14" s="22"/>
      <c r="J14" s="18" t="str">
        <f t="shared" si="34"/>
        <v/>
      </c>
      <c r="K14" s="18" t="str">
        <f t="shared" si="34"/>
        <v/>
      </c>
      <c r="L14" s="18">
        <f t="shared" si="34"/>
        <v>3</v>
      </c>
      <c r="M14" s="18">
        <f t="shared" si="34"/>
        <v>3</v>
      </c>
      <c r="N14" s="18">
        <f t="shared" si="34"/>
        <v>3</v>
      </c>
      <c r="O14" s="18">
        <f t="shared" si="34"/>
        <v>3</v>
      </c>
      <c r="P14" s="18">
        <f t="shared" si="34"/>
        <v>3</v>
      </c>
      <c r="Q14" s="18" t="str">
        <f t="shared" si="34"/>
        <v/>
      </c>
      <c r="R14" s="18" t="str">
        <f t="shared" si="34"/>
        <v/>
      </c>
      <c r="S14" s="18" t="str">
        <f t="shared" si="34"/>
        <v/>
      </c>
      <c r="T14" s="18" t="str">
        <f t="shared" si="35"/>
        <v/>
      </c>
      <c r="U14" s="18" t="str">
        <f t="shared" si="35"/>
        <v/>
      </c>
      <c r="V14" s="18" t="str">
        <f t="shared" si="35"/>
        <v/>
      </c>
      <c r="W14" s="18" t="str">
        <f t="shared" si="35"/>
        <v/>
      </c>
      <c r="X14" s="18" t="str">
        <f t="shared" si="35"/>
        <v/>
      </c>
      <c r="Y14" s="18" t="str">
        <f t="shared" si="35"/>
        <v/>
      </c>
      <c r="Z14" s="18" t="str">
        <f t="shared" si="35"/>
        <v/>
      </c>
      <c r="AA14" s="18" t="str">
        <f t="shared" si="35"/>
        <v/>
      </c>
      <c r="AB14" s="18" t="str">
        <f t="shared" si="35"/>
        <v/>
      </c>
      <c r="AC14" s="18" t="str">
        <f t="shared" si="35"/>
        <v/>
      </c>
      <c r="AD14" s="18" t="str">
        <f t="shared" si="36"/>
        <v/>
      </c>
      <c r="AE14" s="18" t="str">
        <f t="shared" si="36"/>
        <v/>
      </c>
      <c r="AF14" s="18" t="str">
        <f t="shared" si="36"/>
        <v/>
      </c>
      <c r="AG14" s="18" t="str">
        <f t="shared" si="36"/>
        <v/>
      </c>
      <c r="AH14" s="18" t="str">
        <f t="shared" si="36"/>
        <v/>
      </c>
      <c r="AI14" s="18" t="str">
        <f t="shared" si="36"/>
        <v/>
      </c>
      <c r="AJ14" s="18" t="str">
        <f t="shared" si="36"/>
        <v/>
      </c>
      <c r="AK14" s="18" t="str">
        <f t="shared" si="36"/>
        <v/>
      </c>
      <c r="AL14" s="18" t="str">
        <f t="shared" si="36"/>
        <v/>
      </c>
      <c r="AM14" s="18" t="str">
        <f t="shared" si="36"/>
        <v/>
      </c>
      <c r="AN14" s="18" t="str">
        <f t="shared" si="36"/>
        <v/>
      </c>
      <c r="AO14" s="18" t="str">
        <f t="shared" si="36"/>
        <v/>
      </c>
      <c r="AP14" s="18" t="str">
        <f t="shared" si="36"/>
        <v/>
      </c>
      <c r="AQ14" s="18" t="str">
        <f t="shared" si="36"/>
        <v/>
      </c>
      <c r="AR14" s="18" t="str">
        <f t="shared" si="36"/>
        <v/>
      </c>
      <c r="AS14" s="18" t="str">
        <f t="shared" si="36"/>
        <v/>
      </c>
      <c r="AT14" s="18" t="str">
        <f t="shared" si="37"/>
        <v/>
      </c>
      <c r="AU14" s="18" t="str">
        <f t="shared" si="37"/>
        <v/>
      </c>
      <c r="AV14" s="18" t="str">
        <f t="shared" si="37"/>
        <v/>
      </c>
      <c r="AW14" s="18" t="str">
        <f t="shared" si="37"/>
        <v/>
      </c>
      <c r="AX14" s="18" t="str">
        <f t="shared" si="37"/>
        <v/>
      </c>
      <c r="AY14" s="18" t="str">
        <f t="shared" si="37"/>
        <v/>
      </c>
      <c r="AZ14" s="18" t="str">
        <f t="shared" si="37"/>
        <v/>
      </c>
      <c r="BA14" s="18" t="str">
        <f t="shared" si="37"/>
        <v/>
      </c>
      <c r="BB14" s="18" t="str">
        <f t="shared" si="37"/>
        <v/>
      </c>
    </row>
    <row r="15" spans="1:54" ht="15.75" customHeight="1" x14ac:dyDescent="0.3">
      <c r="A15" s="14"/>
      <c r="B15" s="15"/>
      <c r="C15" s="16" t="s">
        <v>11</v>
      </c>
      <c r="D15" s="17">
        <v>2</v>
      </c>
      <c r="E15" s="27">
        <v>1</v>
      </c>
      <c r="F15" s="21">
        <v>42936</v>
      </c>
      <c r="G15" s="22">
        <f t="shared" si="38"/>
        <v>42939</v>
      </c>
      <c r="H15" s="21">
        <v>42936</v>
      </c>
      <c r="I15" s="22">
        <v>42940</v>
      </c>
      <c r="J15" s="18" t="str">
        <f t="shared" si="34"/>
        <v/>
      </c>
      <c r="K15" s="18" t="str">
        <f t="shared" si="34"/>
        <v/>
      </c>
      <c r="L15" s="18">
        <f t="shared" si="34"/>
        <v>3</v>
      </c>
      <c r="M15" s="18">
        <f t="shared" si="34"/>
        <v>3</v>
      </c>
      <c r="N15" s="18">
        <f t="shared" si="34"/>
        <v>3</v>
      </c>
      <c r="O15" s="18">
        <f t="shared" si="34"/>
        <v>3</v>
      </c>
      <c r="P15" s="18" t="str">
        <f t="shared" si="34"/>
        <v/>
      </c>
      <c r="Q15" s="18" t="str">
        <f t="shared" si="34"/>
        <v/>
      </c>
      <c r="R15" s="18" t="str">
        <f t="shared" si="34"/>
        <v/>
      </c>
      <c r="S15" s="18" t="str">
        <f t="shared" si="34"/>
        <v/>
      </c>
      <c r="T15" s="18" t="str">
        <f t="shared" si="35"/>
        <v/>
      </c>
      <c r="U15" s="18" t="str">
        <f t="shared" si="35"/>
        <v/>
      </c>
      <c r="V15" s="18" t="str">
        <f t="shared" si="35"/>
        <v/>
      </c>
      <c r="W15" s="18" t="str">
        <f t="shared" si="35"/>
        <v/>
      </c>
      <c r="X15" s="18" t="str">
        <f t="shared" si="35"/>
        <v/>
      </c>
      <c r="Y15" s="18" t="str">
        <f t="shared" si="35"/>
        <v/>
      </c>
      <c r="Z15" s="18" t="str">
        <f t="shared" si="35"/>
        <v/>
      </c>
      <c r="AA15" s="18" t="str">
        <f t="shared" si="35"/>
        <v/>
      </c>
      <c r="AB15" s="18" t="str">
        <f t="shared" si="35"/>
        <v/>
      </c>
      <c r="AC15" s="18" t="str">
        <f t="shared" si="35"/>
        <v/>
      </c>
      <c r="AD15" s="18" t="str">
        <f t="shared" si="36"/>
        <v/>
      </c>
      <c r="AE15" s="18" t="str">
        <f t="shared" si="36"/>
        <v/>
      </c>
      <c r="AF15" s="18" t="str">
        <f t="shared" si="36"/>
        <v/>
      </c>
      <c r="AG15" s="18" t="str">
        <f t="shared" si="36"/>
        <v/>
      </c>
      <c r="AH15" s="18" t="str">
        <f t="shared" si="36"/>
        <v/>
      </c>
      <c r="AI15" s="18" t="str">
        <f t="shared" si="36"/>
        <v/>
      </c>
      <c r="AJ15" s="18" t="str">
        <f t="shared" si="36"/>
        <v/>
      </c>
      <c r="AK15" s="18" t="str">
        <f t="shared" si="36"/>
        <v/>
      </c>
      <c r="AL15" s="18" t="str">
        <f t="shared" si="36"/>
        <v/>
      </c>
      <c r="AM15" s="18" t="str">
        <f t="shared" si="36"/>
        <v/>
      </c>
      <c r="AN15" s="18" t="str">
        <f t="shared" si="36"/>
        <v/>
      </c>
      <c r="AO15" s="18" t="str">
        <f t="shared" si="36"/>
        <v/>
      </c>
      <c r="AP15" s="18" t="str">
        <f t="shared" si="36"/>
        <v/>
      </c>
      <c r="AQ15" s="18" t="str">
        <f t="shared" si="36"/>
        <v/>
      </c>
      <c r="AR15" s="18" t="str">
        <f t="shared" si="36"/>
        <v/>
      </c>
      <c r="AS15" s="18" t="str">
        <f t="shared" si="36"/>
        <v/>
      </c>
      <c r="AT15" s="18" t="str">
        <f t="shared" si="37"/>
        <v/>
      </c>
      <c r="AU15" s="18" t="str">
        <f t="shared" si="37"/>
        <v/>
      </c>
      <c r="AV15" s="18" t="str">
        <f t="shared" si="37"/>
        <v/>
      </c>
      <c r="AW15" s="18" t="str">
        <f t="shared" si="37"/>
        <v/>
      </c>
      <c r="AX15" s="18" t="str">
        <f t="shared" si="37"/>
        <v/>
      </c>
      <c r="AY15" s="18" t="str">
        <f t="shared" si="37"/>
        <v/>
      </c>
      <c r="AZ15" s="18" t="str">
        <f t="shared" si="37"/>
        <v/>
      </c>
      <c r="BA15" s="18" t="str">
        <f t="shared" si="37"/>
        <v/>
      </c>
      <c r="BB15" s="18" t="str">
        <f t="shared" si="37"/>
        <v/>
      </c>
    </row>
    <row r="16" spans="1:54" ht="15.75" customHeight="1" x14ac:dyDescent="0.3">
      <c r="A16" s="14"/>
      <c r="B16" s="15"/>
      <c r="C16" s="16"/>
      <c r="D16" s="17"/>
      <c r="E16" s="27"/>
      <c r="F16" s="21"/>
      <c r="G16" s="22"/>
      <c r="H16" s="22"/>
      <c r="I16" s="22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</row>
    <row r="17" spans="1:54" ht="15.75" customHeight="1" x14ac:dyDescent="0.3">
      <c r="A17" s="14"/>
      <c r="B17" s="15" t="s">
        <v>12</v>
      </c>
      <c r="C17" s="16"/>
      <c r="D17" s="17">
        <v>13</v>
      </c>
      <c r="E17" s="28">
        <f>SUM(E18:E37)/COUNT(E18:E37)</f>
        <v>0.70499999999999996</v>
      </c>
      <c r="F17" s="21">
        <v>42935</v>
      </c>
      <c r="G17" s="22">
        <f t="shared" si="33"/>
        <v>42953</v>
      </c>
      <c r="H17" s="21">
        <v>42934</v>
      </c>
      <c r="I17" s="22"/>
      <c r="J17" s="18" t="str">
        <f t="shared" ref="J17:Y23" si="41">IF($D17="","",IF((J$3&gt;=$F17)*AND(J$3&lt;=$G17),IF($A17="",IF($B17="",3,2),1),""))</f>
        <v/>
      </c>
      <c r="K17" s="18">
        <f t="shared" si="41"/>
        <v>2</v>
      </c>
      <c r="L17" s="18">
        <f t="shared" si="41"/>
        <v>2</v>
      </c>
      <c r="M17" s="18">
        <f t="shared" si="41"/>
        <v>2</v>
      </c>
      <c r="N17" s="18">
        <f t="shared" si="41"/>
        <v>2</v>
      </c>
      <c r="O17" s="18">
        <f t="shared" si="41"/>
        <v>2</v>
      </c>
      <c r="P17" s="18">
        <f t="shared" si="41"/>
        <v>2</v>
      </c>
      <c r="Q17" s="18">
        <f t="shared" si="41"/>
        <v>2</v>
      </c>
      <c r="R17" s="18">
        <f t="shared" si="41"/>
        <v>2</v>
      </c>
      <c r="S17" s="18">
        <f t="shared" si="41"/>
        <v>2</v>
      </c>
      <c r="T17" s="18">
        <f t="shared" ref="T17:AI23" si="42">IF($D17="","",IF((T$3&gt;=$F17)*AND(T$3&lt;=$G17),IF($A17="",IF($B17="",3,2),1),""))</f>
        <v>2</v>
      </c>
      <c r="U17" s="18">
        <f t="shared" si="42"/>
        <v>2</v>
      </c>
      <c r="V17" s="18">
        <f t="shared" si="42"/>
        <v>2</v>
      </c>
      <c r="W17" s="18">
        <f t="shared" si="42"/>
        <v>2</v>
      </c>
      <c r="X17" s="18">
        <f t="shared" si="42"/>
        <v>2</v>
      </c>
      <c r="Y17" s="18">
        <f t="shared" si="42"/>
        <v>2</v>
      </c>
      <c r="Z17" s="18">
        <f t="shared" si="42"/>
        <v>2</v>
      </c>
      <c r="AA17" s="18">
        <f t="shared" si="42"/>
        <v>2</v>
      </c>
      <c r="AB17" s="18">
        <f t="shared" si="42"/>
        <v>2</v>
      </c>
      <c r="AC17" s="18">
        <f t="shared" si="42"/>
        <v>2</v>
      </c>
      <c r="AD17" s="18" t="str">
        <f t="shared" ref="AD17:AS23" si="43">IF($D17="","",IF((AD$3&gt;=$F17)*AND(AD$3&lt;=$G17),IF($A17="",IF($B17="",3,2),1),""))</f>
        <v/>
      </c>
      <c r="AE17" s="18" t="str">
        <f t="shared" si="43"/>
        <v/>
      </c>
      <c r="AF17" s="18" t="str">
        <f t="shared" si="43"/>
        <v/>
      </c>
      <c r="AG17" s="18" t="str">
        <f t="shared" si="43"/>
        <v/>
      </c>
      <c r="AH17" s="18" t="str">
        <f t="shared" si="43"/>
        <v/>
      </c>
      <c r="AI17" s="18" t="str">
        <f t="shared" si="43"/>
        <v/>
      </c>
      <c r="AJ17" s="18" t="str">
        <f t="shared" si="43"/>
        <v/>
      </c>
      <c r="AK17" s="18" t="str">
        <f t="shared" si="43"/>
        <v/>
      </c>
      <c r="AL17" s="18" t="str">
        <f t="shared" si="43"/>
        <v/>
      </c>
      <c r="AM17" s="18" t="str">
        <f t="shared" si="43"/>
        <v/>
      </c>
      <c r="AN17" s="18" t="str">
        <f t="shared" si="43"/>
        <v/>
      </c>
      <c r="AO17" s="18" t="str">
        <f t="shared" si="43"/>
        <v/>
      </c>
      <c r="AP17" s="18" t="str">
        <f t="shared" si="43"/>
        <v/>
      </c>
      <c r="AQ17" s="18" t="str">
        <f t="shared" si="43"/>
        <v/>
      </c>
      <c r="AR17" s="18" t="str">
        <f t="shared" si="43"/>
        <v/>
      </c>
      <c r="AS17" s="18" t="str">
        <f t="shared" si="43"/>
        <v/>
      </c>
      <c r="AT17" s="18" t="str">
        <f t="shared" ref="AT17:BB37" si="44">IF($D17="","",IF((AT$3&gt;=$F17)*AND(AT$3&lt;=$G17),IF($A17="",IF($B17="",3,2),1),""))</f>
        <v/>
      </c>
      <c r="AU17" s="18" t="str">
        <f t="shared" si="44"/>
        <v/>
      </c>
      <c r="AV17" s="18" t="str">
        <f t="shared" si="44"/>
        <v/>
      </c>
      <c r="AW17" s="18" t="str">
        <f t="shared" si="44"/>
        <v/>
      </c>
      <c r="AX17" s="18" t="str">
        <f t="shared" si="44"/>
        <v/>
      </c>
      <c r="AY17" s="18" t="str">
        <f t="shared" si="44"/>
        <v/>
      </c>
      <c r="AZ17" s="18" t="str">
        <f t="shared" si="44"/>
        <v/>
      </c>
      <c r="BA17" s="18" t="str">
        <f t="shared" si="44"/>
        <v/>
      </c>
      <c r="BB17" s="18" t="str">
        <f t="shared" si="44"/>
        <v/>
      </c>
    </row>
    <row r="18" spans="1:54" ht="15.75" customHeight="1" x14ac:dyDescent="0.3">
      <c r="A18" s="14"/>
      <c r="B18" s="15"/>
      <c r="C18" s="16" t="s">
        <v>13</v>
      </c>
      <c r="D18" s="17">
        <v>1</v>
      </c>
      <c r="E18" s="27">
        <v>1</v>
      </c>
      <c r="F18" s="21">
        <v>42935</v>
      </c>
      <c r="G18" s="22">
        <f t="shared" si="33"/>
        <v>42935</v>
      </c>
      <c r="H18" s="21">
        <v>42934</v>
      </c>
      <c r="I18" s="21">
        <v>42935</v>
      </c>
      <c r="J18" s="18" t="str">
        <f t="shared" si="41"/>
        <v/>
      </c>
      <c r="K18" s="18">
        <f t="shared" si="41"/>
        <v>3</v>
      </c>
      <c r="L18" s="18" t="str">
        <f t="shared" si="41"/>
        <v/>
      </c>
      <c r="M18" s="18" t="str">
        <f t="shared" si="41"/>
        <v/>
      </c>
      <c r="N18" s="18" t="str">
        <f t="shared" si="41"/>
        <v/>
      </c>
      <c r="O18" s="18" t="str">
        <f t="shared" si="41"/>
        <v/>
      </c>
      <c r="P18" s="18" t="str">
        <f t="shared" si="41"/>
        <v/>
      </c>
      <c r="Q18" s="18" t="str">
        <f t="shared" si="41"/>
        <v/>
      </c>
      <c r="R18" s="18" t="str">
        <f t="shared" si="41"/>
        <v/>
      </c>
      <c r="S18" s="18" t="str">
        <f t="shared" si="41"/>
        <v/>
      </c>
      <c r="T18" s="18" t="str">
        <f t="shared" si="42"/>
        <v/>
      </c>
      <c r="U18" s="18" t="str">
        <f t="shared" si="42"/>
        <v/>
      </c>
      <c r="V18" s="18" t="str">
        <f t="shared" si="42"/>
        <v/>
      </c>
      <c r="W18" s="18" t="str">
        <f t="shared" si="42"/>
        <v/>
      </c>
      <c r="X18" s="18" t="str">
        <f t="shared" si="42"/>
        <v/>
      </c>
      <c r="Y18" s="18" t="str">
        <f t="shared" si="42"/>
        <v/>
      </c>
      <c r="Z18" s="18" t="str">
        <f t="shared" si="42"/>
        <v/>
      </c>
      <c r="AA18" s="18" t="str">
        <f t="shared" si="42"/>
        <v/>
      </c>
      <c r="AB18" s="18" t="str">
        <f t="shared" si="42"/>
        <v/>
      </c>
      <c r="AC18" s="18" t="str">
        <f t="shared" si="42"/>
        <v/>
      </c>
      <c r="AD18" s="18" t="str">
        <f t="shared" si="43"/>
        <v/>
      </c>
      <c r="AE18" s="18" t="str">
        <f t="shared" si="43"/>
        <v/>
      </c>
      <c r="AF18" s="18" t="str">
        <f t="shared" si="43"/>
        <v/>
      </c>
      <c r="AG18" s="18" t="str">
        <f t="shared" si="43"/>
        <v/>
      </c>
      <c r="AH18" s="18" t="str">
        <f t="shared" si="43"/>
        <v/>
      </c>
      <c r="AI18" s="18" t="str">
        <f t="shared" si="43"/>
        <v/>
      </c>
      <c r="AJ18" s="18" t="str">
        <f t="shared" si="43"/>
        <v/>
      </c>
      <c r="AK18" s="18" t="str">
        <f t="shared" si="43"/>
        <v/>
      </c>
      <c r="AL18" s="18" t="str">
        <f t="shared" si="43"/>
        <v/>
      </c>
      <c r="AM18" s="18" t="str">
        <f t="shared" si="43"/>
        <v/>
      </c>
      <c r="AN18" s="18" t="str">
        <f t="shared" si="43"/>
        <v/>
      </c>
      <c r="AO18" s="18" t="str">
        <f t="shared" si="43"/>
        <v/>
      </c>
      <c r="AP18" s="18" t="str">
        <f t="shared" si="43"/>
        <v/>
      </c>
      <c r="AQ18" s="18" t="str">
        <f t="shared" si="43"/>
        <v/>
      </c>
      <c r="AR18" s="18" t="str">
        <f t="shared" si="43"/>
        <v/>
      </c>
      <c r="AS18" s="18" t="str">
        <f t="shared" si="43"/>
        <v/>
      </c>
      <c r="AT18" s="18" t="str">
        <f t="shared" si="44"/>
        <v/>
      </c>
      <c r="AU18" s="18" t="str">
        <f t="shared" si="44"/>
        <v/>
      </c>
      <c r="AV18" s="18" t="str">
        <f t="shared" si="44"/>
        <v/>
      </c>
      <c r="AW18" s="18" t="str">
        <f t="shared" si="44"/>
        <v/>
      </c>
      <c r="AX18" s="18" t="str">
        <f t="shared" si="44"/>
        <v/>
      </c>
      <c r="AY18" s="18" t="str">
        <f t="shared" si="44"/>
        <v/>
      </c>
      <c r="AZ18" s="18" t="str">
        <f t="shared" si="44"/>
        <v/>
      </c>
      <c r="BA18" s="18" t="str">
        <f t="shared" si="44"/>
        <v/>
      </c>
      <c r="BB18" s="18" t="str">
        <f t="shared" si="44"/>
        <v/>
      </c>
    </row>
    <row r="19" spans="1:54" ht="15.75" customHeight="1" x14ac:dyDescent="0.3">
      <c r="A19" s="14"/>
      <c r="B19" s="15"/>
      <c r="C19" s="16" t="s">
        <v>24</v>
      </c>
      <c r="D19" s="17">
        <v>1</v>
      </c>
      <c r="E19" s="27">
        <v>1</v>
      </c>
      <c r="F19" s="21">
        <v>42935</v>
      </c>
      <c r="G19" s="22">
        <f t="shared" ref="G19" si="45">IF(D19="","",WORKDAY(F19,D19,非稼働日)-1)</f>
        <v>42935</v>
      </c>
      <c r="H19" s="21">
        <v>42935</v>
      </c>
      <c r="I19" s="21">
        <v>42935</v>
      </c>
      <c r="J19" s="18" t="str">
        <f t="shared" si="41"/>
        <v/>
      </c>
      <c r="K19" s="18">
        <f t="shared" si="41"/>
        <v>3</v>
      </c>
      <c r="L19" s="18" t="str">
        <f t="shared" si="41"/>
        <v/>
      </c>
      <c r="M19" s="18" t="str">
        <f t="shared" si="41"/>
        <v/>
      </c>
      <c r="N19" s="18" t="str">
        <f t="shared" si="41"/>
        <v/>
      </c>
      <c r="O19" s="18" t="str">
        <f t="shared" si="41"/>
        <v/>
      </c>
      <c r="P19" s="18" t="str">
        <f t="shared" si="41"/>
        <v/>
      </c>
      <c r="Q19" s="18" t="str">
        <f t="shared" si="41"/>
        <v/>
      </c>
      <c r="R19" s="18" t="str">
        <f t="shared" si="41"/>
        <v/>
      </c>
      <c r="S19" s="18" t="str">
        <f t="shared" si="41"/>
        <v/>
      </c>
      <c r="T19" s="18" t="str">
        <f t="shared" si="42"/>
        <v/>
      </c>
      <c r="U19" s="18" t="str">
        <f t="shared" si="42"/>
        <v/>
      </c>
      <c r="V19" s="18" t="str">
        <f t="shared" si="42"/>
        <v/>
      </c>
      <c r="W19" s="18" t="str">
        <f t="shared" si="42"/>
        <v/>
      </c>
      <c r="X19" s="18" t="str">
        <f t="shared" si="42"/>
        <v/>
      </c>
      <c r="Y19" s="18" t="str">
        <f t="shared" si="42"/>
        <v/>
      </c>
      <c r="Z19" s="18" t="str">
        <f t="shared" si="42"/>
        <v/>
      </c>
      <c r="AA19" s="18" t="str">
        <f t="shared" si="42"/>
        <v/>
      </c>
      <c r="AB19" s="18" t="str">
        <f t="shared" si="42"/>
        <v/>
      </c>
      <c r="AC19" s="18" t="str">
        <f t="shared" si="42"/>
        <v/>
      </c>
      <c r="AD19" s="18" t="str">
        <f t="shared" si="43"/>
        <v/>
      </c>
      <c r="AE19" s="18" t="str">
        <f t="shared" si="43"/>
        <v/>
      </c>
      <c r="AF19" s="18" t="str">
        <f t="shared" si="43"/>
        <v/>
      </c>
      <c r="AG19" s="18" t="str">
        <f t="shared" si="43"/>
        <v/>
      </c>
      <c r="AH19" s="18" t="str">
        <f t="shared" si="43"/>
        <v/>
      </c>
      <c r="AI19" s="18" t="str">
        <f t="shared" si="43"/>
        <v/>
      </c>
      <c r="AJ19" s="18" t="str">
        <f t="shared" si="43"/>
        <v/>
      </c>
      <c r="AK19" s="18" t="str">
        <f t="shared" si="43"/>
        <v/>
      </c>
      <c r="AL19" s="18" t="str">
        <f t="shared" si="43"/>
        <v/>
      </c>
      <c r="AM19" s="18" t="str">
        <f t="shared" si="43"/>
        <v/>
      </c>
      <c r="AN19" s="18" t="str">
        <f t="shared" si="43"/>
        <v/>
      </c>
      <c r="AO19" s="18" t="str">
        <f t="shared" si="43"/>
        <v/>
      </c>
      <c r="AP19" s="18" t="str">
        <f t="shared" si="43"/>
        <v/>
      </c>
      <c r="AQ19" s="18" t="str">
        <f t="shared" si="43"/>
        <v/>
      </c>
      <c r="AR19" s="18" t="str">
        <f t="shared" si="43"/>
        <v/>
      </c>
      <c r="AS19" s="18" t="str">
        <f t="shared" si="43"/>
        <v/>
      </c>
      <c r="AT19" s="18" t="str">
        <f t="shared" si="44"/>
        <v/>
      </c>
      <c r="AU19" s="18" t="str">
        <f t="shared" si="44"/>
        <v/>
      </c>
      <c r="AV19" s="18" t="str">
        <f t="shared" si="44"/>
        <v/>
      </c>
      <c r="AW19" s="18" t="str">
        <f t="shared" si="44"/>
        <v/>
      </c>
      <c r="AX19" s="18" t="str">
        <f t="shared" si="44"/>
        <v/>
      </c>
      <c r="AY19" s="18" t="str">
        <f t="shared" si="44"/>
        <v/>
      </c>
      <c r="AZ19" s="18" t="str">
        <f t="shared" si="44"/>
        <v/>
      </c>
      <c r="BA19" s="18" t="str">
        <f t="shared" si="44"/>
        <v/>
      </c>
      <c r="BB19" s="18" t="str">
        <f t="shared" si="44"/>
        <v/>
      </c>
    </row>
    <row r="20" spans="1:54" ht="15.75" customHeight="1" x14ac:dyDescent="0.3">
      <c r="A20" s="14"/>
      <c r="B20" s="15"/>
      <c r="C20" s="16" t="s">
        <v>26</v>
      </c>
      <c r="D20" s="17">
        <v>1</v>
      </c>
      <c r="E20" s="27">
        <v>1</v>
      </c>
      <c r="F20" s="21">
        <v>42936</v>
      </c>
      <c r="G20" s="22">
        <f t="shared" ref="G20" si="46">IF(D20="","",WORKDAY(F20,D20,非稼働日)-1)</f>
        <v>42936</v>
      </c>
      <c r="H20" s="21">
        <v>42935</v>
      </c>
      <c r="I20" s="21">
        <v>42936</v>
      </c>
      <c r="J20" s="18" t="str">
        <f t="shared" si="41"/>
        <v/>
      </c>
      <c r="K20" s="18" t="str">
        <f t="shared" si="41"/>
        <v/>
      </c>
      <c r="L20" s="18">
        <f t="shared" si="41"/>
        <v>3</v>
      </c>
      <c r="M20" s="18" t="str">
        <f t="shared" si="41"/>
        <v/>
      </c>
      <c r="N20" s="18" t="str">
        <f t="shared" si="41"/>
        <v/>
      </c>
      <c r="O20" s="18" t="str">
        <f t="shared" si="41"/>
        <v/>
      </c>
      <c r="P20" s="18" t="str">
        <f t="shared" si="41"/>
        <v/>
      </c>
      <c r="Q20" s="18" t="str">
        <f t="shared" si="41"/>
        <v/>
      </c>
      <c r="R20" s="18" t="str">
        <f t="shared" si="41"/>
        <v/>
      </c>
      <c r="S20" s="18" t="str">
        <f t="shared" si="41"/>
        <v/>
      </c>
      <c r="T20" s="18" t="str">
        <f t="shared" si="42"/>
        <v/>
      </c>
      <c r="U20" s="18" t="str">
        <f t="shared" si="42"/>
        <v/>
      </c>
      <c r="V20" s="18" t="str">
        <f t="shared" si="42"/>
        <v/>
      </c>
      <c r="W20" s="18" t="str">
        <f t="shared" si="42"/>
        <v/>
      </c>
      <c r="X20" s="18" t="str">
        <f t="shared" si="42"/>
        <v/>
      </c>
      <c r="Y20" s="18" t="str">
        <f t="shared" si="42"/>
        <v/>
      </c>
      <c r="Z20" s="18" t="str">
        <f t="shared" si="42"/>
        <v/>
      </c>
      <c r="AA20" s="18" t="str">
        <f t="shared" si="42"/>
        <v/>
      </c>
      <c r="AB20" s="18" t="str">
        <f t="shared" si="42"/>
        <v/>
      </c>
      <c r="AC20" s="18" t="str">
        <f t="shared" si="42"/>
        <v/>
      </c>
      <c r="AD20" s="18" t="str">
        <f t="shared" si="43"/>
        <v/>
      </c>
      <c r="AE20" s="18" t="str">
        <f t="shared" si="43"/>
        <v/>
      </c>
      <c r="AF20" s="18" t="str">
        <f t="shared" si="43"/>
        <v/>
      </c>
      <c r="AG20" s="18" t="str">
        <f t="shared" si="43"/>
        <v/>
      </c>
      <c r="AH20" s="18" t="str">
        <f t="shared" si="43"/>
        <v/>
      </c>
      <c r="AI20" s="18" t="str">
        <f t="shared" si="43"/>
        <v/>
      </c>
      <c r="AJ20" s="18" t="str">
        <f t="shared" si="43"/>
        <v/>
      </c>
      <c r="AK20" s="18" t="str">
        <f t="shared" si="43"/>
        <v/>
      </c>
      <c r="AL20" s="18" t="str">
        <f t="shared" si="43"/>
        <v/>
      </c>
      <c r="AM20" s="18" t="str">
        <f t="shared" si="43"/>
        <v/>
      </c>
      <c r="AN20" s="18" t="str">
        <f t="shared" si="43"/>
        <v/>
      </c>
      <c r="AO20" s="18" t="str">
        <f t="shared" si="43"/>
        <v/>
      </c>
      <c r="AP20" s="18" t="str">
        <f t="shared" si="43"/>
        <v/>
      </c>
      <c r="AQ20" s="18" t="str">
        <f t="shared" si="43"/>
        <v/>
      </c>
      <c r="AR20" s="18" t="str">
        <f t="shared" si="43"/>
        <v/>
      </c>
      <c r="AS20" s="18" t="str">
        <f t="shared" si="43"/>
        <v/>
      </c>
      <c r="AT20" s="18" t="str">
        <f t="shared" si="44"/>
        <v/>
      </c>
      <c r="AU20" s="18" t="str">
        <f t="shared" si="44"/>
        <v/>
      </c>
      <c r="AV20" s="18" t="str">
        <f t="shared" si="44"/>
        <v/>
      </c>
      <c r="AW20" s="18" t="str">
        <f t="shared" si="44"/>
        <v/>
      </c>
      <c r="AX20" s="18" t="str">
        <f t="shared" si="44"/>
        <v/>
      </c>
      <c r="AY20" s="18" t="str">
        <f t="shared" si="44"/>
        <v/>
      </c>
      <c r="AZ20" s="18" t="str">
        <f t="shared" si="44"/>
        <v/>
      </c>
      <c r="BA20" s="18" t="str">
        <f t="shared" si="44"/>
        <v/>
      </c>
      <c r="BB20" s="18" t="str">
        <f t="shared" si="44"/>
        <v/>
      </c>
    </row>
    <row r="21" spans="1:54" ht="15.75" customHeight="1" x14ac:dyDescent="0.3">
      <c r="A21" s="14"/>
      <c r="B21" s="15"/>
      <c r="C21" s="16" t="s">
        <v>14</v>
      </c>
      <c r="D21" s="17">
        <v>2</v>
      </c>
      <c r="E21" s="27">
        <v>1</v>
      </c>
      <c r="F21" s="21">
        <v>42936</v>
      </c>
      <c r="G21" s="22">
        <f t="shared" si="33"/>
        <v>42939</v>
      </c>
      <c r="H21" s="21">
        <v>42935</v>
      </c>
      <c r="I21" s="21">
        <v>42936</v>
      </c>
      <c r="J21" s="18" t="str">
        <f t="shared" si="41"/>
        <v/>
      </c>
      <c r="K21" s="18" t="str">
        <f t="shared" si="41"/>
        <v/>
      </c>
      <c r="L21" s="18">
        <f t="shared" si="41"/>
        <v>3</v>
      </c>
      <c r="M21" s="18">
        <f t="shared" si="41"/>
        <v>3</v>
      </c>
      <c r="N21" s="18">
        <f t="shared" si="41"/>
        <v>3</v>
      </c>
      <c r="O21" s="18">
        <f t="shared" si="41"/>
        <v>3</v>
      </c>
      <c r="P21" s="18" t="str">
        <f t="shared" si="41"/>
        <v/>
      </c>
      <c r="Q21" s="18" t="str">
        <f t="shared" si="41"/>
        <v/>
      </c>
      <c r="R21" s="18" t="str">
        <f t="shared" si="41"/>
        <v/>
      </c>
      <c r="S21" s="18" t="str">
        <f t="shared" si="41"/>
        <v/>
      </c>
      <c r="T21" s="18" t="str">
        <f t="shared" si="42"/>
        <v/>
      </c>
      <c r="U21" s="18" t="str">
        <f t="shared" si="42"/>
        <v/>
      </c>
      <c r="V21" s="18" t="str">
        <f t="shared" si="42"/>
        <v/>
      </c>
      <c r="W21" s="18" t="str">
        <f t="shared" si="42"/>
        <v/>
      </c>
      <c r="X21" s="18" t="str">
        <f t="shared" si="42"/>
        <v/>
      </c>
      <c r="Y21" s="18" t="str">
        <f t="shared" si="42"/>
        <v/>
      </c>
      <c r="Z21" s="18" t="str">
        <f t="shared" si="42"/>
        <v/>
      </c>
      <c r="AA21" s="18" t="str">
        <f t="shared" si="42"/>
        <v/>
      </c>
      <c r="AB21" s="18" t="str">
        <f t="shared" si="42"/>
        <v/>
      </c>
      <c r="AC21" s="18" t="str">
        <f t="shared" si="42"/>
        <v/>
      </c>
      <c r="AD21" s="18" t="str">
        <f t="shared" si="43"/>
        <v/>
      </c>
      <c r="AE21" s="18" t="str">
        <f t="shared" si="43"/>
        <v/>
      </c>
      <c r="AF21" s="18" t="str">
        <f t="shared" si="43"/>
        <v/>
      </c>
      <c r="AG21" s="18" t="str">
        <f t="shared" si="43"/>
        <v/>
      </c>
      <c r="AH21" s="18" t="str">
        <f t="shared" si="43"/>
        <v/>
      </c>
      <c r="AI21" s="18" t="str">
        <f t="shared" si="43"/>
        <v/>
      </c>
      <c r="AJ21" s="18" t="str">
        <f t="shared" si="43"/>
        <v/>
      </c>
      <c r="AK21" s="18" t="str">
        <f t="shared" si="43"/>
        <v/>
      </c>
      <c r="AL21" s="18" t="str">
        <f t="shared" si="43"/>
        <v/>
      </c>
      <c r="AM21" s="18" t="str">
        <f t="shared" si="43"/>
        <v/>
      </c>
      <c r="AN21" s="18" t="str">
        <f t="shared" si="43"/>
        <v/>
      </c>
      <c r="AO21" s="18" t="str">
        <f t="shared" si="43"/>
        <v/>
      </c>
      <c r="AP21" s="18" t="str">
        <f t="shared" si="43"/>
        <v/>
      </c>
      <c r="AQ21" s="18" t="str">
        <f t="shared" si="43"/>
        <v/>
      </c>
      <c r="AR21" s="18" t="str">
        <f t="shared" si="43"/>
        <v/>
      </c>
      <c r="AS21" s="18" t="str">
        <f t="shared" si="43"/>
        <v/>
      </c>
      <c r="AT21" s="18" t="str">
        <f t="shared" si="44"/>
        <v/>
      </c>
      <c r="AU21" s="18" t="str">
        <f t="shared" si="44"/>
        <v/>
      </c>
      <c r="AV21" s="18" t="str">
        <f t="shared" si="44"/>
        <v/>
      </c>
      <c r="AW21" s="18" t="str">
        <f t="shared" si="44"/>
        <v/>
      </c>
      <c r="AX21" s="18" t="str">
        <f t="shared" si="44"/>
        <v/>
      </c>
      <c r="AY21" s="18" t="str">
        <f t="shared" si="44"/>
        <v/>
      </c>
      <c r="AZ21" s="18" t="str">
        <f t="shared" si="44"/>
        <v/>
      </c>
      <c r="BA21" s="18" t="str">
        <f t="shared" si="44"/>
        <v/>
      </c>
      <c r="BB21" s="18" t="str">
        <f t="shared" si="44"/>
        <v/>
      </c>
    </row>
    <row r="22" spans="1:54" ht="15.75" customHeight="1" x14ac:dyDescent="0.3">
      <c r="A22" s="14"/>
      <c r="B22" s="15"/>
      <c r="C22" s="16" t="s">
        <v>47</v>
      </c>
      <c r="D22" s="17">
        <v>2</v>
      </c>
      <c r="E22" s="27">
        <v>1</v>
      </c>
      <c r="F22" s="21">
        <v>42940</v>
      </c>
      <c r="G22" s="22">
        <f t="shared" ref="G22" si="47">IF(D22="","",WORKDAY(F22,D22,非稼働日)-1)</f>
        <v>42941</v>
      </c>
      <c r="H22" s="21">
        <v>42940</v>
      </c>
      <c r="I22" s="21">
        <v>42940</v>
      </c>
      <c r="J22" s="18" t="str">
        <f t="shared" si="41"/>
        <v/>
      </c>
      <c r="K22" s="18" t="str">
        <f t="shared" si="41"/>
        <v/>
      </c>
      <c r="L22" s="18" t="str">
        <f t="shared" si="41"/>
        <v/>
      </c>
      <c r="M22" s="18" t="str">
        <f t="shared" si="41"/>
        <v/>
      </c>
      <c r="N22" s="18" t="str">
        <f t="shared" si="41"/>
        <v/>
      </c>
      <c r="O22" s="18" t="str">
        <f t="shared" si="41"/>
        <v/>
      </c>
      <c r="P22" s="18">
        <f t="shared" si="41"/>
        <v>3</v>
      </c>
      <c r="Q22" s="18">
        <f t="shared" si="41"/>
        <v>3</v>
      </c>
      <c r="R22" s="18" t="str">
        <f t="shared" si="41"/>
        <v/>
      </c>
      <c r="S22" s="18" t="str">
        <f t="shared" si="41"/>
        <v/>
      </c>
      <c r="T22" s="18" t="str">
        <f t="shared" si="41"/>
        <v/>
      </c>
      <c r="U22" s="18" t="str">
        <f t="shared" si="41"/>
        <v/>
      </c>
      <c r="V22" s="18" t="str">
        <f t="shared" si="41"/>
        <v/>
      </c>
      <c r="W22" s="18" t="str">
        <f t="shared" si="41"/>
        <v/>
      </c>
      <c r="X22" s="18" t="str">
        <f t="shared" si="41"/>
        <v/>
      </c>
      <c r="Y22" s="18" t="str">
        <f t="shared" si="41"/>
        <v/>
      </c>
      <c r="Z22" s="18" t="str">
        <f t="shared" si="42"/>
        <v/>
      </c>
      <c r="AA22" s="18" t="str">
        <f t="shared" si="42"/>
        <v/>
      </c>
      <c r="AB22" s="18" t="str">
        <f t="shared" si="42"/>
        <v/>
      </c>
      <c r="AC22" s="18" t="str">
        <f t="shared" si="42"/>
        <v/>
      </c>
      <c r="AD22" s="18" t="str">
        <f t="shared" si="42"/>
        <v/>
      </c>
      <c r="AE22" s="18" t="str">
        <f t="shared" si="42"/>
        <v/>
      </c>
      <c r="AF22" s="18" t="str">
        <f t="shared" si="42"/>
        <v/>
      </c>
      <c r="AG22" s="18" t="str">
        <f t="shared" si="42"/>
        <v/>
      </c>
      <c r="AH22" s="18" t="str">
        <f t="shared" si="42"/>
        <v/>
      </c>
      <c r="AI22" s="18" t="str">
        <f t="shared" si="42"/>
        <v/>
      </c>
      <c r="AJ22" s="18" t="str">
        <f t="shared" si="43"/>
        <v/>
      </c>
      <c r="AK22" s="18" t="str">
        <f t="shared" ref="Z22:AT37" si="48">IF($D22="","",IF((AK$3&gt;=$F22)*AND(AK$3&lt;=$G22),IF($A22="",IF($B22="",3,2),1),""))</f>
        <v/>
      </c>
      <c r="AL22" s="18" t="str">
        <f t="shared" si="48"/>
        <v/>
      </c>
      <c r="AM22" s="18" t="str">
        <f t="shared" si="48"/>
        <v/>
      </c>
      <c r="AN22" s="18" t="str">
        <f t="shared" si="48"/>
        <v/>
      </c>
      <c r="AO22" s="18" t="str">
        <f t="shared" si="48"/>
        <v/>
      </c>
      <c r="AP22" s="18" t="str">
        <f t="shared" si="48"/>
        <v/>
      </c>
      <c r="AQ22" s="18" t="str">
        <f t="shared" si="48"/>
        <v/>
      </c>
      <c r="AR22" s="18" t="str">
        <f t="shared" si="48"/>
        <v/>
      </c>
      <c r="AS22" s="18" t="str">
        <f t="shared" si="48"/>
        <v/>
      </c>
      <c r="AT22" s="18" t="str">
        <f t="shared" si="44"/>
        <v/>
      </c>
      <c r="AU22" s="18" t="str">
        <f t="shared" si="44"/>
        <v/>
      </c>
      <c r="AV22" s="18" t="str">
        <f t="shared" si="44"/>
        <v/>
      </c>
      <c r="AW22" s="18" t="str">
        <f t="shared" si="44"/>
        <v/>
      </c>
      <c r="AX22" s="18" t="str">
        <f t="shared" si="44"/>
        <v/>
      </c>
      <c r="AY22" s="18" t="str">
        <f t="shared" si="44"/>
        <v/>
      </c>
      <c r="AZ22" s="18" t="str">
        <f t="shared" si="44"/>
        <v/>
      </c>
      <c r="BA22" s="18" t="str">
        <f t="shared" si="44"/>
        <v/>
      </c>
      <c r="BB22" s="18" t="str">
        <f t="shared" si="44"/>
        <v/>
      </c>
    </row>
    <row r="23" spans="1:54" ht="15.75" customHeight="1" x14ac:dyDescent="0.3">
      <c r="A23" s="14"/>
      <c r="B23" s="15"/>
      <c r="C23" s="16" t="s">
        <v>48</v>
      </c>
      <c r="D23" s="17">
        <v>2</v>
      </c>
      <c r="E23" s="27">
        <v>1</v>
      </c>
      <c r="F23" s="21">
        <v>42940</v>
      </c>
      <c r="G23" s="22">
        <f t="shared" si="33"/>
        <v>42941</v>
      </c>
      <c r="H23" s="21">
        <v>42940</v>
      </c>
      <c r="I23" s="21">
        <v>42940</v>
      </c>
      <c r="J23" s="18" t="str">
        <f t="shared" si="41"/>
        <v/>
      </c>
      <c r="K23" s="18" t="str">
        <f t="shared" si="41"/>
        <v/>
      </c>
      <c r="L23" s="18" t="str">
        <f t="shared" si="41"/>
        <v/>
      </c>
      <c r="M23" s="18" t="str">
        <f t="shared" si="41"/>
        <v/>
      </c>
      <c r="N23" s="18" t="str">
        <f t="shared" si="41"/>
        <v/>
      </c>
      <c r="O23" s="18" t="str">
        <f t="shared" si="41"/>
        <v/>
      </c>
      <c r="P23" s="18">
        <f t="shared" si="41"/>
        <v>3</v>
      </c>
      <c r="Q23" s="18">
        <f t="shared" si="41"/>
        <v>3</v>
      </c>
      <c r="R23" s="18" t="str">
        <f t="shared" si="41"/>
        <v/>
      </c>
      <c r="S23" s="18" t="str">
        <f t="shared" si="41"/>
        <v/>
      </c>
      <c r="T23" s="18" t="str">
        <f t="shared" si="41"/>
        <v/>
      </c>
      <c r="U23" s="18" t="str">
        <f t="shared" si="41"/>
        <v/>
      </c>
      <c r="V23" s="18" t="str">
        <f t="shared" si="41"/>
        <v/>
      </c>
      <c r="W23" s="18" t="str">
        <f t="shared" si="41"/>
        <v/>
      </c>
      <c r="X23" s="18" t="str">
        <f t="shared" si="41"/>
        <v/>
      </c>
      <c r="Y23" s="18" t="str">
        <f t="shared" si="41"/>
        <v/>
      </c>
      <c r="Z23" s="18" t="str">
        <f t="shared" si="42"/>
        <v/>
      </c>
      <c r="AA23" s="18" t="str">
        <f t="shared" si="42"/>
        <v/>
      </c>
      <c r="AB23" s="18" t="str">
        <f t="shared" si="42"/>
        <v/>
      </c>
      <c r="AC23" s="18" t="str">
        <f t="shared" si="42"/>
        <v/>
      </c>
      <c r="AD23" s="18" t="str">
        <f t="shared" si="42"/>
        <v/>
      </c>
      <c r="AE23" s="18" t="str">
        <f t="shared" si="42"/>
        <v/>
      </c>
      <c r="AF23" s="18" t="str">
        <f t="shared" si="42"/>
        <v/>
      </c>
      <c r="AG23" s="18" t="str">
        <f t="shared" si="42"/>
        <v/>
      </c>
      <c r="AH23" s="18" t="str">
        <f t="shared" si="42"/>
        <v/>
      </c>
      <c r="AI23" s="18" t="str">
        <f t="shared" si="42"/>
        <v/>
      </c>
      <c r="AJ23" s="18" t="str">
        <f t="shared" si="43"/>
        <v/>
      </c>
      <c r="AK23" s="18" t="str">
        <f t="shared" si="48"/>
        <v/>
      </c>
      <c r="AL23" s="18" t="str">
        <f t="shared" si="48"/>
        <v/>
      </c>
      <c r="AM23" s="18" t="str">
        <f t="shared" si="48"/>
        <v/>
      </c>
      <c r="AN23" s="18" t="str">
        <f t="shared" si="48"/>
        <v/>
      </c>
      <c r="AO23" s="18" t="str">
        <f t="shared" si="48"/>
        <v/>
      </c>
      <c r="AP23" s="18" t="str">
        <f t="shared" si="48"/>
        <v/>
      </c>
      <c r="AQ23" s="18" t="str">
        <f t="shared" si="48"/>
        <v/>
      </c>
      <c r="AR23" s="18" t="str">
        <f t="shared" si="48"/>
        <v/>
      </c>
      <c r="AS23" s="18" t="str">
        <f t="shared" si="48"/>
        <v/>
      </c>
      <c r="AT23" s="18" t="str">
        <f t="shared" si="44"/>
        <v/>
      </c>
      <c r="AU23" s="18" t="str">
        <f t="shared" si="44"/>
        <v/>
      </c>
      <c r="AV23" s="18" t="str">
        <f t="shared" si="44"/>
        <v/>
      </c>
      <c r="AW23" s="18" t="str">
        <f t="shared" si="44"/>
        <v/>
      </c>
      <c r="AX23" s="18" t="str">
        <f t="shared" si="44"/>
        <v/>
      </c>
      <c r="AY23" s="18" t="str">
        <f t="shared" si="44"/>
        <v/>
      </c>
      <c r="AZ23" s="18" t="str">
        <f t="shared" si="44"/>
        <v/>
      </c>
      <c r="BA23" s="18" t="str">
        <f t="shared" si="44"/>
        <v/>
      </c>
      <c r="BB23" s="18" t="str">
        <f t="shared" si="44"/>
        <v/>
      </c>
    </row>
    <row r="24" spans="1:54" ht="15.75" customHeight="1" x14ac:dyDescent="0.3">
      <c r="A24" s="14"/>
      <c r="B24" s="15"/>
      <c r="C24" s="16" t="s">
        <v>44</v>
      </c>
      <c r="D24" s="17">
        <v>2</v>
      </c>
      <c r="E24" s="27">
        <v>1</v>
      </c>
      <c r="F24" s="21">
        <v>42940</v>
      </c>
      <c r="G24" s="22">
        <f t="shared" si="33"/>
        <v>42941</v>
      </c>
      <c r="H24" s="21">
        <v>42940</v>
      </c>
      <c r="I24" s="22">
        <v>42944</v>
      </c>
      <c r="J24" s="18" t="str">
        <f t="shared" ref="J24:Y28" si="49">IF($D24="","",IF((J$3&gt;=$F24)*AND(J$3&lt;=$G24),IF($A24="",IF($B24="",3,2),1),""))</f>
        <v/>
      </c>
      <c r="K24" s="18" t="str">
        <f t="shared" si="49"/>
        <v/>
      </c>
      <c r="L24" s="18" t="str">
        <f t="shared" si="49"/>
        <v/>
      </c>
      <c r="M24" s="18" t="str">
        <f t="shared" si="49"/>
        <v/>
      </c>
      <c r="N24" s="18" t="str">
        <f t="shared" si="49"/>
        <v/>
      </c>
      <c r="O24" s="18" t="str">
        <f t="shared" si="49"/>
        <v/>
      </c>
      <c r="P24" s="18">
        <f t="shared" si="49"/>
        <v>3</v>
      </c>
      <c r="Q24" s="18">
        <f t="shared" si="49"/>
        <v>3</v>
      </c>
      <c r="R24" s="18" t="str">
        <f t="shared" si="49"/>
        <v/>
      </c>
      <c r="S24" s="18" t="str">
        <f t="shared" si="49"/>
        <v/>
      </c>
      <c r="T24" s="18" t="str">
        <f t="shared" si="49"/>
        <v/>
      </c>
      <c r="U24" s="18" t="str">
        <f t="shared" si="49"/>
        <v/>
      </c>
      <c r="V24" s="18" t="str">
        <f t="shared" si="49"/>
        <v/>
      </c>
      <c r="W24" s="18" t="str">
        <f t="shared" si="49"/>
        <v/>
      </c>
      <c r="X24" s="18" t="str">
        <f t="shared" si="49"/>
        <v/>
      </c>
      <c r="Y24" s="18" t="str">
        <f t="shared" si="49"/>
        <v/>
      </c>
      <c r="Z24" s="18" t="str">
        <f t="shared" si="48"/>
        <v/>
      </c>
      <c r="AA24" s="18" t="str">
        <f t="shared" si="48"/>
        <v/>
      </c>
      <c r="AB24" s="18" t="str">
        <f t="shared" si="48"/>
        <v/>
      </c>
      <c r="AC24" s="18" t="str">
        <f t="shared" si="48"/>
        <v/>
      </c>
      <c r="AD24" s="18" t="str">
        <f t="shared" si="48"/>
        <v/>
      </c>
      <c r="AE24" s="18" t="str">
        <f t="shared" si="48"/>
        <v/>
      </c>
      <c r="AF24" s="18" t="str">
        <f t="shared" si="48"/>
        <v/>
      </c>
      <c r="AG24" s="18" t="str">
        <f t="shared" si="48"/>
        <v/>
      </c>
      <c r="AH24" s="18" t="str">
        <f t="shared" si="48"/>
        <v/>
      </c>
      <c r="AI24" s="18" t="str">
        <f t="shared" si="48"/>
        <v/>
      </c>
      <c r="AJ24" s="18" t="str">
        <f t="shared" si="48"/>
        <v/>
      </c>
      <c r="AK24" s="18" t="str">
        <f t="shared" si="48"/>
        <v/>
      </c>
      <c r="AL24" s="18" t="str">
        <f t="shared" si="48"/>
        <v/>
      </c>
      <c r="AM24" s="18" t="str">
        <f t="shared" si="48"/>
        <v/>
      </c>
      <c r="AN24" s="18" t="str">
        <f t="shared" si="48"/>
        <v/>
      </c>
      <c r="AO24" s="18" t="str">
        <f t="shared" si="48"/>
        <v/>
      </c>
      <c r="AP24" s="18" t="str">
        <f t="shared" si="48"/>
        <v/>
      </c>
      <c r="AQ24" s="18" t="str">
        <f t="shared" si="48"/>
        <v/>
      </c>
      <c r="AR24" s="18" t="str">
        <f t="shared" si="48"/>
        <v/>
      </c>
      <c r="AS24" s="18" t="str">
        <f t="shared" si="48"/>
        <v/>
      </c>
      <c r="AT24" s="18" t="str">
        <f t="shared" si="48"/>
        <v/>
      </c>
      <c r="AU24" s="18" t="str">
        <f t="shared" si="44"/>
        <v/>
      </c>
      <c r="AV24" s="18" t="str">
        <f t="shared" si="44"/>
        <v/>
      </c>
      <c r="AW24" s="18" t="str">
        <f t="shared" si="44"/>
        <v/>
      </c>
      <c r="AX24" s="18" t="str">
        <f t="shared" si="44"/>
        <v/>
      </c>
      <c r="AY24" s="18" t="str">
        <f t="shared" si="44"/>
        <v/>
      </c>
      <c r="AZ24" s="18" t="str">
        <f t="shared" si="44"/>
        <v/>
      </c>
      <c r="BA24" s="18" t="str">
        <f t="shared" si="44"/>
        <v/>
      </c>
      <c r="BB24" s="18" t="str">
        <f t="shared" si="44"/>
        <v/>
      </c>
    </row>
    <row r="25" spans="1:54" ht="15.75" customHeight="1" x14ac:dyDescent="0.3">
      <c r="A25" s="14"/>
      <c r="B25" s="15"/>
      <c r="C25" s="16" t="s">
        <v>15</v>
      </c>
      <c r="D25" s="17">
        <v>3</v>
      </c>
      <c r="E25" s="27">
        <v>1</v>
      </c>
      <c r="F25" s="22">
        <v>42941</v>
      </c>
      <c r="G25" s="22">
        <f t="shared" si="33"/>
        <v>42943</v>
      </c>
      <c r="H25" s="22">
        <v>42941</v>
      </c>
      <c r="I25" s="22">
        <v>42941</v>
      </c>
      <c r="J25" s="18" t="str">
        <f t="shared" si="49"/>
        <v/>
      </c>
      <c r="K25" s="18" t="str">
        <f t="shared" si="49"/>
        <v/>
      </c>
      <c r="L25" s="18" t="str">
        <f t="shared" si="49"/>
        <v/>
      </c>
      <c r="M25" s="18" t="str">
        <f t="shared" si="49"/>
        <v/>
      </c>
      <c r="N25" s="18" t="str">
        <f t="shared" si="49"/>
        <v/>
      </c>
      <c r="O25" s="18" t="str">
        <f t="shared" si="49"/>
        <v/>
      </c>
      <c r="P25" s="18" t="str">
        <f t="shared" si="49"/>
        <v/>
      </c>
      <c r="Q25" s="18">
        <f t="shared" si="49"/>
        <v>3</v>
      </c>
      <c r="R25" s="18">
        <f t="shared" si="49"/>
        <v>3</v>
      </c>
      <c r="S25" s="18">
        <f t="shared" si="49"/>
        <v>3</v>
      </c>
      <c r="T25" s="18" t="str">
        <f t="shared" si="49"/>
        <v/>
      </c>
      <c r="U25" s="18" t="str">
        <f t="shared" si="49"/>
        <v/>
      </c>
      <c r="V25" s="18" t="str">
        <f t="shared" si="49"/>
        <v/>
      </c>
      <c r="W25" s="18" t="str">
        <f t="shared" si="49"/>
        <v/>
      </c>
      <c r="X25" s="18" t="str">
        <f t="shared" si="49"/>
        <v/>
      </c>
      <c r="Y25" s="18" t="str">
        <f t="shared" si="49"/>
        <v/>
      </c>
      <c r="Z25" s="18" t="str">
        <f t="shared" si="48"/>
        <v/>
      </c>
      <c r="AA25" s="18" t="str">
        <f t="shared" si="48"/>
        <v/>
      </c>
      <c r="AB25" s="18" t="str">
        <f t="shared" si="48"/>
        <v/>
      </c>
      <c r="AC25" s="18" t="str">
        <f t="shared" si="48"/>
        <v/>
      </c>
      <c r="AD25" s="18" t="str">
        <f t="shared" si="48"/>
        <v/>
      </c>
      <c r="AE25" s="18" t="str">
        <f t="shared" si="48"/>
        <v/>
      </c>
      <c r="AF25" s="18" t="str">
        <f t="shared" si="48"/>
        <v/>
      </c>
      <c r="AG25" s="18" t="str">
        <f t="shared" si="48"/>
        <v/>
      </c>
      <c r="AH25" s="18" t="str">
        <f t="shared" si="48"/>
        <v/>
      </c>
      <c r="AI25" s="18" t="str">
        <f t="shared" si="48"/>
        <v/>
      </c>
      <c r="AJ25" s="18" t="str">
        <f t="shared" si="48"/>
        <v/>
      </c>
      <c r="AK25" s="18" t="str">
        <f t="shared" si="48"/>
        <v/>
      </c>
      <c r="AL25" s="18" t="str">
        <f t="shared" si="48"/>
        <v/>
      </c>
      <c r="AM25" s="18" t="str">
        <f t="shared" si="48"/>
        <v/>
      </c>
      <c r="AN25" s="18" t="str">
        <f t="shared" si="48"/>
        <v/>
      </c>
      <c r="AO25" s="18" t="str">
        <f t="shared" si="48"/>
        <v/>
      </c>
      <c r="AP25" s="18" t="str">
        <f t="shared" si="48"/>
        <v/>
      </c>
      <c r="AQ25" s="18" t="str">
        <f t="shared" si="48"/>
        <v/>
      </c>
      <c r="AR25" s="18" t="str">
        <f t="shared" si="48"/>
        <v/>
      </c>
      <c r="AS25" s="18" t="str">
        <f t="shared" si="48"/>
        <v/>
      </c>
      <c r="AT25" s="18" t="str">
        <f t="shared" si="44"/>
        <v/>
      </c>
      <c r="AU25" s="18" t="str">
        <f t="shared" si="44"/>
        <v/>
      </c>
      <c r="AV25" s="18" t="str">
        <f t="shared" si="44"/>
        <v/>
      </c>
      <c r="AW25" s="18" t="str">
        <f t="shared" si="44"/>
        <v/>
      </c>
      <c r="AX25" s="18" t="str">
        <f t="shared" si="44"/>
        <v/>
      </c>
      <c r="AY25" s="18" t="str">
        <f t="shared" si="44"/>
        <v/>
      </c>
      <c r="AZ25" s="18" t="str">
        <f t="shared" si="44"/>
        <v/>
      </c>
      <c r="BA25" s="18" t="str">
        <f t="shared" si="44"/>
        <v/>
      </c>
      <c r="BB25" s="18" t="str">
        <f t="shared" si="44"/>
        <v/>
      </c>
    </row>
    <row r="26" spans="1:54" ht="15.75" customHeight="1" x14ac:dyDescent="0.3">
      <c r="A26" s="14"/>
      <c r="B26" s="15"/>
      <c r="C26" s="16" t="s">
        <v>50</v>
      </c>
      <c r="D26" s="17">
        <v>3</v>
      </c>
      <c r="E26" s="27">
        <v>1</v>
      </c>
      <c r="F26" s="21">
        <v>42941</v>
      </c>
      <c r="G26" s="22">
        <f t="shared" ref="G26" si="50">IF(D26="","",WORKDAY(F26,D26,非稼働日)-1)</f>
        <v>42943</v>
      </c>
      <c r="H26" s="22">
        <v>42941</v>
      </c>
      <c r="I26" s="21">
        <v>42942</v>
      </c>
      <c r="J26" s="18" t="str">
        <f t="shared" si="49"/>
        <v/>
      </c>
      <c r="K26" s="18" t="str">
        <f t="shared" si="49"/>
        <v/>
      </c>
      <c r="L26" s="18" t="str">
        <f t="shared" si="49"/>
        <v/>
      </c>
      <c r="M26" s="18" t="str">
        <f t="shared" si="49"/>
        <v/>
      </c>
      <c r="N26" s="18" t="str">
        <f t="shared" si="49"/>
        <v/>
      </c>
      <c r="O26" s="18" t="str">
        <f t="shared" si="49"/>
        <v/>
      </c>
      <c r="P26" s="18" t="str">
        <f t="shared" si="49"/>
        <v/>
      </c>
      <c r="Q26" s="18">
        <f t="shared" si="49"/>
        <v>3</v>
      </c>
      <c r="R26" s="18">
        <f t="shared" si="49"/>
        <v>3</v>
      </c>
      <c r="S26" s="18">
        <f t="shared" si="49"/>
        <v>3</v>
      </c>
      <c r="T26" s="18" t="str">
        <f t="shared" si="49"/>
        <v/>
      </c>
      <c r="U26" s="18" t="str">
        <f t="shared" si="49"/>
        <v/>
      </c>
      <c r="V26" s="18" t="str">
        <f t="shared" si="49"/>
        <v/>
      </c>
      <c r="W26" s="18" t="str">
        <f t="shared" si="49"/>
        <v/>
      </c>
      <c r="X26" s="18" t="str">
        <f t="shared" si="49"/>
        <v/>
      </c>
      <c r="Y26" s="18" t="str">
        <f t="shared" si="49"/>
        <v/>
      </c>
      <c r="Z26" s="18" t="str">
        <f t="shared" si="48"/>
        <v/>
      </c>
      <c r="AA26" s="18" t="str">
        <f t="shared" si="48"/>
        <v/>
      </c>
      <c r="AB26" s="18" t="str">
        <f t="shared" si="48"/>
        <v/>
      </c>
      <c r="AC26" s="18" t="str">
        <f t="shared" si="48"/>
        <v/>
      </c>
      <c r="AD26" s="18" t="str">
        <f t="shared" si="48"/>
        <v/>
      </c>
      <c r="AE26" s="18" t="str">
        <f t="shared" si="48"/>
        <v/>
      </c>
      <c r="AF26" s="18" t="str">
        <f t="shared" si="48"/>
        <v/>
      </c>
      <c r="AG26" s="18" t="str">
        <f t="shared" si="48"/>
        <v/>
      </c>
      <c r="AH26" s="18" t="str">
        <f t="shared" si="48"/>
        <v/>
      </c>
      <c r="AI26" s="18" t="str">
        <f t="shared" si="48"/>
        <v/>
      </c>
      <c r="AJ26" s="18" t="str">
        <f t="shared" si="48"/>
        <v/>
      </c>
      <c r="AK26" s="18" t="str">
        <f t="shared" si="48"/>
        <v/>
      </c>
      <c r="AL26" s="18" t="str">
        <f t="shared" si="48"/>
        <v/>
      </c>
      <c r="AM26" s="18" t="str">
        <f t="shared" si="48"/>
        <v/>
      </c>
      <c r="AN26" s="18" t="str">
        <f t="shared" si="48"/>
        <v/>
      </c>
      <c r="AO26" s="18" t="str">
        <f t="shared" si="48"/>
        <v/>
      </c>
      <c r="AP26" s="18" t="str">
        <f t="shared" si="48"/>
        <v/>
      </c>
      <c r="AQ26" s="18" t="str">
        <f t="shared" si="48"/>
        <v/>
      </c>
      <c r="AR26" s="18" t="str">
        <f t="shared" si="48"/>
        <v/>
      </c>
      <c r="AS26" s="18" t="str">
        <f t="shared" si="48"/>
        <v/>
      </c>
      <c r="AT26" s="18" t="str">
        <f t="shared" si="48"/>
        <v/>
      </c>
      <c r="AU26" s="18" t="str">
        <f t="shared" si="44"/>
        <v/>
      </c>
      <c r="AV26" s="18" t="str">
        <f t="shared" si="44"/>
        <v/>
      </c>
      <c r="AW26" s="18" t="str">
        <f t="shared" si="44"/>
        <v/>
      </c>
      <c r="AX26" s="18" t="str">
        <f t="shared" si="44"/>
        <v/>
      </c>
      <c r="AY26" s="18" t="str">
        <f t="shared" si="44"/>
        <v/>
      </c>
      <c r="AZ26" s="18" t="str">
        <f t="shared" si="44"/>
        <v/>
      </c>
      <c r="BA26" s="18" t="str">
        <f t="shared" si="44"/>
        <v/>
      </c>
      <c r="BB26" s="18" t="str">
        <f t="shared" si="44"/>
        <v/>
      </c>
    </row>
    <row r="27" spans="1:54" ht="15.75" customHeight="1" x14ac:dyDescent="0.3">
      <c r="A27" s="14"/>
      <c r="B27" s="15"/>
      <c r="C27" s="16" t="s">
        <v>45</v>
      </c>
      <c r="D27" s="17">
        <v>3</v>
      </c>
      <c r="E27" s="27">
        <v>1</v>
      </c>
      <c r="F27" s="21">
        <v>42941</v>
      </c>
      <c r="G27" s="22">
        <f t="shared" ref="G27" si="51">IF(D27="","",WORKDAY(F27,D27,非稼働日)-1)</f>
        <v>42943</v>
      </c>
      <c r="H27" s="22">
        <v>42944</v>
      </c>
      <c r="I27" s="22">
        <v>42944</v>
      </c>
      <c r="J27" s="18" t="str">
        <f t="shared" si="49"/>
        <v/>
      </c>
      <c r="K27" s="18" t="str">
        <f t="shared" si="49"/>
        <v/>
      </c>
      <c r="L27" s="18" t="str">
        <f t="shared" si="49"/>
        <v/>
      </c>
      <c r="M27" s="18" t="str">
        <f t="shared" si="49"/>
        <v/>
      </c>
      <c r="N27" s="18" t="str">
        <f t="shared" si="49"/>
        <v/>
      </c>
      <c r="O27" s="18" t="str">
        <f t="shared" si="49"/>
        <v/>
      </c>
      <c r="P27" s="18" t="str">
        <f t="shared" si="49"/>
        <v/>
      </c>
      <c r="Q27" s="18">
        <f t="shared" si="49"/>
        <v>3</v>
      </c>
      <c r="R27" s="18">
        <f t="shared" si="49"/>
        <v>3</v>
      </c>
      <c r="S27" s="18">
        <f>IF($D27="","",IF((S$3&gt;=$F27)*AND(S$3&lt;=$G27),IF($A27="",IF($B27="",3,2),1),""))</f>
        <v>3</v>
      </c>
      <c r="T27" s="18" t="str">
        <f t="shared" si="49"/>
        <v/>
      </c>
      <c r="U27" s="18" t="str">
        <f t="shared" si="49"/>
        <v/>
      </c>
      <c r="V27" s="18" t="str">
        <f t="shared" si="49"/>
        <v/>
      </c>
      <c r="W27" s="18" t="str">
        <f t="shared" si="49"/>
        <v/>
      </c>
      <c r="X27" s="18" t="str">
        <f t="shared" si="49"/>
        <v/>
      </c>
      <c r="Y27" s="18" t="str">
        <f t="shared" si="49"/>
        <v/>
      </c>
      <c r="Z27" s="18" t="str">
        <f t="shared" si="48"/>
        <v/>
      </c>
      <c r="AA27" s="18" t="str">
        <f t="shared" si="48"/>
        <v/>
      </c>
      <c r="AB27" s="18" t="str">
        <f t="shared" si="48"/>
        <v/>
      </c>
      <c r="AC27" s="18" t="str">
        <f t="shared" si="48"/>
        <v/>
      </c>
      <c r="AD27" s="18" t="str">
        <f t="shared" si="48"/>
        <v/>
      </c>
      <c r="AE27" s="18" t="str">
        <f t="shared" si="48"/>
        <v/>
      </c>
      <c r="AF27" s="18" t="str">
        <f t="shared" si="48"/>
        <v/>
      </c>
      <c r="AG27" s="18" t="str">
        <f t="shared" si="48"/>
        <v/>
      </c>
      <c r="AH27" s="18" t="str">
        <f t="shared" si="48"/>
        <v/>
      </c>
      <c r="AI27" s="18" t="str">
        <f t="shared" si="48"/>
        <v/>
      </c>
      <c r="AJ27" s="18" t="str">
        <f t="shared" si="48"/>
        <v/>
      </c>
      <c r="AK27" s="18" t="str">
        <f t="shared" si="48"/>
        <v/>
      </c>
      <c r="AL27" s="18" t="str">
        <f t="shared" si="48"/>
        <v/>
      </c>
      <c r="AM27" s="18" t="str">
        <f t="shared" si="48"/>
        <v/>
      </c>
      <c r="AN27" s="18" t="str">
        <f t="shared" si="48"/>
        <v/>
      </c>
      <c r="AO27" s="18" t="str">
        <f t="shared" si="48"/>
        <v/>
      </c>
      <c r="AP27" s="18" t="str">
        <f t="shared" si="48"/>
        <v/>
      </c>
      <c r="AQ27" s="18" t="str">
        <f t="shared" si="48"/>
        <v/>
      </c>
      <c r="AR27" s="18" t="str">
        <f t="shared" si="48"/>
        <v/>
      </c>
      <c r="AS27" s="18" t="str">
        <f t="shared" si="48"/>
        <v/>
      </c>
      <c r="AT27" s="18" t="str">
        <f t="shared" si="48"/>
        <v/>
      </c>
      <c r="AU27" s="18" t="str">
        <f t="shared" si="44"/>
        <v/>
      </c>
      <c r="AV27" s="18" t="str">
        <f t="shared" si="44"/>
        <v/>
      </c>
      <c r="AW27" s="18" t="str">
        <f t="shared" si="44"/>
        <v/>
      </c>
      <c r="AX27" s="18" t="str">
        <f t="shared" si="44"/>
        <v/>
      </c>
      <c r="AY27" s="18" t="str">
        <f t="shared" si="44"/>
        <v/>
      </c>
      <c r="AZ27" s="18" t="str">
        <f t="shared" si="44"/>
        <v/>
      </c>
      <c r="BA27" s="18" t="str">
        <f t="shared" si="44"/>
        <v/>
      </c>
      <c r="BB27" s="18" t="str">
        <f t="shared" si="44"/>
        <v/>
      </c>
    </row>
    <row r="28" spans="1:54" ht="15.75" customHeight="1" x14ac:dyDescent="0.3">
      <c r="A28" s="14"/>
      <c r="B28" s="15"/>
      <c r="C28" s="16" t="s">
        <v>51</v>
      </c>
      <c r="D28" s="17">
        <v>2</v>
      </c>
      <c r="E28" s="27">
        <v>1</v>
      </c>
      <c r="F28" s="21">
        <v>42942</v>
      </c>
      <c r="G28" s="22">
        <f t="shared" si="33"/>
        <v>42943</v>
      </c>
      <c r="H28" s="21">
        <v>42942</v>
      </c>
      <c r="I28" s="22">
        <v>42944</v>
      </c>
      <c r="J28" s="18" t="str">
        <f t="shared" si="49"/>
        <v/>
      </c>
      <c r="K28" s="18" t="str">
        <f t="shared" si="49"/>
        <v/>
      </c>
      <c r="L28" s="18" t="str">
        <f t="shared" si="49"/>
        <v/>
      </c>
      <c r="M28" s="18" t="str">
        <f t="shared" si="49"/>
        <v/>
      </c>
      <c r="N28" s="18" t="str">
        <f t="shared" si="49"/>
        <v/>
      </c>
      <c r="O28" s="18" t="str">
        <f t="shared" si="49"/>
        <v/>
      </c>
      <c r="P28" s="18" t="str">
        <f t="shared" si="49"/>
        <v/>
      </c>
      <c r="Q28" s="18" t="str">
        <f t="shared" si="49"/>
        <v/>
      </c>
      <c r="R28" s="18">
        <f t="shared" si="49"/>
        <v>3</v>
      </c>
      <c r="S28" s="18">
        <f t="shared" si="49"/>
        <v>3</v>
      </c>
      <c r="T28" s="18" t="str">
        <f t="shared" si="49"/>
        <v/>
      </c>
      <c r="U28" s="18" t="str">
        <f t="shared" si="49"/>
        <v/>
      </c>
      <c r="V28" s="18" t="str">
        <f t="shared" si="49"/>
        <v/>
      </c>
      <c r="W28" s="18" t="str">
        <f t="shared" si="49"/>
        <v/>
      </c>
      <c r="X28" s="18" t="str">
        <f t="shared" si="49"/>
        <v/>
      </c>
      <c r="Y28" s="18" t="str">
        <f t="shared" si="49"/>
        <v/>
      </c>
      <c r="Z28" s="18" t="str">
        <f t="shared" ref="Z28:AE28" si="52">IF($D28="","",IF((Z$3&gt;=$F28)*AND(Z$3&lt;=$G28),IF($A28="",IF($B28="",3,2),1),""))</f>
        <v/>
      </c>
      <c r="AA28" s="18" t="str">
        <f t="shared" si="52"/>
        <v/>
      </c>
      <c r="AB28" s="18" t="str">
        <f t="shared" si="52"/>
        <v/>
      </c>
      <c r="AC28" s="18" t="str">
        <f t="shared" si="52"/>
        <v/>
      </c>
      <c r="AD28" s="18" t="str">
        <f t="shared" si="52"/>
        <v/>
      </c>
      <c r="AE28" s="18" t="str">
        <f t="shared" si="52"/>
        <v/>
      </c>
      <c r="AF28" s="18" t="str">
        <f t="shared" ref="K28:AJ37" si="53">IF($D28="","",IF((AF$3&gt;=$F28)*AND(AF$3&lt;=$G28),IF($A28="",IF($B28="",3,2),1),""))</f>
        <v/>
      </c>
      <c r="AG28" s="18" t="str">
        <f t="shared" si="53"/>
        <v/>
      </c>
      <c r="AH28" s="18" t="str">
        <f t="shared" si="53"/>
        <v/>
      </c>
      <c r="AI28" s="18" t="str">
        <f t="shared" si="53"/>
        <v/>
      </c>
      <c r="AJ28" s="18" t="str">
        <f t="shared" si="53"/>
        <v/>
      </c>
      <c r="AK28" s="18" t="str">
        <f t="shared" si="48"/>
        <v/>
      </c>
      <c r="AL28" s="18" t="str">
        <f t="shared" si="48"/>
        <v/>
      </c>
      <c r="AM28" s="18" t="str">
        <f t="shared" si="48"/>
        <v/>
      </c>
      <c r="AN28" s="18" t="str">
        <f t="shared" si="48"/>
        <v/>
      </c>
      <c r="AO28" s="18" t="str">
        <f t="shared" si="48"/>
        <v/>
      </c>
      <c r="AP28" s="18" t="str">
        <f t="shared" si="48"/>
        <v/>
      </c>
      <c r="AQ28" s="18" t="str">
        <f t="shared" si="48"/>
        <v/>
      </c>
      <c r="AR28" s="18" t="str">
        <f t="shared" si="48"/>
        <v/>
      </c>
      <c r="AS28" s="18" t="str">
        <f t="shared" si="48"/>
        <v/>
      </c>
      <c r="AT28" s="18" t="str">
        <f t="shared" si="48"/>
        <v/>
      </c>
      <c r="AU28" s="18" t="str">
        <f t="shared" si="44"/>
        <v/>
      </c>
      <c r="AV28" s="18" t="str">
        <f t="shared" si="44"/>
        <v/>
      </c>
      <c r="AW28" s="18" t="str">
        <f t="shared" si="44"/>
        <v/>
      </c>
      <c r="AX28" s="18" t="str">
        <f t="shared" si="44"/>
        <v/>
      </c>
      <c r="AY28" s="18" t="str">
        <f t="shared" si="44"/>
        <v/>
      </c>
      <c r="AZ28" s="18" t="str">
        <f t="shared" si="44"/>
        <v/>
      </c>
      <c r="BA28" s="18" t="str">
        <f t="shared" si="44"/>
        <v/>
      </c>
      <c r="BB28" s="18" t="str">
        <f t="shared" si="44"/>
        <v/>
      </c>
    </row>
    <row r="29" spans="1:54" ht="15.75" customHeight="1" x14ac:dyDescent="0.3">
      <c r="A29" s="14"/>
      <c r="B29" s="15"/>
      <c r="C29" s="16" t="s">
        <v>40</v>
      </c>
      <c r="D29" s="17">
        <v>2</v>
      </c>
      <c r="E29" s="27">
        <v>1</v>
      </c>
      <c r="F29" s="21">
        <v>42942</v>
      </c>
      <c r="G29" s="22">
        <f t="shared" ref="G29" si="54">IF(D29="","",WORKDAY(F29,D29,非稼働日)-1)</f>
        <v>42943</v>
      </c>
      <c r="H29" s="22">
        <v>42941</v>
      </c>
      <c r="I29" s="22">
        <v>42947</v>
      </c>
      <c r="J29" s="18" t="str">
        <f t="shared" ref="J29:Y48" si="55">IF($D29="","",IF((J$3&gt;=$F29)*AND(J$3&lt;=$G29),IF($A29="",IF($B29="",3,2),1),""))</f>
        <v/>
      </c>
      <c r="K29" s="18" t="str">
        <f t="shared" si="55"/>
        <v/>
      </c>
      <c r="L29" s="18" t="str">
        <f t="shared" si="55"/>
        <v/>
      </c>
      <c r="M29" s="18" t="str">
        <f t="shared" si="55"/>
        <v/>
      </c>
      <c r="N29" s="18" t="str">
        <f t="shared" si="55"/>
        <v/>
      </c>
      <c r="O29" s="18" t="str">
        <f t="shared" si="55"/>
        <v/>
      </c>
      <c r="P29" s="18" t="str">
        <f t="shared" si="55"/>
        <v/>
      </c>
      <c r="Q29" s="18" t="str">
        <f t="shared" si="55"/>
        <v/>
      </c>
      <c r="R29" s="18">
        <f t="shared" si="55"/>
        <v>3</v>
      </c>
      <c r="S29" s="18">
        <f t="shared" si="55"/>
        <v>3</v>
      </c>
      <c r="T29" s="18" t="str">
        <f t="shared" si="55"/>
        <v/>
      </c>
      <c r="U29" s="18" t="str">
        <f t="shared" si="55"/>
        <v/>
      </c>
      <c r="V29" s="18" t="str">
        <f t="shared" si="55"/>
        <v/>
      </c>
      <c r="W29" s="18" t="str">
        <f t="shared" si="55"/>
        <v/>
      </c>
      <c r="X29" s="18" t="str">
        <f t="shared" si="55"/>
        <v/>
      </c>
      <c r="Y29" s="18" t="str">
        <f t="shared" si="55"/>
        <v/>
      </c>
      <c r="Z29" s="18" t="str">
        <f t="shared" ref="Z29:AJ29" si="56">IF($D29="","",IF((Z$3&gt;=$F29)*AND(Z$3&lt;=$G29),IF($A29="",IF($B29="",3,2),1),""))</f>
        <v/>
      </c>
      <c r="AA29" s="18" t="str">
        <f t="shared" si="56"/>
        <v/>
      </c>
      <c r="AB29" s="18" t="str">
        <f t="shared" si="56"/>
        <v/>
      </c>
      <c r="AC29" s="18" t="str">
        <f t="shared" si="56"/>
        <v/>
      </c>
      <c r="AD29" s="18" t="str">
        <f t="shared" si="56"/>
        <v/>
      </c>
      <c r="AE29" s="18" t="str">
        <f t="shared" si="56"/>
        <v/>
      </c>
      <c r="AF29" s="18" t="str">
        <f t="shared" si="56"/>
        <v/>
      </c>
      <c r="AG29" s="18" t="str">
        <f t="shared" si="56"/>
        <v/>
      </c>
      <c r="AH29" s="18" t="str">
        <f t="shared" si="56"/>
        <v/>
      </c>
      <c r="AI29" s="18" t="str">
        <f t="shared" si="56"/>
        <v/>
      </c>
      <c r="AJ29" s="18" t="str">
        <f t="shared" si="56"/>
        <v/>
      </c>
      <c r="AK29" s="18" t="str">
        <f t="shared" si="48"/>
        <v/>
      </c>
      <c r="AL29" s="18" t="str">
        <f t="shared" si="48"/>
        <v/>
      </c>
      <c r="AM29" s="18" t="str">
        <f t="shared" si="48"/>
        <v/>
      </c>
      <c r="AN29" s="18" t="str">
        <f t="shared" si="48"/>
        <v/>
      </c>
      <c r="AO29" s="18" t="str">
        <f t="shared" si="48"/>
        <v/>
      </c>
      <c r="AP29" s="18" t="str">
        <f t="shared" si="48"/>
        <v/>
      </c>
      <c r="AQ29" s="18" t="str">
        <f t="shared" si="48"/>
        <v/>
      </c>
      <c r="AR29" s="18" t="str">
        <f t="shared" si="48"/>
        <v/>
      </c>
      <c r="AS29" s="18" t="str">
        <f t="shared" si="48"/>
        <v/>
      </c>
      <c r="AT29" s="18" t="str">
        <f t="shared" si="44"/>
        <v/>
      </c>
      <c r="AU29" s="18" t="str">
        <f t="shared" si="44"/>
        <v/>
      </c>
      <c r="AV29" s="18" t="str">
        <f t="shared" si="44"/>
        <v/>
      </c>
      <c r="AW29" s="18" t="str">
        <f t="shared" si="44"/>
        <v/>
      </c>
      <c r="AX29" s="18" t="str">
        <f t="shared" si="44"/>
        <v/>
      </c>
      <c r="AY29" s="18" t="str">
        <f t="shared" si="44"/>
        <v/>
      </c>
      <c r="AZ29" s="18" t="str">
        <f t="shared" si="44"/>
        <v/>
      </c>
      <c r="BA29" s="18" t="str">
        <f t="shared" si="44"/>
        <v/>
      </c>
      <c r="BB29" s="18" t="str">
        <f t="shared" si="44"/>
        <v/>
      </c>
    </row>
    <row r="30" spans="1:54" ht="15.75" customHeight="1" x14ac:dyDescent="0.3">
      <c r="A30" s="14"/>
      <c r="B30" s="15"/>
      <c r="C30" s="16" t="s">
        <v>49</v>
      </c>
      <c r="D30" s="17">
        <v>2</v>
      </c>
      <c r="E30" s="27">
        <v>1</v>
      </c>
      <c r="F30" s="21">
        <v>42944</v>
      </c>
      <c r="G30" s="22">
        <f t="shared" ref="G30" si="57">IF(D30="","",WORKDAY(F30,D30,非稼働日)-1)</f>
        <v>42947</v>
      </c>
      <c r="H30" s="22">
        <v>42944</v>
      </c>
      <c r="I30" s="22">
        <v>42944</v>
      </c>
      <c r="J30" s="18" t="str">
        <f t="shared" si="55"/>
        <v/>
      </c>
      <c r="K30" s="18" t="str">
        <f t="shared" si="53"/>
        <v/>
      </c>
      <c r="L30" s="18" t="str">
        <f t="shared" si="53"/>
        <v/>
      </c>
      <c r="M30" s="18" t="str">
        <f t="shared" si="53"/>
        <v/>
      </c>
      <c r="N30" s="18" t="str">
        <f t="shared" si="53"/>
        <v/>
      </c>
      <c r="O30" s="18" t="str">
        <f t="shared" si="53"/>
        <v/>
      </c>
      <c r="P30" s="18" t="str">
        <f t="shared" si="53"/>
        <v/>
      </c>
      <c r="Q30" s="18" t="str">
        <f t="shared" si="53"/>
        <v/>
      </c>
      <c r="R30" s="18" t="str">
        <f t="shared" si="53"/>
        <v/>
      </c>
      <c r="S30" s="18" t="str">
        <f t="shared" si="53"/>
        <v/>
      </c>
      <c r="T30" s="18">
        <f t="shared" si="53"/>
        <v>3</v>
      </c>
      <c r="U30" s="18">
        <f t="shared" si="53"/>
        <v>3</v>
      </c>
      <c r="V30" s="18">
        <f t="shared" si="53"/>
        <v>3</v>
      </c>
      <c r="W30" s="18">
        <f t="shared" si="53"/>
        <v>3</v>
      </c>
      <c r="X30" s="18" t="str">
        <f t="shared" si="53"/>
        <v/>
      </c>
      <c r="Y30" s="18" t="str">
        <f t="shared" si="53"/>
        <v/>
      </c>
      <c r="Z30" s="18" t="str">
        <f t="shared" si="53"/>
        <v/>
      </c>
      <c r="AA30" s="18" t="str">
        <f t="shared" si="53"/>
        <v/>
      </c>
      <c r="AB30" s="18" t="str">
        <f t="shared" si="53"/>
        <v/>
      </c>
      <c r="AC30" s="18" t="str">
        <f t="shared" si="53"/>
        <v/>
      </c>
      <c r="AD30" s="18" t="str">
        <f t="shared" si="53"/>
        <v/>
      </c>
      <c r="AE30" s="18" t="str">
        <f t="shared" si="53"/>
        <v/>
      </c>
      <c r="AF30" s="18" t="str">
        <f t="shared" si="53"/>
        <v/>
      </c>
      <c r="AG30" s="18" t="str">
        <f t="shared" si="53"/>
        <v/>
      </c>
      <c r="AH30" s="18" t="str">
        <f t="shared" si="53"/>
        <v/>
      </c>
      <c r="AI30" s="18" t="str">
        <f t="shared" si="53"/>
        <v/>
      </c>
      <c r="AJ30" s="18" t="str">
        <f t="shared" si="53"/>
        <v/>
      </c>
      <c r="AK30" s="18" t="str">
        <f t="shared" si="48"/>
        <v/>
      </c>
      <c r="AL30" s="18" t="str">
        <f t="shared" si="48"/>
        <v/>
      </c>
      <c r="AM30" s="18" t="str">
        <f t="shared" si="48"/>
        <v/>
      </c>
      <c r="AN30" s="18" t="str">
        <f t="shared" si="48"/>
        <v/>
      </c>
      <c r="AO30" s="18" t="str">
        <f t="shared" si="48"/>
        <v/>
      </c>
      <c r="AP30" s="18" t="str">
        <f t="shared" si="48"/>
        <v/>
      </c>
      <c r="AQ30" s="18" t="str">
        <f t="shared" si="48"/>
        <v/>
      </c>
      <c r="AR30" s="18" t="str">
        <f t="shared" si="48"/>
        <v/>
      </c>
      <c r="AS30" s="18" t="str">
        <f t="shared" si="48"/>
        <v/>
      </c>
      <c r="AT30" s="18" t="str">
        <f t="shared" si="44"/>
        <v/>
      </c>
      <c r="AU30" s="18" t="str">
        <f t="shared" si="44"/>
        <v/>
      </c>
      <c r="AV30" s="18" t="str">
        <f t="shared" si="44"/>
        <v/>
      </c>
      <c r="AW30" s="18" t="str">
        <f t="shared" si="44"/>
        <v/>
      </c>
      <c r="AX30" s="18" t="str">
        <f t="shared" si="44"/>
        <v/>
      </c>
      <c r="AY30" s="18" t="str">
        <f t="shared" si="44"/>
        <v/>
      </c>
      <c r="AZ30" s="18" t="str">
        <f t="shared" si="44"/>
        <v/>
      </c>
      <c r="BA30" s="18" t="str">
        <f t="shared" si="44"/>
        <v/>
      </c>
      <c r="BB30" s="18" t="str">
        <f t="shared" si="44"/>
        <v/>
      </c>
    </row>
    <row r="31" spans="1:54" ht="15.75" customHeight="1" x14ac:dyDescent="0.3">
      <c r="A31" s="14"/>
      <c r="B31" s="15"/>
      <c r="C31" s="16" t="s">
        <v>52</v>
      </c>
      <c r="D31" s="17">
        <v>2</v>
      </c>
      <c r="E31" s="27">
        <v>0.3</v>
      </c>
      <c r="F31" s="21">
        <v>42948</v>
      </c>
      <c r="G31" s="22">
        <f t="shared" ref="G31:G44" si="58">IF(D31="","",WORKDAY(F31,D31,非稼働日)-1)</f>
        <v>42949</v>
      </c>
      <c r="H31" s="22">
        <v>42947</v>
      </c>
      <c r="I31" s="22"/>
      <c r="J31" s="18" t="str">
        <f t="shared" si="55"/>
        <v/>
      </c>
      <c r="K31" s="18" t="str">
        <f t="shared" si="53"/>
        <v/>
      </c>
      <c r="L31" s="18" t="str">
        <f t="shared" si="53"/>
        <v/>
      </c>
      <c r="M31" s="18" t="str">
        <f t="shared" si="53"/>
        <v/>
      </c>
      <c r="N31" s="18" t="str">
        <f t="shared" si="53"/>
        <v/>
      </c>
      <c r="O31" s="18" t="str">
        <f t="shared" si="53"/>
        <v/>
      </c>
      <c r="P31" s="18" t="str">
        <f t="shared" si="53"/>
        <v/>
      </c>
      <c r="Q31" s="18" t="str">
        <f t="shared" si="53"/>
        <v/>
      </c>
      <c r="R31" s="18" t="str">
        <f t="shared" si="53"/>
        <v/>
      </c>
      <c r="S31" s="18" t="str">
        <f t="shared" si="53"/>
        <v/>
      </c>
      <c r="T31" s="18" t="str">
        <f t="shared" si="53"/>
        <v/>
      </c>
      <c r="U31" s="18" t="str">
        <f t="shared" si="53"/>
        <v/>
      </c>
      <c r="V31" s="18" t="str">
        <f t="shared" si="53"/>
        <v/>
      </c>
      <c r="W31" s="18" t="str">
        <f t="shared" si="53"/>
        <v/>
      </c>
      <c r="X31" s="18">
        <f t="shared" si="53"/>
        <v>3</v>
      </c>
      <c r="Y31" s="18">
        <f t="shared" si="53"/>
        <v>3</v>
      </c>
      <c r="Z31" s="18" t="str">
        <f t="shared" si="53"/>
        <v/>
      </c>
      <c r="AA31" s="18" t="str">
        <f t="shared" si="53"/>
        <v/>
      </c>
      <c r="AB31" s="18" t="str">
        <f t="shared" si="53"/>
        <v/>
      </c>
      <c r="AC31" s="18" t="str">
        <f t="shared" si="53"/>
        <v/>
      </c>
      <c r="AD31" s="18" t="str">
        <f t="shared" si="53"/>
        <v/>
      </c>
      <c r="AE31" s="18" t="str">
        <f t="shared" si="53"/>
        <v/>
      </c>
      <c r="AF31" s="18" t="str">
        <f t="shared" si="53"/>
        <v/>
      </c>
      <c r="AG31" s="18" t="str">
        <f t="shared" si="53"/>
        <v/>
      </c>
      <c r="AH31" s="18" t="str">
        <f t="shared" si="53"/>
        <v/>
      </c>
      <c r="AI31" s="18" t="str">
        <f t="shared" si="53"/>
        <v/>
      </c>
      <c r="AJ31" s="18" t="str">
        <f t="shared" si="53"/>
        <v/>
      </c>
      <c r="AK31" s="18" t="str">
        <f t="shared" si="48"/>
        <v/>
      </c>
      <c r="AL31" s="18" t="str">
        <f t="shared" si="48"/>
        <v/>
      </c>
      <c r="AM31" s="18" t="str">
        <f t="shared" si="48"/>
        <v/>
      </c>
      <c r="AN31" s="18" t="str">
        <f t="shared" si="48"/>
        <v/>
      </c>
      <c r="AO31" s="18" t="str">
        <f t="shared" si="48"/>
        <v/>
      </c>
      <c r="AP31" s="18" t="str">
        <f t="shared" si="48"/>
        <v/>
      </c>
      <c r="AQ31" s="18" t="str">
        <f t="shared" si="48"/>
        <v/>
      </c>
      <c r="AR31" s="18" t="str">
        <f t="shared" si="48"/>
        <v/>
      </c>
      <c r="AS31" s="18" t="str">
        <f t="shared" si="48"/>
        <v/>
      </c>
      <c r="AT31" s="18" t="str">
        <f t="shared" si="44"/>
        <v/>
      </c>
      <c r="AU31" s="18" t="str">
        <f t="shared" si="44"/>
        <v/>
      </c>
      <c r="AV31" s="18" t="str">
        <f t="shared" si="44"/>
        <v/>
      </c>
      <c r="AW31" s="18" t="str">
        <f t="shared" si="44"/>
        <v/>
      </c>
      <c r="AX31" s="18" t="str">
        <f t="shared" si="44"/>
        <v/>
      </c>
      <c r="AY31" s="18" t="str">
        <f t="shared" si="44"/>
        <v/>
      </c>
      <c r="AZ31" s="18" t="str">
        <f t="shared" si="44"/>
        <v/>
      </c>
      <c r="BA31" s="18" t="str">
        <f t="shared" si="44"/>
        <v/>
      </c>
      <c r="BB31" s="18" t="str">
        <f t="shared" si="44"/>
        <v/>
      </c>
    </row>
    <row r="32" spans="1:54" ht="15.75" customHeight="1" x14ac:dyDescent="0.3">
      <c r="A32" s="14"/>
      <c r="B32" s="15"/>
      <c r="C32" s="16" t="s">
        <v>41</v>
      </c>
      <c r="D32" s="17">
        <v>2</v>
      </c>
      <c r="E32" s="27">
        <v>0.1</v>
      </c>
      <c r="F32" s="21">
        <v>42948</v>
      </c>
      <c r="G32" s="22">
        <f t="shared" ref="G32:G34" si="59">IF(D32="","",WORKDAY(F32,D32,非稼働日)-1)</f>
        <v>42949</v>
      </c>
      <c r="H32" s="22">
        <v>42947</v>
      </c>
      <c r="I32" s="22"/>
      <c r="J32" s="18" t="str">
        <f t="shared" si="55"/>
        <v/>
      </c>
      <c r="K32" s="18" t="str">
        <f t="shared" si="55"/>
        <v/>
      </c>
      <c r="L32" s="18" t="str">
        <f t="shared" si="55"/>
        <v/>
      </c>
      <c r="M32" s="18" t="str">
        <f t="shared" si="55"/>
        <v/>
      </c>
      <c r="N32" s="18" t="str">
        <f t="shared" si="55"/>
        <v/>
      </c>
      <c r="O32" s="18" t="str">
        <f t="shared" si="55"/>
        <v/>
      </c>
      <c r="P32" s="18" t="str">
        <f t="shared" si="55"/>
        <v/>
      </c>
      <c r="Q32" s="18" t="str">
        <f t="shared" si="55"/>
        <v/>
      </c>
      <c r="R32" s="18" t="str">
        <f t="shared" si="55"/>
        <v/>
      </c>
      <c r="S32" s="18" t="str">
        <f t="shared" si="55"/>
        <v/>
      </c>
      <c r="T32" s="18" t="str">
        <f t="shared" si="55"/>
        <v/>
      </c>
      <c r="U32" s="18" t="str">
        <f t="shared" si="55"/>
        <v/>
      </c>
      <c r="V32" s="18" t="str">
        <f t="shared" si="55"/>
        <v/>
      </c>
      <c r="W32" s="18" t="str">
        <f t="shared" si="55"/>
        <v/>
      </c>
      <c r="X32" s="18">
        <f t="shared" si="55"/>
        <v>3</v>
      </c>
      <c r="Y32" s="18">
        <f t="shared" si="55"/>
        <v>3</v>
      </c>
      <c r="Z32" s="18" t="str">
        <f t="shared" ref="Z32:AJ33" si="60">IF($D32="","",IF((Z$3&gt;=$F32)*AND(Z$3&lt;=$G32),IF($A32="",IF($B32="",3,2),1),""))</f>
        <v/>
      </c>
      <c r="AA32" s="18" t="str">
        <f t="shared" si="60"/>
        <v/>
      </c>
      <c r="AB32" s="18" t="str">
        <f t="shared" si="60"/>
        <v/>
      </c>
      <c r="AC32" s="18" t="str">
        <f t="shared" si="60"/>
        <v/>
      </c>
      <c r="AD32" s="18" t="str">
        <f t="shared" si="60"/>
        <v/>
      </c>
      <c r="AE32" s="18" t="str">
        <f t="shared" si="60"/>
        <v/>
      </c>
      <c r="AF32" s="18" t="str">
        <f t="shared" si="60"/>
        <v/>
      </c>
      <c r="AG32" s="18" t="str">
        <f t="shared" si="60"/>
        <v/>
      </c>
      <c r="AH32" s="18" t="str">
        <f t="shared" si="60"/>
        <v/>
      </c>
      <c r="AI32" s="18" t="str">
        <f t="shared" si="60"/>
        <v/>
      </c>
      <c r="AJ32" s="18" t="str">
        <f t="shared" si="60"/>
        <v/>
      </c>
      <c r="AK32" s="18" t="str">
        <f t="shared" si="48"/>
        <v/>
      </c>
      <c r="AL32" s="18" t="str">
        <f t="shared" si="48"/>
        <v/>
      </c>
      <c r="AM32" s="18" t="str">
        <f t="shared" si="48"/>
        <v/>
      </c>
      <c r="AN32" s="18" t="str">
        <f t="shared" si="48"/>
        <v/>
      </c>
      <c r="AO32" s="18" t="str">
        <f t="shared" si="48"/>
        <v/>
      </c>
      <c r="AP32" s="18" t="str">
        <f t="shared" si="48"/>
        <v/>
      </c>
      <c r="AQ32" s="18" t="str">
        <f t="shared" si="48"/>
        <v/>
      </c>
      <c r="AR32" s="18" t="str">
        <f t="shared" si="48"/>
        <v/>
      </c>
      <c r="AS32" s="18" t="str">
        <f t="shared" si="48"/>
        <v/>
      </c>
      <c r="AT32" s="18" t="str">
        <f t="shared" si="44"/>
        <v/>
      </c>
      <c r="AU32" s="18" t="str">
        <f t="shared" si="44"/>
        <v/>
      </c>
      <c r="AV32" s="18" t="str">
        <f t="shared" si="44"/>
        <v/>
      </c>
      <c r="AW32" s="18" t="str">
        <f t="shared" si="44"/>
        <v/>
      </c>
      <c r="AX32" s="18"/>
      <c r="AY32" s="18"/>
      <c r="AZ32" s="18"/>
      <c r="BA32" s="18"/>
      <c r="BB32" s="18"/>
    </row>
    <row r="33" spans="1:54" ht="15.75" customHeight="1" x14ac:dyDescent="0.3">
      <c r="A33" s="14"/>
      <c r="B33" s="15"/>
      <c r="C33" s="16" t="s">
        <v>36</v>
      </c>
      <c r="D33" s="17">
        <v>2</v>
      </c>
      <c r="E33" s="27">
        <v>0.2</v>
      </c>
      <c r="F33" s="21">
        <v>42948</v>
      </c>
      <c r="G33" s="22">
        <f t="shared" si="59"/>
        <v>42949</v>
      </c>
      <c r="H33" s="21">
        <v>42942</v>
      </c>
      <c r="I33" s="22"/>
      <c r="J33" s="18" t="str">
        <f t="shared" si="55"/>
        <v/>
      </c>
      <c r="K33" s="18" t="str">
        <f t="shared" si="55"/>
        <v/>
      </c>
      <c r="L33" s="18" t="str">
        <f t="shared" si="55"/>
        <v/>
      </c>
      <c r="M33" s="18" t="str">
        <f t="shared" si="55"/>
        <v/>
      </c>
      <c r="N33" s="18" t="str">
        <f t="shared" si="55"/>
        <v/>
      </c>
      <c r="O33" s="18" t="str">
        <f t="shared" si="55"/>
        <v/>
      </c>
      <c r="P33" s="18" t="str">
        <f t="shared" si="55"/>
        <v/>
      </c>
      <c r="Q33" s="18" t="str">
        <f t="shared" si="55"/>
        <v/>
      </c>
      <c r="R33" s="18" t="str">
        <f t="shared" si="55"/>
        <v/>
      </c>
      <c r="S33" s="18" t="str">
        <f t="shared" si="55"/>
        <v/>
      </c>
      <c r="T33" s="18" t="str">
        <f t="shared" si="55"/>
        <v/>
      </c>
      <c r="U33" s="18" t="str">
        <f t="shared" si="55"/>
        <v/>
      </c>
      <c r="V33" s="18" t="str">
        <f t="shared" si="55"/>
        <v/>
      </c>
      <c r="W33" s="18" t="str">
        <f t="shared" si="55"/>
        <v/>
      </c>
      <c r="X33" s="18">
        <f t="shared" si="55"/>
        <v>3</v>
      </c>
      <c r="Y33" s="18">
        <f t="shared" si="55"/>
        <v>3</v>
      </c>
      <c r="Z33" s="18" t="str">
        <f t="shared" si="60"/>
        <v/>
      </c>
      <c r="AA33" s="18" t="str">
        <f t="shared" si="60"/>
        <v/>
      </c>
      <c r="AB33" s="18" t="str">
        <f t="shared" si="60"/>
        <v/>
      </c>
      <c r="AC33" s="18" t="str">
        <f t="shared" si="60"/>
        <v/>
      </c>
      <c r="AD33" s="18" t="str">
        <f t="shared" si="60"/>
        <v/>
      </c>
      <c r="AE33" s="18" t="str">
        <f t="shared" si="60"/>
        <v/>
      </c>
      <c r="AF33" s="18" t="str">
        <f t="shared" si="53"/>
        <v/>
      </c>
      <c r="AG33" s="18" t="str">
        <f t="shared" si="53"/>
        <v/>
      </c>
      <c r="AH33" s="18" t="str">
        <f t="shared" si="53"/>
        <v/>
      </c>
      <c r="AI33" s="18" t="str">
        <f t="shared" si="53"/>
        <v/>
      </c>
      <c r="AJ33" s="18" t="str">
        <f t="shared" si="53"/>
        <v/>
      </c>
      <c r="AK33" s="18" t="str">
        <f t="shared" si="48"/>
        <v/>
      </c>
      <c r="AL33" s="18" t="str">
        <f t="shared" si="48"/>
        <v/>
      </c>
      <c r="AM33" s="18" t="str">
        <f t="shared" si="48"/>
        <v/>
      </c>
      <c r="AN33" s="18" t="str">
        <f t="shared" si="48"/>
        <v/>
      </c>
      <c r="AO33" s="18" t="str">
        <f t="shared" si="48"/>
        <v/>
      </c>
      <c r="AP33" s="18" t="str">
        <f t="shared" si="48"/>
        <v/>
      </c>
      <c r="AQ33" s="18" t="str">
        <f t="shared" si="48"/>
        <v/>
      </c>
      <c r="AR33" s="18" t="str">
        <f t="shared" si="48"/>
        <v/>
      </c>
      <c r="AS33" s="18" t="str">
        <f t="shared" si="48"/>
        <v/>
      </c>
      <c r="AT33" s="18" t="str">
        <f t="shared" si="48"/>
        <v/>
      </c>
      <c r="AU33" s="18" t="str">
        <f t="shared" si="44"/>
        <v/>
      </c>
      <c r="AV33" s="18" t="str">
        <f t="shared" si="44"/>
        <v/>
      </c>
      <c r="AW33" s="18" t="str">
        <f t="shared" si="44"/>
        <v/>
      </c>
      <c r="AX33" s="18" t="str">
        <f t="shared" si="44"/>
        <v/>
      </c>
      <c r="AY33" s="18" t="str">
        <f t="shared" si="44"/>
        <v/>
      </c>
      <c r="AZ33" s="18" t="str">
        <f t="shared" si="44"/>
        <v/>
      </c>
      <c r="BA33" s="18" t="str">
        <f t="shared" si="44"/>
        <v/>
      </c>
      <c r="BB33" s="18" t="str">
        <f t="shared" si="44"/>
        <v/>
      </c>
    </row>
    <row r="34" spans="1:54" ht="15.75" customHeight="1" x14ac:dyDescent="0.3">
      <c r="A34" s="14"/>
      <c r="B34" s="15"/>
      <c r="C34" s="16" t="s">
        <v>42</v>
      </c>
      <c r="D34" s="17">
        <v>2</v>
      </c>
      <c r="E34" s="27">
        <v>0.5</v>
      </c>
      <c r="F34" s="21">
        <v>42948</v>
      </c>
      <c r="G34" s="22">
        <f t="shared" si="59"/>
        <v>42949</v>
      </c>
      <c r="H34" s="22">
        <v>42941</v>
      </c>
      <c r="I34" s="22"/>
      <c r="J34" s="18" t="str">
        <f t="shared" si="55"/>
        <v/>
      </c>
      <c r="K34" s="18" t="str">
        <f t="shared" si="53"/>
        <v/>
      </c>
      <c r="L34" s="18" t="str">
        <f t="shared" si="53"/>
        <v/>
      </c>
      <c r="M34" s="18" t="str">
        <f t="shared" si="53"/>
        <v/>
      </c>
      <c r="N34" s="18" t="str">
        <f t="shared" si="53"/>
        <v/>
      </c>
      <c r="O34" s="18" t="str">
        <f t="shared" si="53"/>
        <v/>
      </c>
      <c r="P34" s="18" t="str">
        <f t="shared" si="53"/>
        <v/>
      </c>
      <c r="Q34" s="18" t="str">
        <f t="shared" si="53"/>
        <v/>
      </c>
      <c r="R34" s="18" t="str">
        <f t="shared" si="53"/>
        <v/>
      </c>
      <c r="S34" s="18" t="str">
        <f t="shared" si="53"/>
        <v/>
      </c>
      <c r="T34" s="18" t="str">
        <f t="shared" si="53"/>
        <v/>
      </c>
      <c r="U34" s="18" t="str">
        <f t="shared" si="53"/>
        <v/>
      </c>
      <c r="V34" s="18" t="str">
        <f t="shared" si="53"/>
        <v/>
      </c>
      <c r="W34" s="18" t="str">
        <f t="shared" si="53"/>
        <v/>
      </c>
      <c r="X34" s="18">
        <f t="shared" si="53"/>
        <v>3</v>
      </c>
      <c r="Y34" s="18">
        <f t="shared" si="53"/>
        <v>3</v>
      </c>
      <c r="Z34" s="18" t="str">
        <f t="shared" si="53"/>
        <v/>
      </c>
      <c r="AA34" s="18" t="str">
        <f t="shared" si="53"/>
        <v/>
      </c>
      <c r="AB34" s="18" t="str">
        <f t="shared" si="53"/>
        <v/>
      </c>
      <c r="AC34" s="18" t="str">
        <f t="shared" si="53"/>
        <v/>
      </c>
      <c r="AD34" s="18" t="str">
        <f t="shared" si="53"/>
        <v/>
      </c>
      <c r="AE34" s="18" t="str">
        <f t="shared" si="53"/>
        <v/>
      </c>
      <c r="AF34" s="18" t="str">
        <f t="shared" si="53"/>
        <v/>
      </c>
      <c r="AG34" s="18" t="str">
        <f t="shared" si="53"/>
        <v/>
      </c>
      <c r="AH34" s="18" t="str">
        <f t="shared" si="53"/>
        <v/>
      </c>
      <c r="AI34" s="18" t="str">
        <f t="shared" si="53"/>
        <v/>
      </c>
      <c r="AJ34" s="18" t="str">
        <f t="shared" si="53"/>
        <v/>
      </c>
      <c r="AK34" s="18" t="str">
        <f t="shared" si="48"/>
        <v/>
      </c>
      <c r="AL34" s="18" t="str">
        <f t="shared" si="48"/>
        <v/>
      </c>
      <c r="AM34" s="18" t="str">
        <f t="shared" si="48"/>
        <v/>
      </c>
      <c r="AN34" s="18" t="str">
        <f t="shared" si="48"/>
        <v/>
      </c>
      <c r="AO34" s="18" t="str">
        <f t="shared" si="48"/>
        <v/>
      </c>
      <c r="AP34" s="18" t="str">
        <f t="shared" si="48"/>
        <v/>
      </c>
      <c r="AQ34" s="18" t="str">
        <f t="shared" si="48"/>
        <v/>
      </c>
      <c r="AR34" s="18" t="str">
        <f t="shared" si="48"/>
        <v/>
      </c>
      <c r="AS34" s="18" t="str">
        <f t="shared" si="48"/>
        <v/>
      </c>
      <c r="AT34" s="18" t="str">
        <f t="shared" si="44"/>
        <v/>
      </c>
      <c r="AU34" s="18" t="str">
        <f t="shared" si="44"/>
        <v/>
      </c>
      <c r="AV34" s="18" t="str">
        <f t="shared" si="44"/>
        <v/>
      </c>
      <c r="AW34" s="18" t="str">
        <f t="shared" si="44"/>
        <v/>
      </c>
      <c r="AX34" s="18" t="str">
        <f t="shared" si="44"/>
        <v/>
      </c>
      <c r="AY34" s="18" t="str">
        <f t="shared" si="44"/>
        <v/>
      </c>
      <c r="AZ34" s="18" t="str">
        <f t="shared" si="44"/>
        <v/>
      </c>
      <c r="BA34" s="18" t="str">
        <f t="shared" si="44"/>
        <v/>
      </c>
      <c r="BB34" s="18" t="str">
        <f t="shared" si="44"/>
        <v/>
      </c>
    </row>
    <row r="35" spans="1:54" ht="15.75" customHeight="1" x14ac:dyDescent="0.3">
      <c r="A35" s="14"/>
      <c r="B35" s="15"/>
      <c r="C35" s="16" t="s">
        <v>25</v>
      </c>
      <c r="D35" s="17">
        <v>1</v>
      </c>
      <c r="E35" s="27">
        <v>0</v>
      </c>
      <c r="F35" s="21">
        <v>42949</v>
      </c>
      <c r="G35" s="22">
        <f t="shared" si="58"/>
        <v>42949</v>
      </c>
      <c r="H35" s="22"/>
      <c r="I35" s="22"/>
      <c r="J35" s="18" t="str">
        <f t="shared" si="55"/>
        <v/>
      </c>
      <c r="K35" s="18" t="str">
        <f t="shared" ref="K35:AT37" si="61">IF($D35="","",IF((K$3&gt;=$F35)*AND(K$3&lt;=$G35),IF($A35="",IF($B35="",3,2),1),""))</f>
        <v/>
      </c>
      <c r="L35" s="18" t="str">
        <f t="shared" si="61"/>
        <v/>
      </c>
      <c r="M35" s="18" t="str">
        <f t="shared" si="61"/>
        <v/>
      </c>
      <c r="N35" s="18" t="str">
        <f t="shared" si="61"/>
        <v/>
      </c>
      <c r="O35" s="18" t="str">
        <f t="shared" si="61"/>
        <v/>
      </c>
      <c r="P35" s="18" t="str">
        <f t="shared" si="61"/>
        <v/>
      </c>
      <c r="Q35" s="18" t="str">
        <f t="shared" si="61"/>
        <v/>
      </c>
      <c r="R35" s="18" t="str">
        <f t="shared" si="61"/>
        <v/>
      </c>
      <c r="S35" s="18" t="str">
        <f t="shared" si="61"/>
        <v/>
      </c>
      <c r="T35" s="18" t="str">
        <f t="shared" si="61"/>
        <v/>
      </c>
      <c r="U35" s="18" t="str">
        <f t="shared" si="61"/>
        <v/>
      </c>
      <c r="V35" s="18" t="str">
        <f t="shared" si="61"/>
        <v/>
      </c>
      <c r="W35" s="18" t="str">
        <f t="shared" si="61"/>
        <v/>
      </c>
      <c r="X35" s="18" t="str">
        <f t="shared" si="61"/>
        <v/>
      </c>
      <c r="Y35" s="18">
        <f t="shared" si="61"/>
        <v>3</v>
      </c>
      <c r="Z35" s="18" t="str">
        <f t="shared" si="61"/>
        <v/>
      </c>
      <c r="AA35" s="18" t="str">
        <f t="shared" si="61"/>
        <v/>
      </c>
      <c r="AB35" s="18" t="str">
        <f t="shared" si="61"/>
        <v/>
      </c>
      <c r="AC35" s="18" t="str">
        <f t="shared" si="61"/>
        <v/>
      </c>
      <c r="AD35" s="18" t="str">
        <f t="shared" si="61"/>
        <v/>
      </c>
      <c r="AE35" s="18" t="str">
        <f t="shared" si="61"/>
        <v/>
      </c>
      <c r="AF35" s="18" t="str">
        <f t="shared" si="61"/>
        <v/>
      </c>
      <c r="AG35" s="18" t="str">
        <f t="shared" si="61"/>
        <v/>
      </c>
      <c r="AH35" s="18" t="str">
        <f t="shared" si="61"/>
        <v/>
      </c>
      <c r="AI35" s="18" t="str">
        <f t="shared" si="61"/>
        <v/>
      </c>
      <c r="AJ35" s="18" t="str">
        <f t="shared" si="61"/>
        <v/>
      </c>
      <c r="AK35" s="18" t="str">
        <f t="shared" si="61"/>
        <v/>
      </c>
      <c r="AL35" s="18" t="str">
        <f t="shared" si="61"/>
        <v/>
      </c>
      <c r="AM35" s="18" t="str">
        <f t="shared" si="61"/>
        <v/>
      </c>
      <c r="AN35" s="18" t="str">
        <f t="shared" si="61"/>
        <v/>
      </c>
      <c r="AO35" s="18" t="str">
        <f t="shared" si="61"/>
        <v/>
      </c>
      <c r="AP35" s="18" t="str">
        <f t="shared" si="61"/>
        <v/>
      </c>
      <c r="AQ35" s="18" t="str">
        <f t="shared" si="61"/>
        <v/>
      </c>
      <c r="AR35" s="18" t="str">
        <f t="shared" si="61"/>
        <v/>
      </c>
      <c r="AS35" s="18" t="str">
        <f t="shared" si="61"/>
        <v/>
      </c>
      <c r="AT35" s="18" t="str">
        <f t="shared" si="61"/>
        <v/>
      </c>
      <c r="AU35" s="18" t="str">
        <f t="shared" si="44"/>
        <v/>
      </c>
      <c r="AV35" s="18" t="str">
        <f t="shared" si="44"/>
        <v/>
      </c>
      <c r="AW35" s="18" t="str">
        <f t="shared" si="44"/>
        <v/>
      </c>
      <c r="AX35" s="18" t="str">
        <f t="shared" si="44"/>
        <v/>
      </c>
      <c r="AY35" s="18" t="str">
        <f t="shared" si="44"/>
        <v/>
      </c>
      <c r="AZ35" s="18" t="str">
        <f t="shared" si="44"/>
        <v/>
      </c>
      <c r="BA35" s="18" t="str">
        <f t="shared" si="44"/>
        <v/>
      </c>
      <c r="BB35" s="18" t="str">
        <f t="shared" si="44"/>
        <v/>
      </c>
    </row>
    <row r="36" spans="1:54" ht="15.75" customHeight="1" x14ac:dyDescent="0.3">
      <c r="A36" s="14"/>
      <c r="B36" s="15"/>
      <c r="C36" s="16" t="s">
        <v>16</v>
      </c>
      <c r="D36" s="17">
        <v>1</v>
      </c>
      <c r="E36" s="27">
        <v>0</v>
      </c>
      <c r="F36" s="21">
        <v>42949</v>
      </c>
      <c r="G36" s="22">
        <f t="shared" si="58"/>
        <v>42949</v>
      </c>
      <c r="H36" s="22"/>
      <c r="I36" s="22"/>
      <c r="J36" s="18" t="str">
        <f t="shared" si="55"/>
        <v/>
      </c>
      <c r="K36" s="18" t="str">
        <f t="shared" si="53"/>
        <v/>
      </c>
      <c r="L36" s="18" t="str">
        <f t="shared" si="53"/>
        <v/>
      </c>
      <c r="M36" s="18" t="str">
        <f t="shared" si="53"/>
        <v/>
      </c>
      <c r="N36" s="18" t="str">
        <f t="shared" si="53"/>
        <v/>
      </c>
      <c r="O36" s="18" t="str">
        <f t="shared" si="53"/>
        <v/>
      </c>
      <c r="P36" s="18" t="str">
        <f t="shared" si="53"/>
        <v/>
      </c>
      <c r="Q36" s="18" t="str">
        <f t="shared" si="53"/>
        <v/>
      </c>
      <c r="R36" s="18" t="str">
        <f t="shared" si="53"/>
        <v/>
      </c>
      <c r="S36" s="18" t="str">
        <f t="shared" si="53"/>
        <v/>
      </c>
      <c r="T36" s="18" t="str">
        <f t="shared" si="53"/>
        <v/>
      </c>
      <c r="U36" s="18" t="str">
        <f t="shared" si="53"/>
        <v/>
      </c>
      <c r="V36" s="18" t="str">
        <f t="shared" si="53"/>
        <v/>
      </c>
      <c r="W36" s="18" t="str">
        <f t="shared" si="53"/>
        <v/>
      </c>
      <c r="X36" s="18" t="str">
        <f t="shared" si="53"/>
        <v/>
      </c>
      <c r="Y36" s="18">
        <f t="shared" si="53"/>
        <v>3</v>
      </c>
      <c r="Z36" s="18" t="str">
        <f t="shared" si="53"/>
        <v/>
      </c>
      <c r="AA36" s="18" t="str">
        <f t="shared" si="53"/>
        <v/>
      </c>
      <c r="AB36" s="18" t="str">
        <f t="shared" si="53"/>
        <v/>
      </c>
      <c r="AC36" s="18" t="str">
        <f t="shared" si="53"/>
        <v/>
      </c>
      <c r="AD36" s="18" t="str">
        <f t="shared" si="53"/>
        <v/>
      </c>
      <c r="AE36" s="18" t="str">
        <f t="shared" si="53"/>
        <v/>
      </c>
      <c r="AF36" s="18" t="str">
        <f t="shared" si="53"/>
        <v/>
      </c>
      <c r="AG36" s="18" t="str">
        <f t="shared" si="53"/>
        <v/>
      </c>
      <c r="AH36" s="18" t="str">
        <f t="shared" si="53"/>
        <v/>
      </c>
      <c r="AI36" s="18" t="str">
        <f t="shared" ref="K36:AJ48" si="62">IF($D36="","",IF((AI$3&gt;=$F36)*AND(AI$3&lt;=$G36),IF($A36="",IF($B36="",3,2),1),""))</f>
        <v/>
      </c>
      <c r="AJ36" s="18" t="str">
        <f t="shared" si="62"/>
        <v/>
      </c>
      <c r="AK36" s="18" t="str">
        <f t="shared" si="48"/>
        <v/>
      </c>
      <c r="AL36" s="18" t="str">
        <f t="shared" si="48"/>
        <v/>
      </c>
      <c r="AM36" s="18" t="str">
        <f t="shared" si="48"/>
        <v/>
      </c>
      <c r="AN36" s="18" t="str">
        <f t="shared" si="48"/>
        <v/>
      </c>
      <c r="AO36" s="18" t="str">
        <f t="shared" si="48"/>
        <v/>
      </c>
      <c r="AP36" s="18" t="str">
        <f t="shared" si="48"/>
        <v/>
      </c>
      <c r="AQ36" s="18" t="str">
        <f t="shared" si="48"/>
        <v/>
      </c>
      <c r="AR36" s="18" t="str">
        <f t="shared" si="61"/>
        <v/>
      </c>
      <c r="AS36" s="18" t="str">
        <f t="shared" si="61"/>
        <v/>
      </c>
      <c r="AT36" s="18" t="str">
        <f t="shared" si="44"/>
        <v/>
      </c>
      <c r="AU36" s="18" t="str">
        <f t="shared" si="44"/>
        <v/>
      </c>
      <c r="AV36" s="18" t="str">
        <f t="shared" si="44"/>
        <v/>
      </c>
      <c r="AW36" s="18" t="str">
        <f t="shared" si="44"/>
        <v/>
      </c>
      <c r="AX36" s="18" t="str">
        <f t="shared" si="44"/>
        <v/>
      </c>
      <c r="AY36" s="18" t="str">
        <f t="shared" si="44"/>
        <v/>
      </c>
      <c r="AZ36" s="18" t="str">
        <f t="shared" si="44"/>
        <v/>
      </c>
      <c r="BA36" s="18" t="str">
        <f t="shared" si="44"/>
        <v/>
      </c>
      <c r="BB36" s="18" t="str">
        <f t="shared" si="44"/>
        <v/>
      </c>
    </row>
    <row r="37" spans="1:54" ht="15.75" customHeight="1" x14ac:dyDescent="0.3">
      <c r="A37" s="14"/>
      <c r="B37" s="15"/>
      <c r="C37" s="16" t="s">
        <v>22</v>
      </c>
      <c r="D37" s="17">
        <v>2</v>
      </c>
      <c r="E37" s="27">
        <v>0</v>
      </c>
      <c r="F37" s="21">
        <v>42950</v>
      </c>
      <c r="G37" s="22">
        <f t="shared" si="58"/>
        <v>42953</v>
      </c>
      <c r="H37" s="22"/>
      <c r="I37" s="22"/>
      <c r="J37" s="18" t="str">
        <f t="shared" si="55"/>
        <v/>
      </c>
      <c r="K37" s="18" t="str">
        <f t="shared" si="53"/>
        <v/>
      </c>
      <c r="L37" s="18" t="str">
        <f t="shared" si="53"/>
        <v/>
      </c>
      <c r="M37" s="18" t="str">
        <f t="shared" si="53"/>
        <v/>
      </c>
      <c r="N37" s="18" t="str">
        <f t="shared" si="53"/>
        <v/>
      </c>
      <c r="O37" s="18" t="str">
        <f t="shared" si="53"/>
        <v/>
      </c>
      <c r="P37" s="18" t="str">
        <f t="shared" si="53"/>
        <v/>
      </c>
      <c r="Q37" s="18" t="str">
        <f t="shared" si="53"/>
        <v/>
      </c>
      <c r="R37" s="18" t="str">
        <f t="shared" si="53"/>
        <v/>
      </c>
      <c r="S37" s="18" t="str">
        <f t="shared" si="53"/>
        <v/>
      </c>
      <c r="T37" s="18" t="str">
        <f t="shared" si="53"/>
        <v/>
      </c>
      <c r="U37" s="18" t="str">
        <f t="shared" si="53"/>
        <v/>
      </c>
      <c r="V37" s="18" t="str">
        <f t="shared" si="53"/>
        <v/>
      </c>
      <c r="W37" s="18" t="str">
        <f t="shared" si="53"/>
        <v/>
      </c>
      <c r="X37" s="18" t="str">
        <f t="shared" si="53"/>
        <v/>
      </c>
      <c r="Y37" s="18" t="str">
        <f t="shared" si="53"/>
        <v/>
      </c>
      <c r="Z37" s="18">
        <f t="shared" si="53"/>
        <v>3</v>
      </c>
      <c r="AA37" s="18">
        <f t="shared" si="53"/>
        <v>3</v>
      </c>
      <c r="AB37" s="18">
        <f t="shared" si="53"/>
        <v>3</v>
      </c>
      <c r="AC37" s="18">
        <f t="shared" si="53"/>
        <v>3</v>
      </c>
      <c r="AD37" s="18" t="str">
        <f t="shared" si="53"/>
        <v/>
      </c>
      <c r="AE37" s="18" t="str">
        <f t="shared" si="53"/>
        <v/>
      </c>
      <c r="AF37" s="18" t="str">
        <f t="shared" si="53"/>
        <v/>
      </c>
      <c r="AG37" s="18" t="str">
        <f t="shared" si="53"/>
        <v/>
      </c>
      <c r="AH37" s="18" t="str">
        <f t="shared" si="53"/>
        <v/>
      </c>
      <c r="AI37" s="18" t="str">
        <f t="shared" si="62"/>
        <v/>
      </c>
      <c r="AJ37" s="18" t="str">
        <f t="shared" si="62"/>
        <v/>
      </c>
      <c r="AK37" s="18" t="str">
        <f t="shared" si="48"/>
        <v/>
      </c>
      <c r="AL37" s="18" t="str">
        <f t="shared" si="48"/>
        <v/>
      </c>
      <c r="AM37" s="18" t="str">
        <f t="shared" si="48"/>
        <v/>
      </c>
      <c r="AN37" s="18" t="str">
        <f t="shared" si="48"/>
        <v/>
      </c>
      <c r="AO37" s="18" t="str">
        <f t="shared" si="48"/>
        <v/>
      </c>
      <c r="AP37" s="18" t="str">
        <f t="shared" si="48"/>
        <v/>
      </c>
      <c r="AQ37" s="18" t="str">
        <f t="shared" si="48"/>
        <v/>
      </c>
      <c r="AR37" s="18" t="str">
        <f t="shared" si="61"/>
        <v/>
      </c>
      <c r="AS37" s="18" t="str">
        <f t="shared" si="61"/>
        <v/>
      </c>
      <c r="AT37" s="18" t="str">
        <f t="shared" si="44"/>
        <v/>
      </c>
      <c r="AU37" s="18" t="str">
        <f t="shared" si="44"/>
        <v/>
      </c>
      <c r="AV37" s="18" t="str">
        <f t="shared" si="44"/>
        <v/>
      </c>
      <c r="AW37" s="18" t="str">
        <f t="shared" si="44"/>
        <v/>
      </c>
      <c r="AX37" s="18" t="str">
        <f t="shared" si="44"/>
        <v/>
      </c>
      <c r="AY37" s="18" t="str">
        <f t="shared" si="44"/>
        <v/>
      </c>
      <c r="AZ37" s="18" t="str">
        <f t="shared" si="44"/>
        <v/>
      </c>
      <c r="BA37" s="18" t="str">
        <f t="shared" si="44"/>
        <v/>
      </c>
      <c r="BB37" s="18" t="str">
        <f t="shared" si="44"/>
        <v/>
      </c>
    </row>
    <row r="38" spans="1:54" ht="15.75" customHeight="1" x14ac:dyDescent="0.3">
      <c r="A38" s="14"/>
      <c r="B38" s="15"/>
      <c r="C38" s="16"/>
      <c r="D38" s="17"/>
      <c r="E38" s="27"/>
      <c r="F38" s="21"/>
      <c r="G38" s="22"/>
      <c r="H38" s="22"/>
      <c r="I38" s="22"/>
      <c r="J38" s="18" t="str">
        <f t="shared" si="55"/>
        <v/>
      </c>
      <c r="K38" s="18" t="str">
        <f t="shared" ref="K38:AJ44" si="63">IF($D38="","",IF((K$3&gt;=$F38)*AND(K$3&lt;=$G38),IF($A38="",IF($B38="",3,2),1),""))</f>
        <v/>
      </c>
      <c r="L38" s="18" t="str">
        <f t="shared" si="63"/>
        <v/>
      </c>
      <c r="M38" s="18" t="str">
        <f t="shared" si="63"/>
        <v/>
      </c>
      <c r="N38" s="18" t="str">
        <f t="shared" si="63"/>
        <v/>
      </c>
      <c r="O38" s="18" t="str">
        <f t="shared" si="63"/>
        <v/>
      </c>
      <c r="P38" s="18" t="str">
        <f t="shared" si="63"/>
        <v/>
      </c>
      <c r="Q38" s="18" t="str">
        <f t="shared" si="63"/>
        <v/>
      </c>
      <c r="R38" s="18" t="str">
        <f t="shared" si="63"/>
        <v/>
      </c>
      <c r="S38" s="18" t="str">
        <f t="shared" si="63"/>
        <v/>
      </c>
      <c r="T38" s="18" t="str">
        <f t="shared" si="63"/>
        <v/>
      </c>
      <c r="U38" s="18" t="str">
        <f t="shared" si="63"/>
        <v/>
      </c>
      <c r="V38" s="18" t="str">
        <f t="shared" si="63"/>
        <v/>
      </c>
      <c r="W38" s="18" t="str">
        <f t="shared" si="63"/>
        <v/>
      </c>
      <c r="X38" s="18" t="str">
        <f t="shared" si="63"/>
        <v/>
      </c>
      <c r="Y38" s="18" t="str">
        <f t="shared" si="63"/>
        <v/>
      </c>
      <c r="Z38" s="18" t="str">
        <f t="shared" si="63"/>
        <v/>
      </c>
      <c r="AA38" s="18" t="str">
        <f t="shared" si="63"/>
        <v/>
      </c>
      <c r="AB38" s="18" t="str">
        <f t="shared" si="63"/>
        <v/>
      </c>
      <c r="AC38" s="18" t="str">
        <f t="shared" si="63"/>
        <v/>
      </c>
      <c r="AD38" s="18" t="str">
        <f t="shared" si="63"/>
        <v/>
      </c>
      <c r="AE38" s="18" t="str">
        <f t="shared" si="63"/>
        <v/>
      </c>
      <c r="AF38" s="18" t="str">
        <f t="shared" si="63"/>
        <v/>
      </c>
      <c r="AG38" s="18" t="str">
        <f t="shared" si="63"/>
        <v/>
      </c>
      <c r="AH38" s="18" t="str">
        <f t="shared" si="63"/>
        <v/>
      </c>
      <c r="AI38" s="18" t="str">
        <f t="shared" si="63"/>
        <v/>
      </c>
      <c r="AJ38" s="18" t="str">
        <f t="shared" si="63"/>
        <v/>
      </c>
      <c r="AK38" s="18" t="str">
        <f t="shared" ref="AK38:AZ48" si="64">IF($D38="","",IF((AK$3&gt;=$F38)*AND(AK$3&lt;=$G38),IF($A38="",IF($B38="",3,2),1),""))</f>
        <v/>
      </c>
      <c r="AL38" s="18" t="str">
        <f t="shared" si="64"/>
        <v/>
      </c>
      <c r="AM38" s="18" t="str">
        <f t="shared" si="64"/>
        <v/>
      </c>
      <c r="AN38" s="18" t="str">
        <f t="shared" si="64"/>
        <v/>
      </c>
      <c r="AO38" s="18" t="str">
        <f t="shared" si="64"/>
        <v/>
      </c>
      <c r="AP38" s="18" t="str">
        <f t="shared" si="64"/>
        <v/>
      </c>
      <c r="AQ38" s="18" t="str">
        <f t="shared" si="64"/>
        <v/>
      </c>
      <c r="AR38" s="18" t="str">
        <f t="shared" si="64"/>
        <v/>
      </c>
      <c r="AS38" s="18" t="str">
        <f t="shared" si="64"/>
        <v/>
      </c>
      <c r="AT38" s="18" t="str">
        <f t="shared" ref="AT38:BB46" si="65">IF($D38="","",IF((AT$3&gt;=$F38)*AND(AT$3&lt;=$G38),IF($A38="",IF($B38="",3,2),1),""))</f>
        <v/>
      </c>
      <c r="AU38" s="18" t="str">
        <f t="shared" si="65"/>
        <v/>
      </c>
      <c r="AV38" s="18" t="str">
        <f t="shared" si="65"/>
        <v/>
      </c>
      <c r="AW38" s="18" t="str">
        <f t="shared" si="65"/>
        <v/>
      </c>
      <c r="AX38" s="18" t="str">
        <f t="shared" si="65"/>
        <v/>
      </c>
      <c r="AY38" s="18" t="str">
        <f t="shared" si="65"/>
        <v/>
      </c>
      <c r="AZ38" s="18" t="str">
        <f t="shared" si="65"/>
        <v/>
      </c>
      <c r="BA38" s="18" t="str">
        <f t="shared" si="65"/>
        <v/>
      </c>
      <c r="BB38" s="18" t="str">
        <f t="shared" si="65"/>
        <v/>
      </c>
    </row>
    <row r="39" spans="1:54" ht="15.75" customHeight="1" x14ac:dyDescent="0.3">
      <c r="A39" s="14"/>
      <c r="B39" s="15" t="s">
        <v>34</v>
      </c>
      <c r="C39" s="16"/>
      <c r="D39" s="17">
        <v>6</v>
      </c>
      <c r="E39" s="27">
        <f>SUM(E40:E43)/COUNT(E40:E43)</f>
        <v>0.15000000000000002</v>
      </c>
      <c r="F39" s="21">
        <v>42942</v>
      </c>
      <c r="G39" s="22">
        <f t="shared" si="58"/>
        <v>42949</v>
      </c>
      <c r="H39" s="21">
        <v>42942</v>
      </c>
      <c r="I39" s="22"/>
      <c r="J39" s="18" t="str">
        <f t="shared" si="55"/>
        <v/>
      </c>
      <c r="K39" s="18" t="str">
        <f t="shared" si="63"/>
        <v/>
      </c>
      <c r="L39" s="18" t="str">
        <f t="shared" si="63"/>
        <v/>
      </c>
      <c r="M39" s="18" t="str">
        <f t="shared" si="63"/>
        <v/>
      </c>
      <c r="N39" s="18" t="str">
        <f t="shared" si="63"/>
        <v/>
      </c>
      <c r="O39" s="18" t="str">
        <f t="shared" si="63"/>
        <v/>
      </c>
      <c r="P39" s="18" t="str">
        <f t="shared" si="63"/>
        <v/>
      </c>
      <c r="Q39" s="18" t="str">
        <f t="shared" si="63"/>
        <v/>
      </c>
      <c r="R39" s="18">
        <f t="shared" si="63"/>
        <v>2</v>
      </c>
      <c r="S39" s="18">
        <f t="shared" si="63"/>
        <v>2</v>
      </c>
      <c r="T39" s="18">
        <f t="shared" si="63"/>
        <v>2</v>
      </c>
      <c r="U39" s="18">
        <f t="shared" si="63"/>
        <v>2</v>
      </c>
      <c r="V39" s="18">
        <f t="shared" si="63"/>
        <v>2</v>
      </c>
      <c r="W39" s="18">
        <f t="shared" si="63"/>
        <v>2</v>
      </c>
      <c r="X39" s="18">
        <f t="shared" si="63"/>
        <v>2</v>
      </c>
      <c r="Y39" s="18">
        <f t="shared" si="63"/>
        <v>2</v>
      </c>
      <c r="Z39" s="18" t="str">
        <f t="shared" si="63"/>
        <v/>
      </c>
      <c r="AA39" s="18" t="str">
        <f t="shared" si="63"/>
        <v/>
      </c>
      <c r="AB39" s="18" t="str">
        <f t="shared" si="63"/>
        <v/>
      </c>
      <c r="AC39" s="18" t="str">
        <f t="shared" si="63"/>
        <v/>
      </c>
      <c r="AD39" s="18" t="str">
        <f t="shared" si="63"/>
        <v/>
      </c>
      <c r="AE39" s="18" t="str">
        <f t="shared" si="63"/>
        <v/>
      </c>
      <c r="AF39" s="18" t="str">
        <f t="shared" si="63"/>
        <v/>
      </c>
      <c r="AG39" s="18" t="str">
        <f t="shared" si="63"/>
        <v/>
      </c>
      <c r="AH39" s="18" t="str">
        <f t="shared" si="63"/>
        <v/>
      </c>
      <c r="AI39" s="18" t="str">
        <f t="shared" si="63"/>
        <v/>
      </c>
      <c r="AJ39" s="18" t="str">
        <f t="shared" si="63"/>
        <v/>
      </c>
      <c r="AK39" s="18" t="str">
        <f t="shared" si="64"/>
        <v/>
      </c>
      <c r="AL39" s="18" t="str">
        <f t="shared" si="64"/>
        <v/>
      </c>
      <c r="AM39" s="18" t="str">
        <f t="shared" si="64"/>
        <v/>
      </c>
      <c r="AN39" s="18" t="str">
        <f t="shared" si="64"/>
        <v/>
      </c>
      <c r="AO39" s="18" t="str">
        <f t="shared" si="64"/>
        <v/>
      </c>
      <c r="AP39" s="18" t="str">
        <f t="shared" si="64"/>
        <v/>
      </c>
      <c r="AQ39" s="18" t="str">
        <f t="shared" si="64"/>
        <v/>
      </c>
      <c r="AR39" s="18" t="str">
        <f t="shared" si="64"/>
        <v/>
      </c>
      <c r="AS39" s="18" t="str">
        <f t="shared" si="64"/>
        <v/>
      </c>
      <c r="AT39" s="18" t="str">
        <f t="shared" si="65"/>
        <v/>
      </c>
      <c r="AU39" s="18" t="str">
        <f t="shared" si="65"/>
        <v/>
      </c>
      <c r="AV39" s="18" t="str">
        <f t="shared" si="65"/>
        <v/>
      </c>
      <c r="AW39" s="18" t="str">
        <f t="shared" si="65"/>
        <v/>
      </c>
      <c r="AX39" s="18" t="str">
        <f t="shared" si="65"/>
        <v/>
      </c>
      <c r="AY39" s="18" t="str">
        <f t="shared" si="65"/>
        <v/>
      </c>
      <c r="AZ39" s="18" t="str">
        <f t="shared" si="65"/>
        <v/>
      </c>
      <c r="BA39" s="18" t="str">
        <f t="shared" si="65"/>
        <v/>
      </c>
      <c r="BB39" s="18" t="str">
        <f t="shared" si="65"/>
        <v/>
      </c>
    </row>
    <row r="40" spans="1:54" ht="15.75" customHeight="1" x14ac:dyDescent="0.3">
      <c r="A40" s="14"/>
      <c r="B40" s="15"/>
      <c r="C40" s="16" t="s">
        <v>33</v>
      </c>
      <c r="D40" s="17">
        <v>2</v>
      </c>
      <c r="E40" s="27">
        <v>0.2</v>
      </c>
      <c r="F40" s="21">
        <v>42942</v>
      </c>
      <c r="G40" s="22">
        <f t="shared" si="58"/>
        <v>42943</v>
      </c>
      <c r="H40" s="21">
        <v>42942</v>
      </c>
      <c r="I40" s="22"/>
      <c r="J40" s="18" t="str">
        <f t="shared" si="55"/>
        <v/>
      </c>
      <c r="K40" s="18" t="str">
        <f t="shared" si="63"/>
        <v/>
      </c>
      <c r="L40" s="18" t="str">
        <f t="shared" si="63"/>
        <v/>
      </c>
      <c r="M40" s="18" t="str">
        <f t="shared" si="63"/>
        <v/>
      </c>
      <c r="N40" s="18" t="str">
        <f t="shared" si="63"/>
        <v/>
      </c>
      <c r="O40" s="18" t="str">
        <f t="shared" si="63"/>
        <v/>
      </c>
      <c r="P40" s="18" t="str">
        <f t="shared" si="63"/>
        <v/>
      </c>
      <c r="Q40" s="18" t="str">
        <f t="shared" si="63"/>
        <v/>
      </c>
      <c r="R40" s="18">
        <f t="shared" si="63"/>
        <v>3</v>
      </c>
      <c r="S40" s="18">
        <f t="shared" si="63"/>
        <v>3</v>
      </c>
      <c r="T40" s="18" t="str">
        <f t="shared" si="63"/>
        <v/>
      </c>
      <c r="U40" s="18" t="str">
        <f t="shared" si="63"/>
        <v/>
      </c>
      <c r="V40" s="18" t="str">
        <f t="shared" si="63"/>
        <v/>
      </c>
      <c r="W40" s="18" t="str">
        <f t="shared" si="63"/>
        <v/>
      </c>
      <c r="X40" s="18" t="str">
        <f t="shared" si="63"/>
        <v/>
      </c>
      <c r="Y40" s="18" t="str">
        <f t="shared" si="63"/>
        <v/>
      </c>
      <c r="Z40" s="18" t="str">
        <f t="shared" si="63"/>
        <v/>
      </c>
      <c r="AA40" s="18" t="str">
        <f t="shared" si="63"/>
        <v/>
      </c>
      <c r="AB40" s="18" t="str">
        <f t="shared" si="63"/>
        <v/>
      </c>
      <c r="AC40" s="18" t="str">
        <f t="shared" si="63"/>
        <v/>
      </c>
      <c r="AD40" s="18" t="str">
        <f t="shared" si="63"/>
        <v/>
      </c>
      <c r="AE40" s="18" t="str">
        <f t="shared" si="63"/>
        <v/>
      </c>
      <c r="AF40" s="18" t="str">
        <f t="shared" si="63"/>
        <v/>
      </c>
      <c r="AG40" s="18" t="str">
        <f t="shared" si="63"/>
        <v/>
      </c>
      <c r="AH40" s="18" t="str">
        <f t="shared" si="63"/>
        <v/>
      </c>
      <c r="AI40" s="18" t="str">
        <f t="shared" si="63"/>
        <v/>
      </c>
      <c r="AJ40" s="18" t="str">
        <f t="shared" si="63"/>
        <v/>
      </c>
      <c r="AK40" s="18" t="str">
        <f t="shared" si="64"/>
        <v/>
      </c>
      <c r="AL40" s="18" t="str">
        <f t="shared" si="64"/>
        <v/>
      </c>
      <c r="AM40" s="18" t="str">
        <f t="shared" si="64"/>
        <v/>
      </c>
      <c r="AN40" s="18" t="str">
        <f t="shared" si="64"/>
        <v/>
      </c>
      <c r="AO40" s="18" t="str">
        <f t="shared" si="64"/>
        <v/>
      </c>
      <c r="AP40" s="18" t="str">
        <f t="shared" si="64"/>
        <v/>
      </c>
      <c r="AQ40" s="18" t="str">
        <f t="shared" si="64"/>
        <v/>
      </c>
      <c r="AR40" s="18" t="str">
        <f t="shared" si="64"/>
        <v/>
      </c>
      <c r="AS40" s="18" t="str">
        <f t="shared" si="64"/>
        <v/>
      </c>
      <c r="AT40" s="18" t="str">
        <f t="shared" si="65"/>
        <v/>
      </c>
      <c r="AU40" s="18" t="str">
        <f t="shared" si="65"/>
        <v/>
      </c>
      <c r="AV40" s="18" t="str">
        <f t="shared" si="65"/>
        <v/>
      </c>
      <c r="AW40" s="18" t="str">
        <f t="shared" si="65"/>
        <v/>
      </c>
      <c r="AX40" s="18" t="str">
        <f t="shared" si="65"/>
        <v/>
      </c>
      <c r="AY40" s="18" t="str">
        <f t="shared" si="65"/>
        <v/>
      </c>
      <c r="AZ40" s="18" t="str">
        <f t="shared" si="65"/>
        <v/>
      </c>
      <c r="BA40" s="18" t="str">
        <f t="shared" si="65"/>
        <v/>
      </c>
      <c r="BB40" s="18" t="str">
        <f t="shared" si="65"/>
        <v/>
      </c>
    </row>
    <row r="41" spans="1:54" ht="15.75" customHeight="1" x14ac:dyDescent="0.3">
      <c r="A41" s="14"/>
      <c r="B41" s="15"/>
      <c r="C41" s="16" t="s">
        <v>32</v>
      </c>
      <c r="D41" s="17">
        <v>6</v>
      </c>
      <c r="E41" s="27">
        <v>0.2</v>
      </c>
      <c r="F41" s="21">
        <v>42942</v>
      </c>
      <c r="G41" s="22">
        <f t="shared" ref="G41" si="66">IF(D41="","",WORKDAY(F41,D41,非稼働日)-1)</f>
        <v>42949</v>
      </c>
      <c r="H41" s="21">
        <v>42942</v>
      </c>
      <c r="I41" s="22"/>
      <c r="J41" s="18" t="str">
        <f t="shared" si="55"/>
        <v/>
      </c>
      <c r="K41" s="18" t="str">
        <f t="shared" si="63"/>
        <v/>
      </c>
      <c r="L41" s="18" t="str">
        <f t="shared" si="63"/>
        <v/>
      </c>
      <c r="M41" s="18" t="str">
        <f t="shared" si="63"/>
        <v/>
      </c>
      <c r="N41" s="18" t="str">
        <f t="shared" si="63"/>
        <v/>
      </c>
      <c r="O41" s="18" t="str">
        <f t="shared" si="63"/>
        <v/>
      </c>
      <c r="P41" s="18" t="str">
        <f t="shared" si="63"/>
        <v/>
      </c>
      <c r="Q41" s="18" t="str">
        <f t="shared" si="63"/>
        <v/>
      </c>
      <c r="R41" s="18">
        <f t="shared" si="63"/>
        <v>3</v>
      </c>
      <c r="S41" s="18">
        <f t="shared" si="63"/>
        <v>3</v>
      </c>
      <c r="T41" s="18">
        <f t="shared" si="63"/>
        <v>3</v>
      </c>
      <c r="U41" s="18">
        <f t="shared" si="63"/>
        <v>3</v>
      </c>
      <c r="V41" s="18">
        <f t="shared" si="63"/>
        <v>3</v>
      </c>
      <c r="W41" s="18">
        <f t="shared" si="63"/>
        <v>3</v>
      </c>
      <c r="X41" s="18">
        <f t="shared" si="63"/>
        <v>3</v>
      </c>
      <c r="Y41" s="18">
        <f t="shared" si="63"/>
        <v>3</v>
      </c>
      <c r="Z41" s="18" t="str">
        <f t="shared" si="63"/>
        <v/>
      </c>
      <c r="AA41" s="18" t="str">
        <f t="shared" si="63"/>
        <v/>
      </c>
      <c r="AB41" s="18" t="str">
        <f t="shared" si="63"/>
        <v/>
      </c>
      <c r="AC41" s="18" t="str">
        <f t="shared" si="63"/>
        <v/>
      </c>
      <c r="AD41" s="18" t="str">
        <f t="shared" si="63"/>
        <v/>
      </c>
      <c r="AE41" s="18" t="str">
        <f t="shared" si="63"/>
        <v/>
      </c>
      <c r="AF41" s="18" t="str">
        <f t="shared" si="63"/>
        <v/>
      </c>
      <c r="AG41" s="18" t="str">
        <f t="shared" si="63"/>
        <v/>
      </c>
      <c r="AH41" s="18" t="str">
        <f t="shared" si="63"/>
        <v/>
      </c>
      <c r="AI41" s="18" t="str">
        <f t="shared" si="62"/>
        <v/>
      </c>
      <c r="AJ41" s="18" t="str">
        <f t="shared" si="62"/>
        <v/>
      </c>
      <c r="AK41" s="18" t="str">
        <f t="shared" si="64"/>
        <v/>
      </c>
      <c r="AL41" s="18" t="str">
        <f t="shared" si="64"/>
        <v/>
      </c>
      <c r="AM41" s="18" t="str">
        <f t="shared" si="64"/>
        <v/>
      </c>
      <c r="AN41" s="18" t="str">
        <f t="shared" si="64"/>
        <v/>
      </c>
      <c r="AO41" s="18" t="str">
        <f t="shared" si="64"/>
        <v/>
      </c>
      <c r="AP41" s="18" t="str">
        <f t="shared" si="64"/>
        <v/>
      </c>
      <c r="AQ41" s="18" t="str">
        <f t="shared" si="64"/>
        <v/>
      </c>
      <c r="AR41" s="18" t="str">
        <f t="shared" si="64"/>
        <v/>
      </c>
      <c r="AS41" s="18" t="str">
        <f t="shared" si="64"/>
        <v/>
      </c>
      <c r="AT41" s="18" t="str">
        <f t="shared" si="65"/>
        <v/>
      </c>
      <c r="AU41" s="18" t="str">
        <f t="shared" si="65"/>
        <v/>
      </c>
      <c r="AV41" s="18" t="str">
        <f t="shared" si="65"/>
        <v/>
      </c>
      <c r="AW41" s="18" t="str">
        <f t="shared" si="65"/>
        <v/>
      </c>
      <c r="AX41" s="18" t="str">
        <f t="shared" si="65"/>
        <v/>
      </c>
      <c r="AY41" s="18" t="str">
        <f t="shared" si="65"/>
        <v/>
      </c>
      <c r="AZ41" s="18" t="str">
        <f t="shared" si="65"/>
        <v/>
      </c>
      <c r="BA41" s="18" t="str">
        <f t="shared" si="65"/>
        <v/>
      </c>
      <c r="BB41" s="18" t="str">
        <f t="shared" si="65"/>
        <v/>
      </c>
    </row>
    <row r="42" spans="1:54" ht="15.75" customHeight="1" x14ac:dyDescent="0.3">
      <c r="A42" s="14"/>
      <c r="B42" s="15"/>
      <c r="C42" s="16" t="s">
        <v>37</v>
      </c>
      <c r="D42" s="17">
        <v>2</v>
      </c>
      <c r="E42" s="27">
        <v>0.2</v>
      </c>
      <c r="F42" s="21">
        <v>42947</v>
      </c>
      <c r="G42" s="22">
        <f t="shared" si="58"/>
        <v>42948</v>
      </c>
      <c r="H42" s="21">
        <v>42942</v>
      </c>
      <c r="I42" s="22"/>
      <c r="J42" s="18" t="str">
        <f t="shared" si="55"/>
        <v/>
      </c>
      <c r="K42" s="18" t="str">
        <f t="shared" si="63"/>
        <v/>
      </c>
      <c r="L42" s="18" t="str">
        <f t="shared" si="63"/>
        <v/>
      </c>
      <c r="M42" s="18" t="str">
        <f t="shared" si="63"/>
        <v/>
      </c>
      <c r="N42" s="18" t="str">
        <f t="shared" si="63"/>
        <v/>
      </c>
      <c r="O42" s="18" t="str">
        <f t="shared" si="63"/>
        <v/>
      </c>
      <c r="P42" s="18" t="str">
        <f t="shared" si="63"/>
        <v/>
      </c>
      <c r="Q42" s="18" t="str">
        <f t="shared" si="63"/>
        <v/>
      </c>
      <c r="R42" s="18" t="str">
        <f t="shared" si="63"/>
        <v/>
      </c>
      <c r="S42" s="18" t="str">
        <f t="shared" si="63"/>
        <v/>
      </c>
      <c r="T42" s="18" t="str">
        <f t="shared" si="63"/>
        <v/>
      </c>
      <c r="U42" s="18" t="str">
        <f t="shared" si="63"/>
        <v/>
      </c>
      <c r="V42" s="18" t="str">
        <f t="shared" si="63"/>
        <v/>
      </c>
      <c r="W42" s="18">
        <f t="shared" si="63"/>
        <v>3</v>
      </c>
      <c r="X42" s="18">
        <f t="shared" si="63"/>
        <v>3</v>
      </c>
      <c r="Y42" s="18" t="str">
        <f t="shared" si="63"/>
        <v/>
      </c>
      <c r="Z42" s="18" t="str">
        <f t="shared" si="63"/>
        <v/>
      </c>
      <c r="AA42" s="18" t="str">
        <f t="shared" si="63"/>
        <v/>
      </c>
      <c r="AB42" s="18" t="str">
        <f t="shared" si="63"/>
        <v/>
      </c>
      <c r="AC42" s="18" t="str">
        <f t="shared" si="63"/>
        <v/>
      </c>
      <c r="AD42" s="18" t="str">
        <f t="shared" si="63"/>
        <v/>
      </c>
      <c r="AE42" s="18" t="str">
        <f t="shared" si="63"/>
        <v/>
      </c>
      <c r="AF42" s="18" t="str">
        <f t="shared" si="63"/>
        <v/>
      </c>
      <c r="AG42" s="18" t="str">
        <f t="shared" si="63"/>
        <v/>
      </c>
      <c r="AH42" s="18" t="str">
        <f t="shared" si="63"/>
        <v/>
      </c>
      <c r="AI42" s="18" t="str">
        <f t="shared" si="62"/>
        <v/>
      </c>
      <c r="AJ42" s="18" t="str">
        <f t="shared" si="62"/>
        <v/>
      </c>
      <c r="AK42" s="18" t="str">
        <f t="shared" si="64"/>
        <v/>
      </c>
      <c r="AL42" s="18" t="str">
        <f t="shared" si="64"/>
        <v/>
      </c>
      <c r="AM42" s="18" t="str">
        <f t="shared" si="64"/>
        <v/>
      </c>
      <c r="AN42" s="18" t="str">
        <f t="shared" si="64"/>
        <v/>
      </c>
      <c r="AO42" s="18" t="str">
        <f t="shared" si="64"/>
        <v/>
      </c>
      <c r="AP42" s="18" t="str">
        <f t="shared" si="64"/>
        <v/>
      </c>
      <c r="AQ42" s="18" t="str">
        <f t="shared" si="64"/>
        <v/>
      </c>
      <c r="AR42" s="18" t="str">
        <f t="shared" si="64"/>
        <v/>
      </c>
      <c r="AS42" s="18" t="str">
        <f t="shared" si="64"/>
        <v/>
      </c>
      <c r="AT42" s="18" t="str">
        <f t="shared" si="65"/>
        <v/>
      </c>
      <c r="AU42" s="18" t="str">
        <f t="shared" si="65"/>
        <v/>
      </c>
      <c r="AV42" s="18" t="str">
        <f t="shared" si="65"/>
        <v/>
      </c>
      <c r="AW42" s="18" t="str">
        <f t="shared" si="65"/>
        <v/>
      </c>
      <c r="AX42" s="18" t="str">
        <f t="shared" si="65"/>
        <v/>
      </c>
      <c r="AY42" s="18" t="str">
        <f t="shared" si="65"/>
        <v/>
      </c>
      <c r="AZ42" s="18" t="str">
        <f t="shared" si="65"/>
        <v/>
      </c>
      <c r="BA42" s="18" t="str">
        <f t="shared" si="65"/>
        <v/>
      </c>
      <c r="BB42" s="18" t="str">
        <f t="shared" si="65"/>
        <v/>
      </c>
    </row>
    <row r="43" spans="1:54" ht="15.75" customHeight="1" x14ac:dyDescent="0.3">
      <c r="A43" s="14"/>
      <c r="B43" s="15"/>
      <c r="C43" s="16" t="s">
        <v>43</v>
      </c>
      <c r="D43" s="17">
        <v>2</v>
      </c>
      <c r="E43" s="27">
        <v>0</v>
      </c>
      <c r="F43" s="21">
        <v>42948</v>
      </c>
      <c r="G43" s="22">
        <f t="shared" ref="G43" si="67">IF(D43="","",WORKDAY(F43,D43,非稼働日)-1)</f>
        <v>42949</v>
      </c>
      <c r="H43" s="22"/>
      <c r="I43" s="22"/>
      <c r="J43" s="18" t="str">
        <f t="shared" si="55"/>
        <v/>
      </c>
      <c r="K43" s="18" t="str">
        <f t="shared" si="63"/>
        <v/>
      </c>
      <c r="L43" s="18" t="str">
        <f t="shared" si="63"/>
        <v/>
      </c>
      <c r="M43" s="18" t="str">
        <f t="shared" si="63"/>
        <v/>
      </c>
      <c r="N43" s="18" t="str">
        <f t="shared" si="63"/>
        <v/>
      </c>
      <c r="O43" s="18" t="str">
        <f t="shared" si="63"/>
        <v/>
      </c>
      <c r="P43" s="18" t="str">
        <f t="shared" si="63"/>
        <v/>
      </c>
      <c r="Q43" s="18" t="str">
        <f t="shared" si="63"/>
        <v/>
      </c>
      <c r="R43" s="18" t="str">
        <f t="shared" si="63"/>
        <v/>
      </c>
      <c r="S43" s="18" t="str">
        <f t="shared" si="63"/>
        <v/>
      </c>
      <c r="T43" s="18" t="str">
        <f t="shared" si="63"/>
        <v/>
      </c>
      <c r="U43" s="18" t="str">
        <f t="shared" si="63"/>
        <v/>
      </c>
      <c r="V43" s="18" t="str">
        <f t="shared" si="63"/>
        <v/>
      </c>
      <c r="W43" s="18" t="str">
        <f t="shared" si="63"/>
        <v/>
      </c>
      <c r="X43" s="18">
        <f t="shared" si="63"/>
        <v>3</v>
      </c>
      <c r="Y43" s="18">
        <f t="shared" si="63"/>
        <v>3</v>
      </c>
      <c r="Z43" s="18" t="str">
        <f t="shared" si="63"/>
        <v/>
      </c>
      <c r="AA43" s="18" t="str">
        <f t="shared" si="63"/>
        <v/>
      </c>
      <c r="AB43" s="18" t="str">
        <f t="shared" si="63"/>
        <v/>
      </c>
      <c r="AC43" s="18" t="str">
        <f t="shared" si="63"/>
        <v/>
      </c>
      <c r="AD43" s="18" t="str">
        <f t="shared" si="63"/>
        <v/>
      </c>
      <c r="AE43" s="18" t="str">
        <f t="shared" si="63"/>
        <v/>
      </c>
      <c r="AF43" s="18" t="str">
        <f t="shared" si="63"/>
        <v/>
      </c>
      <c r="AG43" s="18" t="str">
        <f t="shared" si="63"/>
        <v/>
      </c>
      <c r="AH43" s="18" t="str">
        <f t="shared" si="63"/>
        <v/>
      </c>
      <c r="AI43" s="18" t="str">
        <f t="shared" si="62"/>
        <v/>
      </c>
      <c r="AJ43" s="18" t="str">
        <f t="shared" si="62"/>
        <v/>
      </c>
      <c r="AK43" s="18" t="str">
        <f t="shared" si="64"/>
        <v/>
      </c>
      <c r="AL43" s="18" t="str">
        <f t="shared" si="64"/>
        <v/>
      </c>
      <c r="AM43" s="18" t="str">
        <f t="shared" si="64"/>
        <v/>
      </c>
      <c r="AN43" s="18" t="str">
        <f t="shared" si="64"/>
        <v/>
      </c>
      <c r="AO43" s="18" t="str">
        <f t="shared" si="64"/>
        <v/>
      </c>
      <c r="AP43" s="18" t="str">
        <f t="shared" si="64"/>
        <v/>
      </c>
      <c r="AQ43" s="18" t="str">
        <f t="shared" si="64"/>
        <v/>
      </c>
      <c r="AR43" s="18" t="str">
        <f t="shared" si="64"/>
        <v/>
      </c>
      <c r="AS43" s="18" t="str">
        <f t="shared" si="64"/>
        <v/>
      </c>
      <c r="AT43" s="18" t="str">
        <f t="shared" si="65"/>
        <v/>
      </c>
      <c r="AU43" s="18" t="str">
        <f t="shared" si="65"/>
        <v/>
      </c>
      <c r="AV43" s="18" t="str">
        <f t="shared" si="65"/>
        <v/>
      </c>
      <c r="AW43" s="18" t="str">
        <f t="shared" si="65"/>
        <v/>
      </c>
      <c r="AX43" s="18" t="str">
        <f t="shared" si="65"/>
        <v/>
      </c>
      <c r="AY43" s="18" t="str">
        <f t="shared" si="65"/>
        <v/>
      </c>
      <c r="AZ43" s="18" t="str">
        <f t="shared" si="65"/>
        <v/>
      </c>
      <c r="BA43" s="18" t="str">
        <f t="shared" si="65"/>
        <v/>
      </c>
      <c r="BB43" s="18" t="str">
        <f t="shared" si="65"/>
        <v/>
      </c>
    </row>
    <row r="44" spans="1:54" ht="15.75" customHeight="1" x14ac:dyDescent="0.3">
      <c r="A44" s="14"/>
      <c r="B44" s="15"/>
      <c r="C44" s="16"/>
      <c r="D44" s="17"/>
      <c r="E44" s="27"/>
      <c r="F44" s="21"/>
      <c r="G44" s="22" t="str">
        <f t="shared" si="58"/>
        <v/>
      </c>
      <c r="H44" s="22"/>
      <c r="I44" s="22"/>
      <c r="J44" s="18" t="str">
        <f t="shared" si="55"/>
        <v/>
      </c>
      <c r="K44" s="18" t="str">
        <f t="shared" si="63"/>
        <v/>
      </c>
      <c r="L44" s="18" t="str">
        <f t="shared" si="63"/>
        <v/>
      </c>
      <c r="M44" s="18" t="str">
        <f t="shared" si="63"/>
        <v/>
      </c>
      <c r="N44" s="18" t="str">
        <f t="shared" si="63"/>
        <v/>
      </c>
      <c r="O44" s="18" t="str">
        <f t="shared" si="63"/>
        <v/>
      </c>
      <c r="P44" s="18" t="str">
        <f t="shared" si="63"/>
        <v/>
      </c>
      <c r="Q44" s="18" t="str">
        <f t="shared" si="63"/>
        <v/>
      </c>
      <c r="R44" s="18" t="str">
        <f t="shared" si="63"/>
        <v/>
      </c>
      <c r="S44" s="18" t="str">
        <f t="shared" si="63"/>
        <v/>
      </c>
      <c r="T44" s="18" t="str">
        <f t="shared" si="63"/>
        <v/>
      </c>
      <c r="U44" s="18" t="str">
        <f t="shared" si="63"/>
        <v/>
      </c>
      <c r="V44" s="18" t="str">
        <f t="shared" si="63"/>
        <v/>
      </c>
      <c r="W44" s="18" t="str">
        <f t="shared" si="63"/>
        <v/>
      </c>
      <c r="X44" s="18" t="str">
        <f t="shared" si="63"/>
        <v/>
      </c>
      <c r="Y44" s="18" t="str">
        <f t="shared" si="63"/>
        <v/>
      </c>
      <c r="Z44" s="18" t="str">
        <f t="shared" si="63"/>
        <v/>
      </c>
      <c r="AA44" s="18" t="str">
        <f t="shared" si="63"/>
        <v/>
      </c>
      <c r="AB44" s="18" t="str">
        <f t="shared" si="63"/>
        <v/>
      </c>
      <c r="AC44" s="18" t="str">
        <f t="shared" si="63"/>
        <v/>
      </c>
      <c r="AD44" s="18" t="str">
        <f t="shared" si="63"/>
        <v/>
      </c>
      <c r="AE44" s="18" t="str">
        <f t="shared" si="63"/>
        <v/>
      </c>
      <c r="AF44" s="18" t="str">
        <f t="shared" si="63"/>
        <v/>
      </c>
      <c r="AG44" s="18" t="str">
        <f t="shared" si="63"/>
        <v/>
      </c>
      <c r="AH44" s="18" t="str">
        <f t="shared" si="63"/>
        <v/>
      </c>
      <c r="AI44" s="18" t="str">
        <f t="shared" si="62"/>
        <v/>
      </c>
      <c r="AJ44" s="18" t="str">
        <f t="shared" si="62"/>
        <v/>
      </c>
      <c r="AK44" s="18" t="str">
        <f t="shared" si="64"/>
        <v/>
      </c>
      <c r="AL44" s="18" t="str">
        <f t="shared" si="64"/>
        <v/>
      </c>
      <c r="AM44" s="18" t="str">
        <f t="shared" si="64"/>
        <v/>
      </c>
      <c r="AN44" s="18" t="str">
        <f t="shared" si="64"/>
        <v/>
      </c>
      <c r="AO44" s="18" t="str">
        <f t="shared" si="64"/>
        <v/>
      </c>
      <c r="AP44" s="18" t="str">
        <f t="shared" si="64"/>
        <v/>
      </c>
      <c r="AQ44" s="18" t="str">
        <f t="shared" si="64"/>
        <v/>
      </c>
      <c r="AR44" s="18" t="str">
        <f t="shared" si="64"/>
        <v/>
      </c>
      <c r="AS44" s="18" t="str">
        <f t="shared" si="64"/>
        <v/>
      </c>
      <c r="AT44" s="18" t="str">
        <f t="shared" si="65"/>
        <v/>
      </c>
      <c r="AU44" s="18" t="str">
        <f t="shared" si="65"/>
        <v/>
      </c>
      <c r="AV44" s="18" t="str">
        <f t="shared" si="65"/>
        <v/>
      </c>
      <c r="AW44" s="18" t="str">
        <f t="shared" si="65"/>
        <v/>
      </c>
      <c r="AX44" s="18" t="str">
        <f t="shared" si="65"/>
        <v/>
      </c>
      <c r="AY44" s="18" t="str">
        <f t="shared" si="65"/>
        <v/>
      </c>
      <c r="AZ44" s="18" t="str">
        <f t="shared" si="65"/>
        <v/>
      </c>
      <c r="BA44" s="18" t="str">
        <f t="shared" si="65"/>
        <v/>
      </c>
      <c r="BB44" s="18" t="str">
        <f t="shared" si="65"/>
        <v/>
      </c>
    </row>
    <row r="45" spans="1:54" ht="15.75" customHeight="1" x14ac:dyDescent="0.3">
      <c r="A45" s="14"/>
      <c r="B45" s="15"/>
      <c r="C45" s="16"/>
      <c r="D45" s="17"/>
      <c r="E45" s="27"/>
      <c r="F45" s="21"/>
      <c r="G45" s="22" t="str">
        <f t="shared" si="33"/>
        <v/>
      </c>
      <c r="H45" s="22"/>
      <c r="I45" s="22"/>
      <c r="J45" s="18" t="str">
        <f t="shared" si="55"/>
        <v/>
      </c>
      <c r="K45" s="18" t="str">
        <f t="shared" si="62"/>
        <v/>
      </c>
      <c r="L45" s="18" t="str">
        <f t="shared" si="62"/>
        <v/>
      </c>
      <c r="M45" s="18" t="str">
        <f t="shared" si="62"/>
        <v/>
      </c>
      <c r="N45" s="18" t="str">
        <f t="shared" si="62"/>
        <v/>
      </c>
      <c r="O45" s="18" t="str">
        <f t="shared" si="62"/>
        <v/>
      </c>
      <c r="P45" s="18" t="str">
        <f t="shared" si="62"/>
        <v/>
      </c>
      <c r="Q45" s="18" t="str">
        <f t="shared" si="62"/>
        <v/>
      </c>
      <c r="R45" s="18" t="str">
        <f t="shared" si="62"/>
        <v/>
      </c>
      <c r="S45" s="18" t="str">
        <f t="shared" si="62"/>
        <v/>
      </c>
      <c r="T45" s="18" t="str">
        <f t="shared" si="62"/>
        <v/>
      </c>
      <c r="U45" s="18" t="str">
        <f t="shared" si="62"/>
        <v/>
      </c>
      <c r="V45" s="18" t="str">
        <f t="shared" si="62"/>
        <v/>
      </c>
      <c r="W45" s="18" t="str">
        <f t="shared" si="62"/>
        <v/>
      </c>
      <c r="X45" s="18" t="str">
        <f t="shared" si="62"/>
        <v/>
      </c>
      <c r="Y45" s="18" t="str">
        <f t="shared" si="62"/>
        <v/>
      </c>
      <c r="Z45" s="18" t="str">
        <f t="shared" si="62"/>
        <v/>
      </c>
      <c r="AA45" s="18" t="str">
        <f t="shared" si="62"/>
        <v/>
      </c>
      <c r="AB45" s="18" t="str">
        <f t="shared" si="62"/>
        <v/>
      </c>
      <c r="AC45" s="18" t="str">
        <f t="shared" si="62"/>
        <v/>
      </c>
      <c r="AD45" s="18" t="str">
        <f t="shared" si="62"/>
        <v/>
      </c>
      <c r="AE45" s="18" t="str">
        <f t="shared" si="62"/>
        <v/>
      </c>
      <c r="AF45" s="18" t="str">
        <f t="shared" si="62"/>
        <v/>
      </c>
      <c r="AG45" s="18" t="str">
        <f t="shared" si="62"/>
        <v/>
      </c>
      <c r="AH45" s="18" t="str">
        <f t="shared" si="62"/>
        <v/>
      </c>
      <c r="AI45" s="18" t="str">
        <f t="shared" si="62"/>
        <v/>
      </c>
      <c r="AJ45" s="18" t="str">
        <f t="shared" si="62"/>
        <v/>
      </c>
      <c r="AK45" s="18" t="str">
        <f t="shared" si="64"/>
        <v/>
      </c>
      <c r="AL45" s="18" t="str">
        <f t="shared" si="64"/>
        <v/>
      </c>
      <c r="AM45" s="18" t="str">
        <f t="shared" si="64"/>
        <v/>
      </c>
      <c r="AN45" s="18" t="str">
        <f t="shared" si="64"/>
        <v/>
      </c>
      <c r="AO45" s="18" t="str">
        <f t="shared" si="64"/>
        <v/>
      </c>
      <c r="AP45" s="18" t="str">
        <f t="shared" si="64"/>
        <v/>
      </c>
      <c r="AQ45" s="18" t="str">
        <f t="shared" si="64"/>
        <v/>
      </c>
      <c r="AR45" s="18" t="str">
        <f t="shared" si="64"/>
        <v/>
      </c>
      <c r="AS45" s="18" t="str">
        <f t="shared" si="64"/>
        <v/>
      </c>
      <c r="AT45" s="18" t="str">
        <f t="shared" si="65"/>
        <v/>
      </c>
      <c r="AU45" s="18" t="str">
        <f t="shared" si="65"/>
        <v/>
      </c>
      <c r="AV45" s="18" t="str">
        <f t="shared" si="65"/>
        <v/>
      </c>
      <c r="AW45" s="18" t="str">
        <f t="shared" si="65"/>
        <v/>
      </c>
      <c r="AX45" s="18" t="str">
        <f t="shared" si="65"/>
        <v/>
      </c>
      <c r="AY45" s="18" t="str">
        <f t="shared" si="65"/>
        <v/>
      </c>
      <c r="AZ45" s="18" t="str">
        <f t="shared" si="65"/>
        <v/>
      </c>
      <c r="BA45" s="18" t="str">
        <f t="shared" si="65"/>
        <v/>
      </c>
      <c r="BB45" s="18" t="str">
        <f t="shared" si="65"/>
        <v/>
      </c>
    </row>
    <row r="46" spans="1:54" ht="15.75" customHeight="1" x14ac:dyDescent="0.3">
      <c r="A46" s="14"/>
      <c r="B46" s="15" t="s">
        <v>17</v>
      </c>
      <c r="C46" s="16"/>
      <c r="D46" s="17">
        <v>2</v>
      </c>
      <c r="E46" s="27">
        <v>0</v>
      </c>
      <c r="F46" s="21">
        <v>42951</v>
      </c>
      <c r="G46" s="22">
        <f t="shared" si="33"/>
        <v>42954</v>
      </c>
      <c r="H46" s="22"/>
      <c r="I46" s="22"/>
      <c r="J46" s="18" t="str">
        <f t="shared" si="55"/>
        <v/>
      </c>
      <c r="K46" s="18" t="str">
        <f t="shared" si="62"/>
        <v/>
      </c>
      <c r="L46" s="18" t="str">
        <f t="shared" si="62"/>
        <v/>
      </c>
      <c r="M46" s="18" t="str">
        <f t="shared" si="62"/>
        <v/>
      </c>
      <c r="N46" s="18" t="str">
        <f t="shared" si="62"/>
        <v/>
      </c>
      <c r="O46" s="18" t="str">
        <f t="shared" si="62"/>
        <v/>
      </c>
      <c r="P46" s="18" t="str">
        <f t="shared" si="62"/>
        <v/>
      </c>
      <c r="Q46" s="18" t="str">
        <f t="shared" si="62"/>
        <v/>
      </c>
      <c r="R46" s="18" t="str">
        <f t="shared" si="62"/>
        <v/>
      </c>
      <c r="S46" s="18" t="str">
        <f t="shared" si="62"/>
        <v/>
      </c>
      <c r="T46" s="18" t="str">
        <f t="shared" si="62"/>
        <v/>
      </c>
      <c r="U46" s="18" t="str">
        <f t="shared" si="62"/>
        <v/>
      </c>
      <c r="V46" s="18" t="str">
        <f t="shared" si="62"/>
        <v/>
      </c>
      <c r="W46" s="18" t="str">
        <f t="shared" si="62"/>
        <v/>
      </c>
      <c r="X46" s="18" t="str">
        <f t="shared" si="62"/>
        <v/>
      </c>
      <c r="Y46" s="18" t="str">
        <f t="shared" si="62"/>
        <v/>
      </c>
      <c r="Z46" s="18" t="str">
        <f t="shared" si="62"/>
        <v/>
      </c>
      <c r="AA46" s="18">
        <f t="shared" si="62"/>
        <v>2</v>
      </c>
      <c r="AB46" s="18">
        <f t="shared" si="62"/>
        <v>2</v>
      </c>
      <c r="AC46" s="18">
        <f t="shared" si="62"/>
        <v>2</v>
      </c>
      <c r="AD46" s="18">
        <f t="shared" si="62"/>
        <v>2</v>
      </c>
      <c r="AE46" s="18" t="str">
        <f t="shared" si="62"/>
        <v/>
      </c>
      <c r="AF46" s="18" t="str">
        <f t="shared" si="62"/>
        <v/>
      </c>
      <c r="AG46" s="18" t="str">
        <f t="shared" si="62"/>
        <v/>
      </c>
      <c r="AH46" s="18" t="str">
        <f t="shared" si="62"/>
        <v/>
      </c>
      <c r="AI46" s="18" t="str">
        <f t="shared" si="62"/>
        <v/>
      </c>
      <c r="AJ46" s="18" t="str">
        <f t="shared" si="62"/>
        <v/>
      </c>
      <c r="AK46" s="18" t="str">
        <f t="shared" si="64"/>
        <v/>
      </c>
      <c r="AL46" s="18" t="str">
        <f t="shared" si="64"/>
        <v/>
      </c>
      <c r="AM46" s="18" t="str">
        <f t="shared" si="64"/>
        <v/>
      </c>
      <c r="AN46" s="18" t="str">
        <f t="shared" si="64"/>
        <v/>
      </c>
      <c r="AO46" s="18" t="str">
        <f t="shared" si="64"/>
        <v/>
      </c>
      <c r="AP46" s="18" t="str">
        <f t="shared" si="64"/>
        <v/>
      </c>
      <c r="AQ46" s="18" t="str">
        <f t="shared" si="64"/>
        <v/>
      </c>
      <c r="AR46" s="18" t="str">
        <f t="shared" si="64"/>
        <v/>
      </c>
      <c r="AS46" s="18" t="str">
        <f t="shared" si="64"/>
        <v/>
      </c>
      <c r="AT46" s="18" t="str">
        <f t="shared" si="65"/>
        <v/>
      </c>
      <c r="AU46" s="18" t="str">
        <f t="shared" si="65"/>
        <v/>
      </c>
      <c r="AV46" s="18" t="str">
        <f t="shared" si="65"/>
        <v/>
      </c>
      <c r="AW46" s="18" t="str">
        <f t="shared" si="65"/>
        <v/>
      </c>
      <c r="AX46" s="18" t="str">
        <f t="shared" si="65"/>
        <v/>
      </c>
      <c r="AY46" s="18" t="str">
        <f t="shared" si="65"/>
        <v/>
      </c>
      <c r="AZ46" s="18" t="str">
        <f t="shared" si="65"/>
        <v/>
      </c>
      <c r="BA46" s="18" t="str">
        <f t="shared" si="65"/>
        <v/>
      </c>
      <c r="BB46" s="18" t="str">
        <f t="shared" si="65"/>
        <v/>
      </c>
    </row>
    <row r="47" spans="1:54" ht="15.75" customHeight="1" x14ac:dyDescent="0.3">
      <c r="A47" s="14"/>
      <c r="B47" s="15"/>
      <c r="C47" s="16" t="s">
        <v>18</v>
      </c>
      <c r="D47" s="17">
        <v>2</v>
      </c>
      <c r="E47" s="27">
        <v>0</v>
      </c>
      <c r="F47" s="21">
        <v>42951</v>
      </c>
      <c r="G47" s="22">
        <f t="shared" si="33"/>
        <v>42954</v>
      </c>
      <c r="H47" s="22"/>
      <c r="I47" s="22"/>
      <c r="J47" s="18" t="str">
        <f t="shared" si="55"/>
        <v/>
      </c>
      <c r="K47" s="18" t="str">
        <f t="shared" si="62"/>
        <v/>
      </c>
      <c r="L47" s="18" t="str">
        <f t="shared" si="62"/>
        <v/>
      </c>
      <c r="M47" s="18" t="str">
        <f t="shared" si="62"/>
        <v/>
      </c>
      <c r="N47" s="18" t="str">
        <f t="shared" si="62"/>
        <v/>
      </c>
      <c r="O47" s="18" t="str">
        <f t="shared" si="62"/>
        <v/>
      </c>
      <c r="P47" s="18" t="str">
        <f t="shared" si="62"/>
        <v/>
      </c>
      <c r="Q47" s="18" t="str">
        <f t="shared" si="62"/>
        <v/>
      </c>
      <c r="R47" s="18" t="str">
        <f t="shared" si="62"/>
        <v/>
      </c>
      <c r="S47" s="18" t="str">
        <f t="shared" si="62"/>
        <v/>
      </c>
      <c r="T47" s="18" t="str">
        <f t="shared" si="62"/>
        <v/>
      </c>
      <c r="U47" s="18" t="str">
        <f t="shared" si="62"/>
        <v/>
      </c>
      <c r="V47" s="18" t="str">
        <f t="shared" si="62"/>
        <v/>
      </c>
      <c r="W47" s="18" t="str">
        <f t="shared" si="62"/>
        <v/>
      </c>
      <c r="X47" s="18" t="str">
        <f t="shared" si="62"/>
        <v/>
      </c>
      <c r="Y47" s="18" t="str">
        <f t="shared" si="62"/>
        <v/>
      </c>
      <c r="Z47" s="18" t="str">
        <f t="shared" si="62"/>
        <v/>
      </c>
      <c r="AA47" s="18">
        <f t="shared" si="62"/>
        <v>3</v>
      </c>
      <c r="AB47" s="18">
        <f t="shared" si="62"/>
        <v>3</v>
      </c>
      <c r="AC47" s="18">
        <f t="shared" si="62"/>
        <v>3</v>
      </c>
      <c r="AD47" s="18">
        <f t="shared" si="62"/>
        <v>3</v>
      </c>
      <c r="AE47" s="18" t="str">
        <f t="shared" si="62"/>
        <v/>
      </c>
      <c r="AF47" s="18" t="str">
        <f t="shared" si="62"/>
        <v/>
      </c>
      <c r="AG47" s="18" t="str">
        <f t="shared" si="62"/>
        <v/>
      </c>
      <c r="AH47" s="18" t="str">
        <f t="shared" si="62"/>
        <v/>
      </c>
      <c r="AI47" s="18" t="str">
        <f t="shared" si="62"/>
        <v/>
      </c>
      <c r="AJ47" s="18" t="str">
        <f t="shared" si="62"/>
        <v/>
      </c>
      <c r="AK47" s="18" t="str">
        <f t="shared" si="64"/>
        <v/>
      </c>
      <c r="AL47" s="18" t="str">
        <f t="shared" si="64"/>
        <v/>
      </c>
      <c r="AM47" s="18" t="str">
        <f t="shared" si="64"/>
        <v/>
      </c>
      <c r="AN47" s="18" t="str">
        <f t="shared" si="64"/>
        <v/>
      </c>
      <c r="AO47" s="18" t="str">
        <f t="shared" si="64"/>
        <v/>
      </c>
      <c r="AP47" s="18" t="str">
        <f t="shared" si="64"/>
        <v/>
      </c>
      <c r="AQ47" s="18" t="str">
        <f t="shared" si="64"/>
        <v/>
      </c>
      <c r="AR47" s="18" t="str">
        <f t="shared" si="64"/>
        <v/>
      </c>
      <c r="AS47" s="18" t="str">
        <f t="shared" si="64"/>
        <v/>
      </c>
      <c r="AT47" s="18" t="str">
        <f t="shared" si="64"/>
        <v/>
      </c>
      <c r="AU47" s="18" t="str">
        <f t="shared" si="64"/>
        <v/>
      </c>
      <c r="AV47" s="18" t="str">
        <f t="shared" si="64"/>
        <v/>
      </c>
      <c r="AW47" s="18" t="str">
        <f t="shared" si="64"/>
        <v/>
      </c>
      <c r="AX47" s="18" t="str">
        <f t="shared" si="64"/>
        <v/>
      </c>
      <c r="AY47" s="18" t="str">
        <f t="shared" si="64"/>
        <v/>
      </c>
      <c r="AZ47" s="18" t="str">
        <f t="shared" si="64"/>
        <v/>
      </c>
      <c r="BA47" s="18" t="str">
        <f t="shared" ref="AT47:BB48" si="68">IF($D47="","",IF((BA$3&gt;=$F47)*AND(BA$3&lt;=$G47),IF($A47="",IF($B47="",3,2),1),""))</f>
        <v/>
      </c>
      <c r="BB47" s="18" t="str">
        <f t="shared" si="68"/>
        <v/>
      </c>
    </row>
    <row r="48" spans="1:54" ht="15.75" customHeight="1" x14ac:dyDescent="0.3">
      <c r="A48" s="14"/>
      <c r="B48" s="15"/>
      <c r="C48" s="16" t="s">
        <v>19</v>
      </c>
      <c r="D48" s="17">
        <v>1</v>
      </c>
      <c r="E48" s="27">
        <v>0</v>
      </c>
      <c r="F48" s="21">
        <v>42954</v>
      </c>
      <c r="G48" s="22">
        <f t="shared" si="33"/>
        <v>42954</v>
      </c>
      <c r="H48" s="22"/>
      <c r="I48" s="22"/>
      <c r="J48" s="18" t="str">
        <f t="shared" si="55"/>
        <v/>
      </c>
      <c r="K48" s="18" t="str">
        <f t="shared" si="62"/>
        <v/>
      </c>
      <c r="L48" s="18" t="str">
        <f t="shared" si="62"/>
        <v/>
      </c>
      <c r="M48" s="18" t="str">
        <f t="shared" si="62"/>
        <v/>
      </c>
      <c r="N48" s="18" t="str">
        <f t="shared" si="62"/>
        <v/>
      </c>
      <c r="O48" s="18" t="str">
        <f t="shared" si="62"/>
        <v/>
      </c>
      <c r="P48" s="18" t="str">
        <f t="shared" si="62"/>
        <v/>
      </c>
      <c r="Q48" s="18" t="str">
        <f t="shared" si="62"/>
        <v/>
      </c>
      <c r="R48" s="18" t="str">
        <f t="shared" si="62"/>
        <v/>
      </c>
      <c r="S48" s="18" t="str">
        <f t="shared" si="62"/>
        <v/>
      </c>
      <c r="T48" s="18" t="str">
        <f t="shared" si="62"/>
        <v/>
      </c>
      <c r="U48" s="18" t="str">
        <f t="shared" si="62"/>
        <v/>
      </c>
      <c r="V48" s="18" t="str">
        <f t="shared" si="62"/>
        <v/>
      </c>
      <c r="W48" s="18" t="str">
        <f t="shared" si="62"/>
        <v/>
      </c>
      <c r="X48" s="18" t="str">
        <f t="shared" si="62"/>
        <v/>
      </c>
      <c r="Y48" s="18" t="str">
        <f t="shared" si="62"/>
        <v/>
      </c>
      <c r="Z48" s="18" t="str">
        <f t="shared" si="62"/>
        <v/>
      </c>
      <c r="AA48" s="18" t="str">
        <f t="shared" si="62"/>
        <v/>
      </c>
      <c r="AB48" s="18" t="str">
        <f t="shared" si="62"/>
        <v/>
      </c>
      <c r="AC48" s="18" t="str">
        <f t="shared" si="62"/>
        <v/>
      </c>
      <c r="AD48" s="18">
        <f t="shared" si="62"/>
        <v>3</v>
      </c>
      <c r="AE48" s="18" t="str">
        <f t="shared" si="62"/>
        <v/>
      </c>
      <c r="AF48" s="18" t="str">
        <f t="shared" si="62"/>
        <v/>
      </c>
      <c r="AG48" s="18" t="str">
        <f t="shared" si="62"/>
        <v/>
      </c>
      <c r="AH48" s="18" t="str">
        <f t="shared" si="62"/>
        <v/>
      </c>
      <c r="AI48" s="18" t="str">
        <f t="shared" si="62"/>
        <v/>
      </c>
      <c r="AJ48" s="18" t="str">
        <f t="shared" si="62"/>
        <v/>
      </c>
      <c r="AK48" s="18" t="str">
        <f t="shared" si="64"/>
        <v/>
      </c>
      <c r="AL48" s="18" t="str">
        <f t="shared" si="64"/>
        <v/>
      </c>
      <c r="AM48" s="18" t="str">
        <f t="shared" si="64"/>
        <v/>
      </c>
      <c r="AN48" s="18" t="str">
        <f t="shared" si="64"/>
        <v/>
      </c>
      <c r="AO48" s="18" t="str">
        <f t="shared" si="64"/>
        <v/>
      </c>
      <c r="AP48" s="18" t="str">
        <f t="shared" si="64"/>
        <v/>
      </c>
      <c r="AQ48" s="18" t="str">
        <f t="shared" si="64"/>
        <v/>
      </c>
      <c r="AR48" s="18" t="str">
        <f t="shared" si="64"/>
        <v/>
      </c>
      <c r="AS48" s="18" t="str">
        <f t="shared" si="64"/>
        <v/>
      </c>
      <c r="AT48" s="18" t="str">
        <f t="shared" si="68"/>
        <v/>
      </c>
      <c r="AU48" s="18" t="str">
        <f t="shared" si="68"/>
        <v/>
      </c>
      <c r="AV48" s="18" t="str">
        <f t="shared" si="68"/>
        <v/>
      </c>
      <c r="AW48" s="18" t="str">
        <f t="shared" si="68"/>
        <v/>
      </c>
      <c r="AX48" s="18" t="str">
        <f t="shared" si="68"/>
        <v/>
      </c>
      <c r="AY48" s="18" t="str">
        <f t="shared" si="68"/>
        <v/>
      </c>
      <c r="AZ48" s="18" t="str">
        <f t="shared" si="68"/>
        <v/>
      </c>
      <c r="BA48" s="18" t="str">
        <f t="shared" si="68"/>
        <v/>
      </c>
      <c r="BB48" s="18" t="str">
        <f t="shared" si="68"/>
        <v/>
      </c>
    </row>
    <row r="49" spans="1:54" ht="15.75" customHeight="1" x14ac:dyDescent="0.3">
      <c r="A49" s="14"/>
      <c r="B49" s="15"/>
      <c r="C49" s="16"/>
      <c r="D49" s="17"/>
      <c r="E49" s="27"/>
      <c r="F49" s="21"/>
      <c r="G49" s="22"/>
      <c r="H49" s="22"/>
      <c r="I49" s="22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</row>
    <row r="50" spans="1:54" ht="15.75" customHeight="1" x14ac:dyDescent="0.3">
      <c r="A50" s="14"/>
      <c r="B50" s="15" t="s">
        <v>20</v>
      </c>
      <c r="C50" s="16"/>
      <c r="D50" s="17">
        <v>2</v>
      </c>
      <c r="E50" s="27">
        <v>0</v>
      </c>
      <c r="F50" s="21">
        <v>42955</v>
      </c>
      <c r="G50" s="22">
        <f>IF(D50="","",WORKDAY(F50,D50,非稼働日))</f>
        <v>42957</v>
      </c>
      <c r="H50" s="22"/>
      <c r="I50" s="22"/>
      <c r="J50" s="18" t="str">
        <f t="shared" ref="J50:Y67" si="69">IF($D50="","",IF((J$3&gt;=$F50)*AND(J$3&lt;=$G50),IF($A50="",IF($B50="",3,2),1),""))</f>
        <v/>
      </c>
      <c r="K50" s="18" t="str">
        <f t="shared" ref="K50:AK53" si="70">IF($D50="","",IF((K$3&gt;=$F50)*AND(K$3&lt;=$G50),IF($A50="",IF($B50="",3,2),1),""))</f>
        <v/>
      </c>
      <c r="L50" s="18" t="str">
        <f t="shared" si="70"/>
        <v/>
      </c>
      <c r="M50" s="18" t="str">
        <f t="shared" si="70"/>
        <v/>
      </c>
      <c r="N50" s="18" t="str">
        <f t="shared" si="70"/>
        <v/>
      </c>
      <c r="O50" s="18" t="str">
        <f t="shared" si="70"/>
        <v/>
      </c>
      <c r="P50" s="18" t="str">
        <f t="shared" si="70"/>
        <v/>
      </c>
      <c r="Q50" s="18" t="str">
        <f t="shared" si="70"/>
        <v/>
      </c>
      <c r="R50" s="18" t="str">
        <f t="shared" si="70"/>
        <v/>
      </c>
      <c r="S50" s="18" t="str">
        <f t="shared" si="70"/>
        <v/>
      </c>
      <c r="T50" s="18" t="str">
        <f t="shared" si="70"/>
        <v/>
      </c>
      <c r="U50" s="18" t="str">
        <f t="shared" si="70"/>
        <v/>
      </c>
      <c r="V50" s="18" t="str">
        <f t="shared" si="70"/>
        <v/>
      </c>
      <c r="W50" s="18" t="str">
        <f t="shared" si="70"/>
        <v/>
      </c>
      <c r="X50" s="18" t="str">
        <f t="shared" si="70"/>
        <v/>
      </c>
      <c r="Y50" s="18" t="str">
        <f t="shared" si="70"/>
        <v/>
      </c>
      <c r="Z50" s="18" t="str">
        <f t="shared" si="70"/>
        <v/>
      </c>
      <c r="AA50" s="18" t="str">
        <f t="shared" si="70"/>
        <v/>
      </c>
      <c r="AB50" s="18" t="str">
        <f t="shared" si="70"/>
        <v/>
      </c>
      <c r="AC50" s="18" t="str">
        <f t="shared" si="70"/>
        <v/>
      </c>
      <c r="AD50" s="18" t="str">
        <f t="shared" si="70"/>
        <v/>
      </c>
      <c r="AE50" s="18">
        <f t="shared" si="70"/>
        <v>2</v>
      </c>
      <c r="AF50" s="18">
        <f t="shared" si="70"/>
        <v>2</v>
      </c>
      <c r="AG50" s="18">
        <f t="shared" si="70"/>
        <v>2</v>
      </c>
      <c r="AH50" s="18" t="str">
        <f t="shared" si="70"/>
        <v/>
      </c>
      <c r="AI50" s="18" t="str">
        <f t="shared" si="70"/>
        <v/>
      </c>
      <c r="AJ50" s="18" t="str">
        <f t="shared" si="70"/>
        <v/>
      </c>
      <c r="AK50" s="18" t="str">
        <f t="shared" si="70"/>
        <v/>
      </c>
      <c r="AL50" s="18" t="str">
        <f t="shared" ref="AK50:AZ67" si="71">IF($D50="","",IF((AL$3&gt;=$F50)*AND(AL$3&lt;=$G50),IF($A50="",IF($B50="",3,2),1),""))</f>
        <v/>
      </c>
      <c r="AM50" s="18" t="str">
        <f t="shared" si="71"/>
        <v/>
      </c>
      <c r="AN50" s="18" t="str">
        <f t="shared" si="71"/>
        <v/>
      </c>
      <c r="AO50" s="18" t="str">
        <f t="shared" si="71"/>
        <v/>
      </c>
      <c r="AP50" s="18" t="str">
        <f t="shared" si="71"/>
        <v/>
      </c>
      <c r="AQ50" s="18" t="str">
        <f t="shared" si="71"/>
        <v/>
      </c>
      <c r="AR50" s="18" t="str">
        <f t="shared" si="71"/>
        <v/>
      </c>
      <c r="AS50" s="18" t="str">
        <f t="shared" si="71"/>
        <v/>
      </c>
      <c r="AT50" s="18" t="str">
        <f t="shared" si="71"/>
        <v/>
      </c>
      <c r="AU50" s="18" t="str">
        <f t="shared" si="71"/>
        <v/>
      </c>
      <c r="AV50" s="18" t="str">
        <f t="shared" si="71"/>
        <v/>
      </c>
      <c r="AW50" s="18" t="str">
        <f t="shared" si="71"/>
        <v/>
      </c>
      <c r="AX50" s="18" t="str">
        <f t="shared" si="71"/>
        <v/>
      </c>
      <c r="AY50" s="18" t="str">
        <f t="shared" si="71"/>
        <v/>
      </c>
      <c r="AZ50" s="18" t="str">
        <f t="shared" si="71"/>
        <v/>
      </c>
      <c r="BA50" s="18" t="str">
        <f t="shared" ref="AT50:BB67" si="72">IF($D50="","",IF((BA$3&gt;=$F50)*AND(BA$3&lt;=$G50),IF($A50="",IF($B50="",3,2),1),""))</f>
        <v/>
      </c>
      <c r="BB50" s="18" t="str">
        <f t="shared" si="72"/>
        <v/>
      </c>
    </row>
    <row r="51" spans="1:54" ht="15.75" customHeight="1" x14ac:dyDescent="0.3">
      <c r="A51" s="14"/>
      <c r="B51" s="15"/>
      <c r="C51" s="16" t="s">
        <v>21</v>
      </c>
      <c r="D51" s="17">
        <v>1</v>
      </c>
      <c r="E51" s="27">
        <v>0</v>
      </c>
      <c r="F51" s="21">
        <v>42957</v>
      </c>
      <c r="G51" s="22">
        <f t="shared" si="33"/>
        <v>42960</v>
      </c>
      <c r="H51" s="22"/>
      <c r="I51" s="22"/>
      <c r="J51" s="18" t="str">
        <f t="shared" si="69"/>
        <v/>
      </c>
      <c r="K51" s="18" t="str">
        <f t="shared" si="70"/>
        <v/>
      </c>
      <c r="L51" s="18" t="str">
        <f t="shared" si="70"/>
        <v/>
      </c>
      <c r="M51" s="18" t="str">
        <f t="shared" si="70"/>
        <v/>
      </c>
      <c r="N51" s="18" t="str">
        <f t="shared" si="70"/>
        <v/>
      </c>
      <c r="O51" s="18" t="str">
        <f t="shared" si="70"/>
        <v/>
      </c>
      <c r="P51" s="18" t="str">
        <f t="shared" si="70"/>
        <v/>
      </c>
      <c r="Q51" s="18" t="str">
        <f t="shared" si="70"/>
        <v/>
      </c>
      <c r="R51" s="18" t="str">
        <f t="shared" si="70"/>
        <v/>
      </c>
      <c r="S51" s="18" t="str">
        <f t="shared" si="70"/>
        <v/>
      </c>
      <c r="T51" s="18" t="str">
        <f t="shared" si="70"/>
        <v/>
      </c>
      <c r="U51" s="18" t="str">
        <f t="shared" si="70"/>
        <v/>
      </c>
      <c r="V51" s="18" t="str">
        <f t="shared" si="70"/>
        <v/>
      </c>
      <c r="W51" s="18" t="str">
        <f t="shared" si="70"/>
        <v/>
      </c>
      <c r="X51" s="18" t="str">
        <f t="shared" si="70"/>
        <v/>
      </c>
      <c r="Y51" s="18" t="str">
        <f t="shared" si="70"/>
        <v/>
      </c>
      <c r="Z51" s="18" t="str">
        <f t="shared" si="70"/>
        <v/>
      </c>
      <c r="AA51" s="18" t="str">
        <f t="shared" si="70"/>
        <v/>
      </c>
      <c r="AB51" s="18" t="str">
        <f t="shared" si="70"/>
        <v/>
      </c>
      <c r="AC51" s="18" t="str">
        <f t="shared" si="70"/>
        <v/>
      </c>
      <c r="AD51" s="18" t="str">
        <f t="shared" si="70"/>
        <v/>
      </c>
      <c r="AE51" s="18" t="str">
        <f t="shared" si="70"/>
        <v/>
      </c>
      <c r="AF51" s="18" t="str">
        <f t="shared" si="70"/>
        <v/>
      </c>
      <c r="AG51" s="18">
        <f t="shared" si="70"/>
        <v>3</v>
      </c>
      <c r="AH51" s="18">
        <f t="shared" si="70"/>
        <v>3</v>
      </c>
      <c r="AI51" s="18">
        <f t="shared" si="70"/>
        <v>3</v>
      </c>
      <c r="AJ51" s="18">
        <f t="shared" si="70"/>
        <v>3</v>
      </c>
      <c r="AK51" s="18" t="str">
        <f t="shared" si="71"/>
        <v/>
      </c>
      <c r="AL51" s="18" t="str">
        <f t="shared" si="71"/>
        <v/>
      </c>
      <c r="AM51" s="18" t="str">
        <f t="shared" si="71"/>
        <v/>
      </c>
      <c r="AN51" s="18" t="str">
        <f t="shared" si="71"/>
        <v/>
      </c>
      <c r="AO51" s="18" t="str">
        <f t="shared" si="71"/>
        <v/>
      </c>
      <c r="AP51" s="18" t="str">
        <f t="shared" si="71"/>
        <v/>
      </c>
      <c r="AQ51" s="18" t="str">
        <f t="shared" si="71"/>
        <v/>
      </c>
      <c r="AR51" s="18" t="str">
        <f t="shared" si="71"/>
        <v/>
      </c>
      <c r="AS51" s="18" t="str">
        <f t="shared" si="71"/>
        <v/>
      </c>
      <c r="AT51" s="18" t="str">
        <f t="shared" si="72"/>
        <v/>
      </c>
      <c r="AU51" s="18" t="str">
        <f t="shared" si="72"/>
        <v/>
      </c>
      <c r="AV51" s="18" t="str">
        <f t="shared" si="72"/>
        <v/>
      </c>
      <c r="AW51" s="18" t="str">
        <f t="shared" si="72"/>
        <v/>
      </c>
      <c r="AX51" s="18" t="str">
        <f t="shared" si="72"/>
        <v/>
      </c>
      <c r="AY51" s="18" t="str">
        <f t="shared" si="72"/>
        <v/>
      </c>
      <c r="AZ51" s="18" t="str">
        <f t="shared" si="72"/>
        <v/>
      </c>
      <c r="BA51" s="18" t="str">
        <f t="shared" si="72"/>
        <v/>
      </c>
      <c r="BB51" s="18" t="str">
        <f t="shared" si="72"/>
        <v/>
      </c>
    </row>
    <row r="52" spans="1:54" ht="15.75" customHeight="1" x14ac:dyDescent="0.3">
      <c r="A52" s="14"/>
      <c r="B52" s="15"/>
      <c r="C52" s="16"/>
      <c r="D52" s="17"/>
      <c r="E52" s="17"/>
      <c r="F52" s="21"/>
      <c r="G52" s="22" t="str">
        <f t="shared" si="33"/>
        <v/>
      </c>
      <c r="H52" s="22"/>
      <c r="I52" s="22"/>
      <c r="J52" s="18" t="str">
        <f t="shared" si="69"/>
        <v/>
      </c>
      <c r="K52" s="18" t="str">
        <f t="shared" si="70"/>
        <v/>
      </c>
      <c r="L52" s="18" t="str">
        <f t="shared" si="70"/>
        <v/>
      </c>
      <c r="M52" s="18" t="str">
        <f t="shared" si="70"/>
        <v/>
      </c>
      <c r="N52" s="18" t="str">
        <f t="shared" si="70"/>
        <v/>
      </c>
      <c r="O52" s="18" t="str">
        <f t="shared" si="70"/>
        <v/>
      </c>
      <c r="P52" s="18" t="str">
        <f t="shared" si="70"/>
        <v/>
      </c>
      <c r="Q52" s="18" t="str">
        <f t="shared" si="70"/>
        <v/>
      </c>
      <c r="R52" s="18" t="str">
        <f t="shared" si="70"/>
        <v/>
      </c>
      <c r="S52" s="18" t="str">
        <f t="shared" si="70"/>
        <v/>
      </c>
      <c r="T52" s="18" t="str">
        <f t="shared" si="70"/>
        <v/>
      </c>
      <c r="U52" s="18" t="str">
        <f t="shared" si="70"/>
        <v/>
      </c>
      <c r="V52" s="18" t="str">
        <f t="shared" si="70"/>
        <v/>
      </c>
      <c r="W52" s="18" t="str">
        <f t="shared" si="70"/>
        <v/>
      </c>
      <c r="X52" s="18" t="str">
        <f t="shared" si="70"/>
        <v/>
      </c>
      <c r="Y52" s="18" t="str">
        <f t="shared" si="70"/>
        <v/>
      </c>
      <c r="Z52" s="18" t="str">
        <f t="shared" si="70"/>
        <v/>
      </c>
      <c r="AA52" s="18" t="str">
        <f t="shared" si="70"/>
        <v/>
      </c>
      <c r="AB52" s="18" t="str">
        <f t="shared" si="70"/>
        <v/>
      </c>
      <c r="AC52" s="18" t="str">
        <f t="shared" si="70"/>
        <v/>
      </c>
      <c r="AD52" s="18" t="str">
        <f t="shared" si="70"/>
        <v/>
      </c>
      <c r="AE52" s="18" t="str">
        <f t="shared" si="70"/>
        <v/>
      </c>
      <c r="AF52" s="18" t="str">
        <f t="shared" si="70"/>
        <v/>
      </c>
      <c r="AG52" s="18" t="str">
        <f t="shared" si="70"/>
        <v/>
      </c>
      <c r="AH52" s="18" t="str">
        <f t="shared" si="70"/>
        <v/>
      </c>
      <c r="AI52" s="18" t="str">
        <f t="shared" si="70"/>
        <v/>
      </c>
      <c r="AJ52" s="18" t="str">
        <f t="shared" si="70"/>
        <v/>
      </c>
      <c r="AK52" s="18" t="str">
        <f t="shared" si="71"/>
        <v/>
      </c>
      <c r="AL52" s="18" t="str">
        <f t="shared" si="71"/>
        <v/>
      </c>
      <c r="AM52" s="18" t="str">
        <f t="shared" si="71"/>
        <v/>
      </c>
      <c r="AN52" s="18" t="str">
        <f t="shared" si="71"/>
        <v/>
      </c>
      <c r="AO52" s="18" t="str">
        <f t="shared" si="71"/>
        <v/>
      </c>
      <c r="AP52" s="18" t="str">
        <f t="shared" si="71"/>
        <v/>
      </c>
      <c r="AQ52" s="18" t="str">
        <f t="shared" si="71"/>
        <v/>
      </c>
      <c r="AR52" s="18" t="str">
        <f t="shared" si="71"/>
        <v/>
      </c>
      <c r="AS52" s="18" t="str">
        <f t="shared" si="71"/>
        <v/>
      </c>
      <c r="AT52" s="18" t="str">
        <f t="shared" si="72"/>
        <v/>
      </c>
      <c r="AU52" s="18" t="str">
        <f t="shared" si="72"/>
        <v/>
      </c>
      <c r="AV52" s="18" t="str">
        <f t="shared" si="72"/>
        <v/>
      </c>
      <c r="AW52" s="18" t="str">
        <f t="shared" si="72"/>
        <v/>
      </c>
      <c r="AX52" s="18" t="str">
        <f t="shared" si="72"/>
        <v/>
      </c>
      <c r="AY52" s="18" t="str">
        <f t="shared" si="72"/>
        <v/>
      </c>
      <c r="AZ52" s="18" t="str">
        <f t="shared" si="72"/>
        <v/>
      </c>
      <c r="BA52" s="18" t="str">
        <f t="shared" si="72"/>
        <v/>
      </c>
      <c r="BB52" s="18" t="str">
        <f>IF($D52="","",IF((BB$3&gt;=$F52)*AND(BB$3&lt;=$G52),IF($A52="",IF($B52="",3,2),1),""))</f>
        <v/>
      </c>
    </row>
    <row r="53" spans="1:54" ht="15.75" customHeight="1" x14ac:dyDescent="0.3">
      <c r="A53" s="14"/>
      <c r="B53" s="15" t="s">
        <v>30</v>
      </c>
      <c r="C53" s="16"/>
      <c r="D53" s="17">
        <v>5</v>
      </c>
      <c r="E53" s="28">
        <f>SUM(E54:E67)/COUNT(E54:E67)</f>
        <v>0</v>
      </c>
      <c r="F53" s="21">
        <v>42961</v>
      </c>
      <c r="G53" s="22">
        <f t="shared" si="33"/>
        <v>42967</v>
      </c>
      <c r="H53" s="21"/>
      <c r="I53" s="22"/>
      <c r="J53" s="18" t="str">
        <f t="shared" si="69"/>
        <v/>
      </c>
      <c r="K53" s="18" t="str">
        <f t="shared" si="69"/>
        <v/>
      </c>
      <c r="L53" s="18" t="str">
        <f t="shared" si="69"/>
        <v/>
      </c>
      <c r="M53" s="18" t="str">
        <f t="shared" si="69"/>
        <v/>
      </c>
      <c r="N53" s="18" t="str">
        <f t="shared" si="69"/>
        <v/>
      </c>
      <c r="O53" s="18" t="str">
        <f t="shared" si="69"/>
        <v/>
      </c>
      <c r="P53" s="18" t="str">
        <f t="shared" si="69"/>
        <v/>
      </c>
      <c r="Q53" s="18" t="str">
        <f t="shared" si="69"/>
        <v/>
      </c>
      <c r="R53" s="18" t="str">
        <f t="shared" si="69"/>
        <v/>
      </c>
      <c r="S53" s="18" t="str">
        <f t="shared" si="69"/>
        <v/>
      </c>
      <c r="T53" s="18" t="str">
        <f t="shared" si="70"/>
        <v/>
      </c>
      <c r="U53" s="18" t="str">
        <f t="shared" si="70"/>
        <v/>
      </c>
      <c r="V53" s="18" t="str">
        <f t="shared" si="70"/>
        <v/>
      </c>
      <c r="W53" s="18" t="str">
        <f t="shared" si="70"/>
        <v/>
      </c>
      <c r="X53" s="18" t="str">
        <f t="shared" si="70"/>
        <v/>
      </c>
      <c r="Y53" s="18" t="str">
        <f t="shared" si="70"/>
        <v/>
      </c>
      <c r="Z53" s="18" t="str">
        <f t="shared" si="70"/>
        <v/>
      </c>
      <c r="AA53" s="18" t="str">
        <f t="shared" si="70"/>
        <v/>
      </c>
      <c r="AB53" s="18" t="str">
        <f t="shared" si="70"/>
        <v/>
      </c>
      <c r="AC53" s="18" t="str">
        <f t="shared" si="70"/>
        <v/>
      </c>
      <c r="AD53" s="18" t="str">
        <f t="shared" si="70"/>
        <v/>
      </c>
      <c r="AE53" s="18" t="str">
        <f t="shared" si="70"/>
        <v/>
      </c>
      <c r="AF53" s="18" t="str">
        <f t="shared" si="70"/>
        <v/>
      </c>
      <c r="AG53" s="18" t="str">
        <f t="shared" si="70"/>
        <v/>
      </c>
      <c r="AH53" s="18" t="str">
        <f t="shared" si="70"/>
        <v/>
      </c>
      <c r="AI53" s="18" t="str">
        <f t="shared" si="70"/>
        <v/>
      </c>
      <c r="AJ53" s="18" t="str">
        <f t="shared" ref="AJ53" si="73">IF($D53="","",IF((AJ$3&gt;=$F53)*AND(AJ$3&lt;=$G53),IF($A53="",IF($B53="",3,2),1),""))</f>
        <v/>
      </c>
      <c r="AK53" s="18">
        <f t="shared" si="71"/>
        <v>2</v>
      </c>
      <c r="AL53" s="18">
        <f t="shared" si="71"/>
        <v>2</v>
      </c>
      <c r="AM53" s="18">
        <f t="shared" si="71"/>
        <v>2</v>
      </c>
      <c r="AN53" s="18">
        <f t="shared" si="71"/>
        <v>2</v>
      </c>
      <c r="AO53" s="18">
        <f t="shared" si="71"/>
        <v>2</v>
      </c>
      <c r="AP53" s="18">
        <f t="shared" si="71"/>
        <v>2</v>
      </c>
      <c r="AQ53" s="18">
        <f t="shared" si="71"/>
        <v>2</v>
      </c>
      <c r="AR53" s="18" t="str">
        <f t="shared" si="71"/>
        <v/>
      </c>
      <c r="AS53" s="18" t="str">
        <f t="shared" si="71"/>
        <v/>
      </c>
      <c r="AT53" s="18" t="str">
        <f t="shared" si="72"/>
        <v/>
      </c>
      <c r="AU53" s="18" t="str">
        <f t="shared" si="72"/>
        <v/>
      </c>
      <c r="AV53" s="18" t="str">
        <f t="shared" si="72"/>
        <v/>
      </c>
      <c r="AW53" s="18" t="str">
        <f t="shared" si="72"/>
        <v/>
      </c>
      <c r="AX53" s="18" t="str">
        <f t="shared" si="72"/>
        <v/>
      </c>
      <c r="AY53" s="18" t="str">
        <f t="shared" si="72"/>
        <v/>
      </c>
      <c r="AZ53" s="18" t="str">
        <f t="shared" si="72"/>
        <v/>
      </c>
      <c r="BA53" s="18" t="str">
        <f t="shared" si="72"/>
        <v/>
      </c>
      <c r="BB53" s="18" t="str">
        <f t="shared" si="72"/>
        <v/>
      </c>
    </row>
    <row r="54" spans="1:54" ht="15.75" customHeight="1" x14ac:dyDescent="0.3">
      <c r="A54" s="14"/>
      <c r="B54" s="15"/>
      <c r="C54" s="16" t="s">
        <v>38</v>
      </c>
      <c r="D54" s="17">
        <v>2</v>
      </c>
      <c r="E54" s="27">
        <v>0</v>
      </c>
      <c r="F54" s="21">
        <v>42961</v>
      </c>
      <c r="G54" s="22">
        <f t="shared" si="33"/>
        <v>42962</v>
      </c>
      <c r="H54" s="21"/>
      <c r="I54" s="21"/>
      <c r="J54" s="18" t="str">
        <f t="shared" si="69"/>
        <v/>
      </c>
      <c r="K54" s="18" t="str">
        <f t="shared" si="69"/>
        <v/>
      </c>
      <c r="L54" s="18" t="str">
        <f t="shared" si="69"/>
        <v/>
      </c>
      <c r="M54" s="18" t="str">
        <f t="shared" si="69"/>
        <v/>
      </c>
      <c r="N54" s="18" t="str">
        <f t="shared" si="69"/>
        <v/>
      </c>
      <c r="O54" s="18" t="str">
        <f t="shared" si="69"/>
        <v/>
      </c>
      <c r="P54" s="18" t="str">
        <f t="shared" si="69"/>
        <v/>
      </c>
      <c r="Q54" s="18" t="str">
        <f t="shared" si="69"/>
        <v/>
      </c>
      <c r="R54" s="18" t="str">
        <f t="shared" si="69"/>
        <v/>
      </c>
      <c r="S54" s="18" t="str">
        <f t="shared" si="69"/>
        <v/>
      </c>
      <c r="T54" s="18" t="str">
        <f t="shared" si="69"/>
        <v/>
      </c>
      <c r="U54" s="18" t="str">
        <f t="shared" si="69"/>
        <v/>
      </c>
      <c r="V54" s="18" t="str">
        <f t="shared" si="69"/>
        <v/>
      </c>
      <c r="W54" s="18" t="str">
        <f t="shared" si="69"/>
        <v/>
      </c>
      <c r="X54" s="18" t="str">
        <f t="shared" si="69"/>
        <v/>
      </c>
      <c r="Y54" s="18" t="str">
        <f t="shared" si="69"/>
        <v/>
      </c>
      <c r="Z54" s="18" t="str">
        <f t="shared" ref="Z54:AK61" si="74">IF($D54="","",IF((Z$3&gt;=$F54)*AND(Z$3&lt;=$G54),IF($A54="",IF($B54="",3,2),1),""))</f>
        <v/>
      </c>
      <c r="AA54" s="18" t="str">
        <f t="shared" si="74"/>
        <v/>
      </c>
      <c r="AB54" s="18" t="str">
        <f t="shared" si="74"/>
        <v/>
      </c>
      <c r="AC54" s="18" t="str">
        <f t="shared" si="74"/>
        <v/>
      </c>
      <c r="AD54" s="18" t="str">
        <f t="shared" si="74"/>
        <v/>
      </c>
      <c r="AE54" s="18" t="str">
        <f t="shared" si="74"/>
        <v/>
      </c>
      <c r="AF54" s="18" t="str">
        <f t="shared" si="74"/>
        <v/>
      </c>
      <c r="AG54" s="18" t="str">
        <f t="shared" si="74"/>
        <v/>
      </c>
      <c r="AH54" s="18" t="str">
        <f t="shared" si="74"/>
        <v/>
      </c>
      <c r="AI54" s="18" t="str">
        <f t="shared" si="74"/>
        <v/>
      </c>
      <c r="AJ54" s="18" t="str">
        <f t="shared" si="74"/>
        <v/>
      </c>
      <c r="AK54" s="18">
        <f t="shared" si="71"/>
        <v>3</v>
      </c>
      <c r="AL54" s="18">
        <f t="shared" si="71"/>
        <v>3</v>
      </c>
      <c r="AM54" s="18" t="str">
        <f t="shared" si="71"/>
        <v/>
      </c>
      <c r="AN54" s="18" t="str">
        <f t="shared" si="71"/>
        <v/>
      </c>
      <c r="AO54" s="18" t="str">
        <f t="shared" si="71"/>
        <v/>
      </c>
      <c r="AP54" s="18" t="str">
        <f t="shared" si="71"/>
        <v/>
      </c>
      <c r="AQ54" s="18" t="str">
        <f t="shared" si="71"/>
        <v/>
      </c>
      <c r="AR54" s="18" t="str">
        <f t="shared" si="71"/>
        <v/>
      </c>
      <c r="AS54" s="18" t="str">
        <f t="shared" si="71"/>
        <v/>
      </c>
      <c r="AT54" s="18" t="str">
        <f t="shared" si="71"/>
        <v/>
      </c>
      <c r="AU54" s="18" t="str">
        <f t="shared" si="72"/>
        <v/>
      </c>
      <c r="AV54" s="18" t="str">
        <f t="shared" si="72"/>
        <v/>
      </c>
      <c r="AW54" s="18" t="str">
        <f t="shared" si="72"/>
        <v/>
      </c>
      <c r="AX54" s="18" t="str">
        <f t="shared" si="72"/>
        <v/>
      </c>
      <c r="AY54" s="18" t="str">
        <f t="shared" si="72"/>
        <v/>
      </c>
      <c r="AZ54" s="18" t="str">
        <f t="shared" si="72"/>
        <v/>
      </c>
      <c r="BA54" s="18" t="str">
        <f t="shared" si="72"/>
        <v/>
      </c>
      <c r="BB54" s="18" t="str">
        <f t="shared" si="72"/>
        <v/>
      </c>
    </row>
    <row r="55" spans="1:54" ht="15.75" customHeight="1" x14ac:dyDescent="0.3">
      <c r="A55" s="14"/>
      <c r="B55" s="15"/>
      <c r="C55" s="16" t="s">
        <v>39</v>
      </c>
      <c r="D55" s="17">
        <v>2</v>
      </c>
      <c r="E55" s="27">
        <v>0</v>
      </c>
      <c r="F55" s="21">
        <v>42961</v>
      </c>
      <c r="G55" s="22">
        <f t="shared" si="33"/>
        <v>42962</v>
      </c>
      <c r="H55" s="21"/>
      <c r="I55" s="21"/>
      <c r="J55" s="18" t="str">
        <f t="shared" si="69"/>
        <v/>
      </c>
      <c r="K55" s="18" t="str">
        <f t="shared" si="69"/>
        <v/>
      </c>
      <c r="L55" s="18" t="str">
        <f t="shared" si="69"/>
        <v/>
      </c>
      <c r="M55" s="18" t="str">
        <f t="shared" si="69"/>
        <v/>
      </c>
      <c r="N55" s="18" t="str">
        <f t="shared" si="69"/>
        <v/>
      </c>
      <c r="O55" s="18" t="str">
        <f t="shared" si="69"/>
        <v/>
      </c>
      <c r="P55" s="18" t="str">
        <f t="shared" si="69"/>
        <v/>
      </c>
      <c r="Q55" s="18" t="str">
        <f t="shared" si="69"/>
        <v/>
      </c>
      <c r="R55" s="18" t="str">
        <f t="shared" si="69"/>
        <v/>
      </c>
      <c r="S55" s="18" t="str">
        <f t="shared" si="69"/>
        <v/>
      </c>
      <c r="T55" s="18" t="str">
        <f t="shared" si="69"/>
        <v/>
      </c>
      <c r="U55" s="18" t="str">
        <f t="shared" si="69"/>
        <v/>
      </c>
      <c r="V55" s="18" t="str">
        <f t="shared" si="69"/>
        <v/>
      </c>
      <c r="W55" s="18" t="str">
        <f t="shared" si="69"/>
        <v/>
      </c>
      <c r="X55" s="18" t="str">
        <f t="shared" si="69"/>
        <v/>
      </c>
      <c r="Y55" s="18" t="str">
        <f t="shared" si="69"/>
        <v/>
      </c>
      <c r="Z55" s="18" t="str">
        <f t="shared" si="74"/>
        <v/>
      </c>
      <c r="AA55" s="18" t="str">
        <f t="shared" si="74"/>
        <v/>
      </c>
      <c r="AB55" s="18" t="str">
        <f t="shared" si="74"/>
        <v/>
      </c>
      <c r="AC55" s="18" t="str">
        <f t="shared" si="74"/>
        <v/>
      </c>
      <c r="AD55" s="18" t="str">
        <f t="shared" si="74"/>
        <v/>
      </c>
      <c r="AE55" s="18" t="str">
        <f t="shared" si="74"/>
        <v/>
      </c>
      <c r="AF55" s="18" t="str">
        <f t="shared" si="74"/>
        <v/>
      </c>
      <c r="AG55" s="18" t="str">
        <f t="shared" si="74"/>
        <v/>
      </c>
      <c r="AH55" s="18" t="str">
        <f t="shared" si="74"/>
        <v/>
      </c>
      <c r="AI55" s="18" t="str">
        <f t="shared" si="74"/>
        <v/>
      </c>
      <c r="AJ55" s="18" t="str">
        <f t="shared" si="74"/>
        <v/>
      </c>
      <c r="AK55" s="18">
        <f t="shared" si="71"/>
        <v>3</v>
      </c>
      <c r="AL55" s="18">
        <f t="shared" si="71"/>
        <v>3</v>
      </c>
      <c r="AM55" s="18" t="str">
        <f t="shared" si="71"/>
        <v/>
      </c>
      <c r="AN55" s="18" t="str">
        <f t="shared" si="71"/>
        <v/>
      </c>
      <c r="AO55" s="18" t="str">
        <f t="shared" si="71"/>
        <v/>
      </c>
      <c r="AP55" s="18" t="str">
        <f t="shared" si="71"/>
        <v/>
      </c>
      <c r="AQ55" s="18" t="str">
        <f t="shared" si="71"/>
        <v/>
      </c>
      <c r="AR55" s="18" t="str">
        <f t="shared" si="71"/>
        <v/>
      </c>
      <c r="AS55" s="18" t="str">
        <f t="shared" si="71"/>
        <v/>
      </c>
      <c r="AT55" s="18" t="str">
        <f t="shared" si="72"/>
        <v/>
      </c>
      <c r="AU55" s="18" t="str">
        <f t="shared" si="72"/>
        <v/>
      </c>
      <c r="AV55" s="18" t="str">
        <f t="shared" si="72"/>
        <v/>
      </c>
      <c r="AW55" s="18" t="str">
        <f t="shared" si="72"/>
        <v/>
      </c>
      <c r="AX55" s="18" t="str">
        <f t="shared" si="72"/>
        <v/>
      </c>
      <c r="AY55" s="18" t="str">
        <f t="shared" si="72"/>
        <v/>
      </c>
      <c r="AZ55" s="18" t="str">
        <f t="shared" si="72"/>
        <v/>
      </c>
      <c r="BA55" s="18" t="str">
        <f t="shared" si="72"/>
        <v/>
      </c>
      <c r="BB55" s="18" t="str">
        <f t="shared" si="72"/>
        <v/>
      </c>
    </row>
    <row r="56" spans="1:54" ht="15.75" customHeight="1" x14ac:dyDescent="0.3">
      <c r="A56" s="14"/>
      <c r="B56" s="15"/>
      <c r="C56" s="16" t="s">
        <v>46</v>
      </c>
      <c r="D56" s="17">
        <v>4</v>
      </c>
      <c r="E56" s="27">
        <v>0</v>
      </c>
      <c r="F56" s="21">
        <v>42962</v>
      </c>
      <c r="G56" s="22">
        <f t="shared" si="33"/>
        <v>42967</v>
      </c>
      <c r="H56" s="21"/>
      <c r="I56" s="21"/>
      <c r="J56" s="18" t="str">
        <f t="shared" si="69"/>
        <v/>
      </c>
      <c r="K56" s="18" t="str">
        <f t="shared" si="69"/>
        <v/>
      </c>
      <c r="L56" s="18" t="str">
        <f t="shared" si="69"/>
        <v/>
      </c>
      <c r="M56" s="18" t="str">
        <f t="shared" si="69"/>
        <v/>
      </c>
      <c r="N56" s="18" t="str">
        <f t="shared" si="69"/>
        <v/>
      </c>
      <c r="O56" s="18" t="str">
        <f t="shared" si="69"/>
        <v/>
      </c>
      <c r="P56" s="18" t="str">
        <f t="shared" si="69"/>
        <v/>
      </c>
      <c r="Q56" s="18" t="str">
        <f t="shared" si="69"/>
        <v/>
      </c>
      <c r="R56" s="18" t="str">
        <f t="shared" si="69"/>
        <v/>
      </c>
      <c r="S56" s="18" t="str">
        <f t="shared" si="69"/>
        <v/>
      </c>
      <c r="T56" s="18" t="str">
        <f t="shared" si="69"/>
        <v/>
      </c>
      <c r="U56" s="18" t="str">
        <f t="shared" si="69"/>
        <v/>
      </c>
      <c r="V56" s="18" t="str">
        <f t="shared" si="69"/>
        <v/>
      </c>
      <c r="W56" s="18" t="str">
        <f t="shared" si="69"/>
        <v/>
      </c>
      <c r="X56" s="18" t="str">
        <f t="shared" si="69"/>
        <v/>
      </c>
      <c r="Y56" s="18" t="str">
        <f t="shared" si="69"/>
        <v/>
      </c>
      <c r="Z56" s="18" t="str">
        <f t="shared" si="74"/>
        <v/>
      </c>
      <c r="AA56" s="18" t="str">
        <f t="shared" si="74"/>
        <v/>
      </c>
      <c r="AB56" s="18" t="str">
        <f t="shared" si="74"/>
        <v/>
      </c>
      <c r="AC56" s="18" t="str">
        <f t="shared" si="74"/>
        <v/>
      </c>
      <c r="AD56" s="18" t="str">
        <f t="shared" si="74"/>
        <v/>
      </c>
      <c r="AE56" s="18" t="str">
        <f t="shared" si="74"/>
        <v/>
      </c>
      <c r="AF56" s="18" t="str">
        <f t="shared" si="74"/>
        <v/>
      </c>
      <c r="AG56" s="18" t="str">
        <f t="shared" si="74"/>
        <v/>
      </c>
      <c r="AH56" s="18" t="str">
        <f t="shared" si="74"/>
        <v/>
      </c>
      <c r="AI56" s="18" t="str">
        <f t="shared" si="74"/>
        <v/>
      </c>
      <c r="AJ56" s="18" t="str">
        <f t="shared" si="74"/>
        <v/>
      </c>
      <c r="AK56" s="18" t="str">
        <f t="shared" si="71"/>
        <v/>
      </c>
      <c r="AL56" s="18">
        <f t="shared" si="71"/>
        <v>3</v>
      </c>
      <c r="AM56" s="18">
        <f t="shared" si="71"/>
        <v>3</v>
      </c>
      <c r="AN56" s="18">
        <f t="shared" si="71"/>
        <v>3</v>
      </c>
      <c r="AO56" s="18">
        <f t="shared" si="71"/>
        <v>3</v>
      </c>
      <c r="AP56" s="18">
        <f t="shared" si="71"/>
        <v>3</v>
      </c>
      <c r="AQ56" s="18">
        <f t="shared" si="71"/>
        <v>3</v>
      </c>
      <c r="AR56" s="18" t="str">
        <f t="shared" si="71"/>
        <v/>
      </c>
      <c r="AS56" s="18" t="str">
        <f t="shared" si="71"/>
        <v/>
      </c>
      <c r="AT56" s="18" t="str">
        <f t="shared" si="72"/>
        <v/>
      </c>
      <c r="AU56" s="18" t="str">
        <f t="shared" si="72"/>
        <v/>
      </c>
      <c r="AV56" s="18" t="str">
        <f t="shared" si="72"/>
        <v/>
      </c>
      <c r="AW56" s="18" t="str">
        <f t="shared" si="72"/>
        <v/>
      </c>
      <c r="AX56" s="18" t="str">
        <f t="shared" si="72"/>
        <v/>
      </c>
      <c r="AY56" s="18" t="str">
        <f t="shared" si="72"/>
        <v/>
      </c>
      <c r="AZ56" s="18" t="str">
        <f t="shared" si="72"/>
        <v/>
      </c>
      <c r="BA56" s="18" t="str">
        <f t="shared" si="72"/>
        <v/>
      </c>
      <c r="BB56" s="18" t="str">
        <f t="shared" si="72"/>
        <v/>
      </c>
    </row>
    <row r="57" spans="1:54" ht="15.75" customHeight="1" x14ac:dyDescent="0.3">
      <c r="A57" s="14"/>
      <c r="B57" s="15"/>
      <c r="C57" s="16"/>
      <c r="D57" s="17"/>
      <c r="E57" s="27"/>
      <c r="F57" s="21"/>
      <c r="G57" s="22" t="str">
        <f t="shared" si="33"/>
        <v/>
      </c>
      <c r="H57" s="21"/>
      <c r="I57" s="21"/>
      <c r="J57" s="18" t="str">
        <f t="shared" si="69"/>
        <v/>
      </c>
      <c r="K57" s="18" t="str">
        <f t="shared" si="69"/>
        <v/>
      </c>
      <c r="L57" s="18" t="str">
        <f t="shared" si="69"/>
        <v/>
      </c>
      <c r="M57" s="18" t="str">
        <f t="shared" si="69"/>
        <v/>
      </c>
      <c r="N57" s="18" t="str">
        <f t="shared" si="69"/>
        <v/>
      </c>
      <c r="O57" s="18" t="str">
        <f t="shared" si="69"/>
        <v/>
      </c>
      <c r="P57" s="18" t="str">
        <f t="shared" si="69"/>
        <v/>
      </c>
      <c r="Q57" s="18" t="str">
        <f t="shared" si="69"/>
        <v/>
      </c>
      <c r="R57" s="18" t="str">
        <f t="shared" si="69"/>
        <v/>
      </c>
      <c r="S57" s="18" t="str">
        <f t="shared" si="69"/>
        <v/>
      </c>
      <c r="T57" s="18" t="str">
        <f t="shared" si="69"/>
        <v/>
      </c>
      <c r="U57" s="18" t="str">
        <f t="shared" si="69"/>
        <v/>
      </c>
      <c r="V57" s="18" t="str">
        <f t="shared" si="69"/>
        <v/>
      </c>
      <c r="W57" s="18" t="str">
        <f t="shared" si="69"/>
        <v/>
      </c>
      <c r="X57" s="18" t="str">
        <f t="shared" si="69"/>
        <v/>
      </c>
      <c r="Y57" s="18" t="str">
        <f t="shared" si="69"/>
        <v/>
      </c>
      <c r="Z57" s="18" t="str">
        <f t="shared" si="74"/>
        <v/>
      </c>
      <c r="AA57" s="18" t="str">
        <f t="shared" si="74"/>
        <v/>
      </c>
      <c r="AB57" s="18" t="str">
        <f t="shared" si="74"/>
        <v/>
      </c>
      <c r="AC57" s="18" t="str">
        <f t="shared" si="74"/>
        <v/>
      </c>
      <c r="AD57" s="18" t="str">
        <f t="shared" si="74"/>
        <v/>
      </c>
      <c r="AE57" s="18" t="str">
        <f t="shared" si="74"/>
        <v/>
      </c>
      <c r="AF57" s="18" t="str">
        <f t="shared" si="74"/>
        <v/>
      </c>
      <c r="AG57" s="18" t="str">
        <f t="shared" si="74"/>
        <v/>
      </c>
      <c r="AH57" s="18" t="str">
        <f t="shared" si="74"/>
        <v/>
      </c>
      <c r="AI57" s="18" t="str">
        <f t="shared" si="74"/>
        <v/>
      </c>
      <c r="AJ57" s="18" t="str">
        <f t="shared" si="74"/>
        <v/>
      </c>
      <c r="AK57" s="18" t="str">
        <f t="shared" si="71"/>
        <v/>
      </c>
      <c r="AL57" s="18" t="str">
        <f t="shared" si="71"/>
        <v/>
      </c>
      <c r="AM57" s="18" t="str">
        <f t="shared" si="71"/>
        <v/>
      </c>
      <c r="AN57" s="18" t="str">
        <f t="shared" si="71"/>
        <v/>
      </c>
      <c r="AO57" s="18" t="str">
        <f t="shared" si="71"/>
        <v/>
      </c>
      <c r="AP57" s="18" t="str">
        <f t="shared" si="71"/>
        <v/>
      </c>
      <c r="AQ57" s="18" t="str">
        <f t="shared" si="71"/>
        <v/>
      </c>
      <c r="AR57" s="18" t="str">
        <f t="shared" si="71"/>
        <v/>
      </c>
      <c r="AS57" s="18" t="str">
        <f t="shared" si="71"/>
        <v/>
      </c>
      <c r="AT57" s="18" t="str">
        <f t="shared" si="72"/>
        <v/>
      </c>
      <c r="AU57" s="18" t="str">
        <f t="shared" si="72"/>
        <v/>
      </c>
      <c r="AV57" s="18" t="str">
        <f t="shared" si="72"/>
        <v/>
      </c>
      <c r="AW57" s="18" t="str">
        <f t="shared" si="72"/>
        <v/>
      </c>
      <c r="AX57" s="18" t="str">
        <f t="shared" si="72"/>
        <v/>
      </c>
      <c r="AY57" s="18" t="str">
        <f t="shared" si="72"/>
        <v/>
      </c>
      <c r="AZ57" s="18" t="str">
        <f t="shared" si="72"/>
        <v/>
      </c>
      <c r="BA57" s="18" t="str">
        <f t="shared" si="72"/>
        <v/>
      </c>
      <c r="BB57" s="18" t="str">
        <f t="shared" si="72"/>
        <v/>
      </c>
    </row>
    <row r="58" spans="1:54" ht="15.75" customHeight="1" x14ac:dyDescent="0.3">
      <c r="A58" s="14"/>
      <c r="B58" s="15"/>
      <c r="C58" s="16"/>
      <c r="D58" s="17"/>
      <c r="E58" s="27"/>
      <c r="F58" s="21"/>
      <c r="G58" s="22" t="str">
        <f t="shared" si="33"/>
        <v/>
      </c>
      <c r="H58" s="21"/>
      <c r="I58" s="22"/>
      <c r="J58" s="18" t="str">
        <f t="shared" si="69"/>
        <v/>
      </c>
      <c r="K58" s="18" t="str">
        <f t="shared" si="69"/>
        <v/>
      </c>
      <c r="L58" s="18" t="str">
        <f t="shared" si="69"/>
        <v/>
      </c>
      <c r="M58" s="18" t="str">
        <f t="shared" si="69"/>
        <v/>
      </c>
      <c r="N58" s="18" t="str">
        <f t="shared" si="69"/>
        <v/>
      </c>
      <c r="O58" s="18" t="str">
        <f t="shared" si="69"/>
        <v/>
      </c>
      <c r="P58" s="18" t="str">
        <f t="shared" si="69"/>
        <v/>
      </c>
      <c r="Q58" s="18" t="str">
        <f t="shared" si="69"/>
        <v/>
      </c>
      <c r="R58" s="18" t="str">
        <f t="shared" si="69"/>
        <v/>
      </c>
      <c r="S58" s="18" t="str">
        <f t="shared" si="69"/>
        <v/>
      </c>
      <c r="T58" s="18" t="str">
        <f t="shared" si="69"/>
        <v/>
      </c>
      <c r="U58" s="18" t="str">
        <f t="shared" si="69"/>
        <v/>
      </c>
      <c r="V58" s="18" t="str">
        <f t="shared" si="69"/>
        <v/>
      </c>
      <c r="W58" s="18" t="str">
        <f t="shared" si="69"/>
        <v/>
      </c>
      <c r="X58" s="18" t="str">
        <f t="shared" si="69"/>
        <v/>
      </c>
      <c r="Y58" s="18" t="str">
        <f t="shared" si="69"/>
        <v/>
      </c>
      <c r="Z58" s="18" t="str">
        <f t="shared" si="74"/>
        <v/>
      </c>
      <c r="AA58" s="18" t="str">
        <f t="shared" si="74"/>
        <v/>
      </c>
      <c r="AB58" s="18" t="str">
        <f t="shared" si="74"/>
        <v/>
      </c>
      <c r="AC58" s="18" t="str">
        <f t="shared" si="74"/>
        <v/>
      </c>
      <c r="AD58" s="18" t="str">
        <f t="shared" si="74"/>
        <v/>
      </c>
      <c r="AE58" s="18" t="str">
        <f t="shared" si="74"/>
        <v/>
      </c>
      <c r="AF58" s="18" t="str">
        <f t="shared" si="74"/>
        <v/>
      </c>
      <c r="AG58" s="18" t="str">
        <f t="shared" si="74"/>
        <v/>
      </c>
      <c r="AH58" s="18" t="str">
        <f t="shared" si="74"/>
        <v/>
      </c>
      <c r="AI58" s="18" t="str">
        <f t="shared" si="74"/>
        <v/>
      </c>
      <c r="AJ58" s="18" t="str">
        <f t="shared" si="74"/>
        <v/>
      </c>
      <c r="AK58" s="18" t="str">
        <f t="shared" si="71"/>
        <v/>
      </c>
      <c r="AL58" s="18" t="str">
        <f t="shared" si="71"/>
        <v/>
      </c>
      <c r="AM58" s="18" t="str">
        <f t="shared" si="71"/>
        <v/>
      </c>
      <c r="AN58" s="18" t="str">
        <f t="shared" si="71"/>
        <v/>
      </c>
      <c r="AO58" s="18" t="str">
        <f t="shared" si="71"/>
        <v/>
      </c>
      <c r="AP58" s="18" t="str">
        <f t="shared" si="71"/>
        <v/>
      </c>
      <c r="AQ58" s="18" t="str">
        <f t="shared" si="71"/>
        <v/>
      </c>
      <c r="AR58" s="18" t="str">
        <f t="shared" si="71"/>
        <v/>
      </c>
      <c r="AS58" s="18" t="str">
        <f t="shared" si="71"/>
        <v/>
      </c>
      <c r="AT58" s="18" t="str">
        <f t="shared" si="72"/>
        <v/>
      </c>
      <c r="AU58" s="18" t="str">
        <f t="shared" si="72"/>
        <v/>
      </c>
      <c r="AV58" s="18" t="str">
        <f t="shared" si="72"/>
        <v/>
      </c>
      <c r="AW58" s="18" t="str">
        <f t="shared" si="72"/>
        <v/>
      </c>
      <c r="AX58" s="18" t="str">
        <f t="shared" si="72"/>
        <v/>
      </c>
      <c r="AY58" s="18" t="str">
        <f t="shared" si="72"/>
        <v/>
      </c>
      <c r="AZ58" s="18" t="str">
        <f t="shared" si="72"/>
        <v/>
      </c>
      <c r="BA58" s="18" t="str">
        <f t="shared" si="72"/>
        <v/>
      </c>
      <c r="BB58" s="18" t="str">
        <f t="shared" si="72"/>
        <v/>
      </c>
    </row>
    <row r="59" spans="1:54" ht="15.75" customHeight="1" x14ac:dyDescent="0.3">
      <c r="A59" s="14"/>
      <c r="B59" s="15"/>
      <c r="C59" s="16"/>
      <c r="D59" s="17"/>
      <c r="E59" s="27"/>
      <c r="F59" s="21"/>
      <c r="G59" s="22" t="str">
        <f t="shared" si="33"/>
        <v/>
      </c>
      <c r="H59" s="21"/>
      <c r="I59" s="22"/>
      <c r="J59" s="18" t="str">
        <f t="shared" si="69"/>
        <v/>
      </c>
      <c r="K59" s="18" t="str">
        <f t="shared" si="69"/>
        <v/>
      </c>
      <c r="L59" s="18" t="str">
        <f t="shared" si="69"/>
        <v/>
      </c>
      <c r="M59" s="18" t="str">
        <f t="shared" si="69"/>
        <v/>
      </c>
      <c r="N59" s="18" t="str">
        <f t="shared" si="69"/>
        <v/>
      </c>
      <c r="O59" s="18" t="str">
        <f t="shared" si="69"/>
        <v/>
      </c>
      <c r="P59" s="18" t="str">
        <f t="shared" si="69"/>
        <v/>
      </c>
      <c r="Q59" s="18" t="str">
        <f t="shared" si="69"/>
        <v/>
      </c>
      <c r="R59" s="18" t="str">
        <f t="shared" si="69"/>
        <v/>
      </c>
      <c r="S59" s="18" t="str">
        <f t="shared" si="69"/>
        <v/>
      </c>
      <c r="T59" s="18" t="str">
        <f t="shared" si="69"/>
        <v/>
      </c>
      <c r="U59" s="18" t="str">
        <f t="shared" si="69"/>
        <v/>
      </c>
      <c r="V59" s="18" t="str">
        <f t="shared" si="69"/>
        <v/>
      </c>
      <c r="W59" s="18" t="str">
        <f t="shared" si="69"/>
        <v/>
      </c>
      <c r="X59" s="18" t="str">
        <f t="shared" si="69"/>
        <v/>
      </c>
      <c r="Y59" s="18" t="str">
        <f t="shared" si="69"/>
        <v/>
      </c>
      <c r="Z59" s="18" t="str">
        <f t="shared" si="74"/>
        <v/>
      </c>
      <c r="AA59" s="18" t="str">
        <f t="shared" si="74"/>
        <v/>
      </c>
      <c r="AB59" s="18" t="str">
        <f t="shared" si="74"/>
        <v/>
      </c>
      <c r="AC59" s="18" t="str">
        <f t="shared" si="74"/>
        <v/>
      </c>
      <c r="AD59" s="18" t="str">
        <f t="shared" si="74"/>
        <v/>
      </c>
      <c r="AE59" s="18" t="str">
        <f t="shared" si="74"/>
        <v/>
      </c>
      <c r="AF59" s="18" t="str">
        <f t="shared" si="74"/>
        <v/>
      </c>
      <c r="AG59" s="18" t="str">
        <f t="shared" si="74"/>
        <v/>
      </c>
      <c r="AH59" s="18" t="str">
        <f t="shared" si="74"/>
        <v/>
      </c>
      <c r="AI59" s="18" t="str">
        <f t="shared" si="74"/>
        <v/>
      </c>
      <c r="AJ59" s="18" t="str">
        <f t="shared" si="74"/>
        <v/>
      </c>
      <c r="AK59" s="18" t="str">
        <f t="shared" si="74"/>
        <v/>
      </c>
      <c r="AL59" s="18" t="str">
        <f t="shared" si="71"/>
        <v/>
      </c>
      <c r="AM59" s="18" t="str">
        <f t="shared" si="71"/>
        <v/>
      </c>
      <c r="AN59" s="18" t="str">
        <f t="shared" si="71"/>
        <v/>
      </c>
      <c r="AO59" s="18" t="str">
        <f t="shared" si="71"/>
        <v/>
      </c>
      <c r="AP59" s="18" t="str">
        <f t="shared" si="71"/>
        <v/>
      </c>
      <c r="AQ59" s="18" t="str">
        <f t="shared" si="71"/>
        <v/>
      </c>
      <c r="AR59" s="18" t="str">
        <f t="shared" si="71"/>
        <v/>
      </c>
      <c r="AS59" s="18" t="str">
        <f t="shared" si="71"/>
        <v/>
      </c>
      <c r="AT59" s="18" t="str">
        <f t="shared" si="72"/>
        <v/>
      </c>
      <c r="AU59" s="18" t="str">
        <f t="shared" si="72"/>
        <v/>
      </c>
      <c r="AV59" s="18" t="str">
        <f t="shared" si="72"/>
        <v/>
      </c>
      <c r="AW59" s="18" t="str">
        <f t="shared" si="72"/>
        <v/>
      </c>
      <c r="AX59" s="18" t="str">
        <f t="shared" si="72"/>
        <v/>
      </c>
      <c r="AY59" s="18" t="str">
        <f t="shared" si="72"/>
        <v/>
      </c>
      <c r="AZ59" s="18" t="str">
        <f t="shared" si="72"/>
        <v/>
      </c>
      <c r="BA59" s="18" t="str">
        <f t="shared" si="72"/>
        <v/>
      </c>
      <c r="BB59" s="18" t="str">
        <f t="shared" si="72"/>
        <v/>
      </c>
    </row>
    <row r="60" spans="1:54" ht="15.75" customHeight="1" x14ac:dyDescent="0.3">
      <c r="A60" s="14"/>
      <c r="B60" s="15"/>
      <c r="C60" s="16"/>
      <c r="D60" s="17"/>
      <c r="E60" s="27"/>
      <c r="F60" s="21"/>
      <c r="G60" s="22" t="str">
        <f t="shared" si="33"/>
        <v/>
      </c>
      <c r="H60" s="22"/>
      <c r="I60" s="22"/>
      <c r="J60" s="18" t="str">
        <f t="shared" si="69"/>
        <v/>
      </c>
      <c r="K60" s="18" t="str">
        <f t="shared" si="69"/>
        <v/>
      </c>
      <c r="L60" s="18" t="str">
        <f t="shared" si="69"/>
        <v/>
      </c>
      <c r="M60" s="18" t="str">
        <f t="shared" si="69"/>
        <v/>
      </c>
      <c r="N60" s="18" t="str">
        <f t="shared" si="69"/>
        <v/>
      </c>
      <c r="O60" s="18" t="str">
        <f t="shared" si="69"/>
        <v/>
      </c>
      <c r="P60" s="18" t="str">
        <f t="shared" si="69"/>
        <v/>
      </c>
      <c r="Q60" s="18" t="str">
        <f t="shared" si="69"/>
        <v/>
      </c>
      <c r="R60" s="18" t="str">
        <f t="shared" si="69"/>
        <v/>
      </c>
      <c r="S60" s="18" t="str">
        <f t="shared" si="69"/>
        <v/>
      </c>
      <c r="T60" s="18" t="str">
        <f t="shared" si="69"/>
        <v/>
      </c>
      <c r="U60" s="18" t="str">
        <f t="shared" si="69"/>
        <v/>
      </c>
      <c r="V60" s="18" t="str">
        <f t="shared" si="69"/>
        <v/>
      </c>
      <c r="W60" s="18" t="str">
        <f t="shared" si="69"/>
        <v/>
      </c>
      <c r="X60" s="18" t="str">
        <f t="shared" si="69"/>
        <v/>
      </c>
      <c r="Y60" s="18" t="str">
        <f t="shared" si="69"/>
        <v/>
      </c>
      <c r="Z60" s="18" t="str">
        <f t="shared" si="74"/>
        <v/>
      </c>
      <c r="AA60" s="18" t="str">
        <f t="shared" si="74"/>
        <v/>
      </c>
      <c r="AB60" s="18" t="str">
        <f t="shared" si="74"/>
        <v/>
      </c>
      <c r="AC60" s="18" t="str">
        <f t="shared" si="74"/>
        <v/>
      </c>
      <c r="AD60" s="18" t="str">
        <f t="shared" si="74"/>
        <v/>
      </c>
      <c r="AE60" s="18" t="str">
        <f t="shared" si="74"/>
        <v/>
      </c>
      <c r="AF60" s="18" t="str">
        <f t="shared" si="74"/>
        <v/>
      </c>
      <c r="AG60" s="18" t="str">
        <f t="shared" si="74"/>
        <v/>
      </c>
      <c r="AH60" s="18" t="str">
        <f t="shared" si="74"/>
        <v/>
      </c>
      <c r="AI60" s="18" t="str">
        <f t="shared" si="74"/>
        <v/>
      </c>
      <c r="AJ60" s="18" t="str">
        <f t="shared" si="74"/>
        <v/>
      </c>
      <c r="AK60" s="18" t="str">
        <f t="shared" si="71"/>
        <v/>
      </c>
      <c r="AL60" s="18" t="str">
        <f t="shared" si="71"/>
        <v/>
      </c>
      <c r="AM60" s="18" t="str">
        <f t="shared" si="71"/>
        <v/>
      </c>
      <c r="AN60" s="18" t="str">
        <f t="shared" si="71"/>
        <v/>
      </c>
      <c r="AO60" s="18" t="str">
        <f t="shared" si="71"/>
        <v/>
      </c>
      <c r="AP60" s="18" t="str">
        <f t="shared" si="71"/>
        <v/>
      </c>
      <c r="AQ60" s="18" t="str">
        <f t="shared" si="71"/>
        <v/>
      </c>
      <c r="AR60" s="18" t="str">
        <f t="shared" si="71"/>
        <v/>
      </c>
      <c r="AS60" s="18" t="str">
        <f t="shared" si="71"/>
        <v/>
      </c>
      <c r="AT60" s="18" t="str">
        <f t="shared" si="72"/>
        <v/>
      </c>
      <c r="AU60" s="18" t="str">
        <f t="shared" si="72"/>
        <v/>
      </c>
      <c r="AV60" s="18" t="str">
        <f t="shared" si="72"/>
        <v/>
      </c>
      <c r="AW60" s="18" t="str">
        <f t="shared" si="72"/>
        <v/>
      </c>
      <c r="AX60" s="18" t="str">
        <f t="shared" si="72"/>
        <v/>
      </c>
      <c r="AY60" s="18" t="str">
        <f t="shared" si="72"/>
        <v/>
      </c>
      <c r="AZ60" s="18" t="str">
        <f t="shared" si="72"/>
        <v/>
      </c>
      <c r="BA60" s="18" t="str">
        <f t="shared" si="72"/>
        <v/>
      </c>
      <c r="BB60" s="18" t="str">
        <f t="shared" si="72"/>
        <v/>
      </c>
    </row>
    <row r="61" spans="1:54" ht="15.75" customHeight="1" x14ac:dyDescent="0.3">
      <c r="A61" s="14"/>
      <c r="B61" s="15"/>
      <c r="C61" s="16"/>
      <c r="D61" s="17"/>
      <c r="E61" s="27"/>
      <c r="F61" s="21"/>
      <c r="G61" s="22" t="str">
        <f t="shared" si="33"/>
        <v/>
      </c>
      <c r="H61" s="22"/>
      <c r="I61" s="22"/>
      <c r="J61" s="18" t="str">
        <f t="shared" si="69"/>
        <v/>
      </c>
      <c r="K61" s="18" t="str">
        <f t="shared" si="69"/>
        <v/>
      </c>
      <c r="L61" s="18" t="str">
        <f t="shared" si="69"/>
        <v/>
      </c>
      <c r="M61" s="18" t="str">
        <f t="shared" si="69"/>
        <v/>
      </c>
      <c r="N61" s="18" t="str">
        <f t="shared" si="69"/>
        <v/>
      </c>
      <c r="O61" s="18" t="str">
        <f t="shared" si="69"/>
        <v/>
      </c>
      <c r="P61" s="18" t="str">
        <f t="shared" si="69"/>
        <v/>
      </c>
      <c r="Q61" s="18" t="str">
        <f t="shared" si="69"/>
        <v/>
      </c>
      <c r="R61" s="18" t="str">
        <f t="shared" si="69"/>
        <v/>
      </c>
      <c r="S61" s="18" t="str">
        <f t="shared" si="69"/>
        <v/>
      </c>
      <c r="T61" s="18" t="str">
        <f t="shared" si="69"/>
        <v/>
      </c>
      <c r="U61" s="18" t="str">
        <f t="shared" si="69"/>
        <v/>
      </c>
      <c r="V61" s="18" t="str">
        <f t="shared" si="69"/>
        <v/>
      </c>
      <c r="W61" s="18" t="str">
        <f t="shared" si="69"/>
        <v/>
      </c>
      <c r="X61" s="18" t="str">
        <f t="shared" si="69"/>
        <v/>
      </c>
      <c r="Y61" s="18" t="str">
        <f t="shared" si="69"/>
        <v/>
      </c>
      <c r="Z61" s="18" t="str">
        <f t="shared" si="74"/>
        <v/>
      </c>
      <c r="AA61" s="18" t="str">
        <f t="shared" si="74"/>
        <v/>
      </c>
      <c r="AB61" s="18" t="str">
        <f t="shared" si="74"/>
        <v/>
      </c>
      <c r="AC61" s="18" t="str">
        <f t="shared" si="74"/>
        <v/>
      </c>
      <c r="AD61" s="18" t="str">
        <f t="shared" si="74"/>
        <v/>
      </c>
      <c r="AE61" s="18" t="str">
        <f t="shared" si="74"/>
        <v/>
      </c>
      <c r="AF61" s="18" t="str">
        <f t="shared" si="74"/>
        <v/>
      </c>
      <c r="AG61" s="18" t="str">
        <f t="shared" si="74"/>
        <v/>
      </c>
      <c r="AH61" s="18" t="str">
        <f t="shared" si="74"/>
        <v/>
      </c>
      <c r="AI61" s="18" t="str">
        <f t="shared" si="74"/>
        <v/>
      </c>
      <c r="AJ61" s="18" t="str">
        <f t="shared" si="74"/>
        <v/>
      </c>
      <c r="AK61" s="18" t="str">
        <f t="shared" si="71"/>
        <v/>
      </c>
      <c r="AL61" s="18" t="str">
        <f t="shared" si="71"/>
        <v/>
      </c>
      <c r="AM61" s="18" t="str">
        <f t="shared" si="71"/>
        <v/>
      </c>
      <c r="AN61" s="18" t="str">
        <f t="shared" si="71"/>
        <v/>
      </c>
      <c r="AO61" s="18" t="str">
        <f t="shared" si="71"/>
        <v/>
      </c>
      <c r="AP61" s="18" t="str">
        <f t="shared" si="71"/>
        <v/>
      </c>
      <c r="AQ61" s="18" t="str">
        <f t="shared" si="71"/>
        <v/>
      </c>
      <c r="AR61" s="18" t="str">
        <f t="shared" si="71"/>
        <v/>
      </c>
      <c r="AS61" s="18" t="str">
        <f t="shared" si="71"/>
        <v/>
      </c>
      <c r="AT61" s="18" t="str">
        <f t="shared" si="72"/>
        <v/>
      </c>
      <c r="AU61" s="18" t="str">
        <f t="shared" si="72"/>
        <v/>
      </c>
      <c r="AV61" s="18" t="str">
        <f t="shared" si="72"/>
        <v/>
      </c>
      <c r="AW61" s="18" t="str">
        <f t="shared" si="72"/>
        <v/>
      </c>
      <c r="AX61" s="18" t="str">
        <f t="shared" si="72"/>
        <v/>
      </c>
      <c r="AY61" s="18" t="str">
        <f t="shared" si="72"/>
        <v/>
      </c>
      <c r="AZ61" s="18" t="str">
        <f t="shared" si="72"/>
        <v/>
      </c>
      <c r="BA61" s="18" t="str">
        <f t="shared" si="72"/>
        <v/>
      </c>
      <c r="BB61" s="18" t="str">
        <f t="shared" si="72"/>
        <v/>
      </c>
    </row>
    <row r="62" spans="1:54" ht="15.75" customHeight="1" x14ac:dyDescent="0.3">
      <c r="A62" s="14"/>
      <c r="B62" s="15"/>
      <c r="C62" s="16"/>
      <c r="D62" s="17"/>
      <c r="E62" s="17"/>
      <c r="F62" s="21"/>
      <c r="G62" s="22" t="str">
        <f t="shared" si="33"/>
        <v/>
      </c>
      <c r="H62" s="22"/>
      <c r="I62" s="22"/>
      <c r="J62" s="18" t="str">
        <f t="shared" si="69"/>
        <v/>
      </c>
      <c r="K62" s="18" t="str">
        <f t="shared" ref="K62:AK65" si="75">IF($D62="","",IF((K$3&gt;=$F62)*AND(K$3&lt;=$G62),IF($A62="",IF($B62="",3,2),1),""))</f>
        <v/>
      </c>
      <c r="L62" s="18" t="str">
        <f t="shared" si="75"/>
        <v/>
      </c>
      <c r="M62" s="18" t="str">
        <f t="shared" si="75"/>
        <v/>
      </c>
      <c r="N62" s="18" t="str">
        <f t="shared" si="75"/>
        <v/>
      </c>
      <c r="O62" s="18" t="str">
        <f t="shared" si="75"/>
        <v/>
      </c>
      <c r="P62" s="18" t="str">
        <f t="shared" si="75"/>
        <v/>
      </c>
      <c r="Q62" s="18" t="str">
        <f t="shared" si="75"/>
        <v/>
      </c>
      <c r="R62" s="18" t="str">
        <f t="shared" si="75"/>
        <v/>
      </c>
      <c r="S62" s="18" t="str">
        <f t="shared" si="75"/>
        <v/>
      </c>
      <c r="T62" s="18" t="str">
        <f t="shared" si="75"/>
        <v/>
      </c>
      <c r="U62" s="18" t="str">
        <f t="shared" si="75"/>
        <v/>
      </c>
      <c r="V62" s="18" t="str">
        <f t="shared" si="75"/>
        <v/>
      </c>
      <c r="W62" s="18" t="str">
        <f t="shared" si="75"/>
        <v/>
      </c>
      <c r="X62" s="18" t="str">
        <f t="shared" si="75"/>
        <v/>
      </c>
      <c r="Y62" s="18" t="str">
        <f t="shared" si="75"/>
        <v/>
      </c>
      <c r="Z62" s="18" t="str">
        <f t="shared" si="75"/>
        <v/>
      </c>
      <c r="AA62" s="18" t="str">
        <f t="shared" si="75"/>
        <v/>
      </c>
      <c r="AB62" s="18" t="str">
        <f t="shared" si="75"/>
        <v/>
      </c>
      <c r="AC62" s="18" t="str">
        <f t="shared" si="75"/>
        <v/>
      </c>
      <c r="AD62" s="18" t="str">
        <f t="shared" si="75"/>
        <v/>
      </c>
      <c r="AE62" s="18" t="str">
        <f t="shared" si="75"/>
        <v/>
      </c>
      <c r="AF62" s="18" t="str">
        <f t="shared" si="75"/>
        <v/>
      </c>
      <c r="AG62" s="18" t="str">
        <f t="shared" si="75"/>
        <v/>
      </c>
      <c r="AH62" s="18" t="str">
        <f t="shared" si="75"/>
        <v/>
      </c>
      <c r="AI62" s="18" t="str">
        <f t="shared" si="75"/>
        <v/>
      </c>
      <c r="AJ62" s="18" t="str">
        <f t="shared" si="75"/>
        <v/>
      </c>
      <c r="AK62" s="18" t="str">
        <f t="shared" si="75"/>
        <v/>
      </c>
      <c r="AL62" s="18" t="str">
        <f t="shared" si="71"/>
        <v/>
      </c>
      <c r="AM62" s="18" t="str">
        <f t="shared" si="71"/>
        <v/>
      </c>
      <c r="AN62" s="18" t="str">
        <f t="shared" si="71"/>
        <v/>
      </c>
      <c r="AO62" s="18" t="str">
        <f t="shared" si="71"/>
        <v/>
      </c>
      <c r="AP62" s="18" t="str">
        <f t="shared" si="71"/>
        <v/>
      </c>
      <c r="AQ62" s="18" t="str">
        <f t="shared" si="71"/>
        <v/>
      </c>
      <c r="AR62" s="18" t="str">
        <f t="shared" si="71"/>
        <v/>
      </c>
      <c r="AS62" s="18" t="str">
        <f t="shared" si="71"/>
        <v/>
      </c>
      <c r="AT62" s="18" t="str">
        <f t="shared" si="72"/>
        <v/>
      </c>
      <c r="AU62" s="18" t="str">
        <f t="shared" si="72"/>
        <v/>
      </c>
      <c r="AV62" s="18" t="str">
        <f t="shared" si="72"/>
        <v/>
      </c>
      <c r="AW62" s="18" t="str">
        <f t="shared" si="72"/>
        <v/>
      </c>
      <c r="AX62" s="18" t="str">
        <f t="shared" si="72"/>
        <v/>
      </c>
      <c r="AY62" s="18" t="str">
        <f t="shared" si="72"/>
        <v/>
      </c>
      <c r="AZ62" s="18" t="str">
        <f t="shared" si="72"/>
        <v/>
      </c>
      <c r="BA62" s="18" t="str">
        <f t="shared" si="72"/>
        <v/>
      </c>
      <c r="BB62" s="18" t="str">
        <f t="shared" ref="BB62:BB67" si="76">IF($D62="","",IF((BB$3&gt;=$F62)*AND(BB$3&lt;=$G62),IF($A62="",IF($B62="",3,2),1),""))</f>
        <v/>
      </c>
    </row>
    <row r="63" spans="1:54" ht="15.75" customHeight="1" x14ac:dyDescent="0.3">
      <c r="A63" s="14"/>
      <c r="B63" s="15"/>
      <c r="C63" s="16"/>
      <c r="D63" s="17"/>
      <c r="E63" s="17"/>
      <c r="F63" s="21"/>
      <c r="G63" s="22" t="str">
        <f t="shared" si="33"/>
        <v/>
      </c>
      <c r="H63" s="22"/>
      <c r="I63" s="22"/>
      <c r="J63" s="18" t="str">
        <f t="shared" si="69"/>
        <v/>
      </c>
      <c r="K63" s="18" t="str">
        <f t="shared" si="75"/>
        <v/>
      </c>
      <c r="L63" s="18" t="str">
        <f t="shared" si="75"/>
        <v/>
      </c>
      <c r="M63" s="18" t="str">
        <f t="shared" si="75"/>
        <v/>
      </c>
      <c r="N63" s="18" t="str">
        <f t="shared" si="75"/>
        <v/>
      </c>
      <c r="O63" s="18" t="str">
        <f t="shared" si="75"/>
        <v/>
      </c>
      <c r="P63" s="18" t="str">
        <f t="shared" si="75"/>
        <v/>
      </c>
      <c r="Q63" s="18" t="str">
        <f t="shared" si="75"/>
        <v/>
      </c>
      <c r="R63" s="18" t="str">
        <f t="shared" si="75"/>
        <v/>
      </c>
      <c r="S63" s="18" t="str">
        <f t="shared" si="75"/>
        <v/>
      </c>
      <c r="T63" s="18" t="str">
        <f t="shared" si="75"/>
        <v/>
      </c>
      <c r="U63" s="18" t="str">
        <f t="shared" si="75"/>
        <v/>
      </c>
      <c r="V63" s="18" t="str">
        <f t="shared" si="75"/>
        <v/>
      </c>
      <c r="W63" s="18" t="str">
        <f t="shared" si="75"/>
        <v/>
      </c>
      <c r="X63" s="18" t="str">
        <f t="shared" si="75"/>
        <v/>
      </c>
      <c r="Y63" s="18" t="str">
        <f t="shared" si="75"/>
        <v/>
      </c>
      <c r="Z63" s="18" t="str">
        <f t="shared" si="75"/>
        <v/>
      </c>
      <c r="AA63" s="18" t="str">
        <f t="shared" si="75"/>
        <v/>
      </c>
      <c r="AB63" s="18" t="str">
        <f t="shared" si="75"/>
        <v/>
      </c>
      <c r="AC63" s="18" t="str">
        <f t="shared" si="75"/>
        <v/>
      </c>
      <c r="AD63" s="18" t="str">
        <f t="shared" si="75"/>
        <v/>
      </c>
      <c r="AE63" s="18" t="str">
        <f t="shared" si="75"/>
        <v/>
      </c>
      <c r="AF63" s="18" t="str">
        <f t="shared" si="75"/>
        <v/>
      </c>
      <c r="AG63" s="18" t="str">
        <f t="shared" si="75"/>
        <v/>
      </c>
      <c r="AH63" s="18" t="str">
        <f t="shared" si="75"/>
        <v/>
      </c>
      <c r="AI63" s="18" t="str">
        <f t="shared" si="75"/>
        <v/>
      </c>
      <c r="AJ63" s="18" t="str">
        <f t="shared" si="75"/>
        <v/>
      </c>
      <c r="AK63" s="18" t="str">
        <f t="shared" si="71"/>
        <v/>
      </c>
      <c r="AL63" s="18" t="str">
        <f t="shared" si="71"/>
        <v/>
      </c>
      <c r="AM63" s="18" t="str">
        <f t="shared" si="71"/>
        <v/>
      </c>
      <c r="AN63" s="18" t="str">
        <f t="shared" si="71"/>
        <v/>
      </c>
      <c r="AO63" s="18" t="str">
        <f t="shared" si="71"/>
        <v/>
      </c>
      <c r="AP63" s="18" t="str">
        <f t="shared" si="71"/>
        <v/>
      </c>
      <c r="AQ63" s="18" t="str">
        <f t="shared" si="71"/>
        <v/>
      </c>
      <c r="AR63" s="18" t="str">
        <f t="shared" si="71"/>
        <v/>
      </c>
      <c r="AS63" s="18" t="str">
        <f t="shared" si="71"/>
        <v/>
      </c>
      <c r="AT63" s="18" t="str">
        <f t="shared" si="72"/>
        <v/>
      </c>
      <c r="AU63" s="18" t="str">
        <f t="shared" si="72"/>
        <v/>
      </c>
      <c r="AV63" s="18" t="str">
        <f t="shared" si="72"/>
        <v/>
      </c>
      <c r="AW63" s="18" t="str">
        <f t="shared" si="72"/>
        <v/>
      </c>
      <c r="AX63" s="18" t="str">
        <f t="shared" si="72"/>
        <v/>
      </c>
      <c r="AY63" s="18" t="str">
        <f t="shared" si="72"/>
        <v/>
      </c>
      <c r="AZ63" s="18" t="str">
        <f t="shared" si="72"/>
        <v/>
      </c>
      <c r="BA63" s="18" t="str">
        <f t="shared" si="72"/>
        <v/>
      </c>
      <c r="BB63" s="18" t="str">
        <f t="shared" si="76"/>
        <v/>
      </c>
    </row>
    <row r="64" spans="1:54" ht="15.75" customHeight="1" x14ac:dyDescent="0.3">
      <c r="A64" s="14"/>
      <c r="B64" s="15"/>
      <c r="C64" s="16"/>
      <c r="D64" s="17"/>
      <c r="E64" s="17"/>
      <c r="F64" s="21"/>
      <c r="G64" s="22" t="str">
        <f t="shared" si="33"/>
        <v/>
      </c>
      <c r="H64" s="22"/>
      <c r="I64" s="22"/>
      <c r="J64" s="18" t="str">
        <f t="shared" si="69"/>
        <v/>
      </c>
      <c r="K64" s="18" t="str">
        <f t="shared" si="75"/>
        <v/>
      </c>
      <c r="L64" s="18" t="str">
        <f t="shared" si="75"/>
        <v/>
      </c>
      <c r="M64" s="18" t="str">
        <f t="shared" si="75"/>
        <v/>
      </c>
      <c r="N64" s="18" t="str">
        <f t="shared" si="75"/>
        <v/>
      </c>
      <c r="O64" s="18" t="str">
        <f t="shared" si="75"/>
        <v/>
      </c>
      <c r="P64" s="18" t="str">
        <f t="shared" si="75"/>
        <v/>
      </c>
      <c r="Q64" s="18" t="str">
        <f t="shared" si="75"/>
        <v/>
      </c>
      <c r="R64" s="18" t="str">
        <f t="shared" si="75"/>
        <v/>
      </c>
      <c r="S64" s="18" t="str">
        <f t="shared" si="75"/>
        <v/>
      </c>
      <c r="T64" s="18" t="str">
        <f t="shared" si="75"/>
        <v/>
      </c>
      <c r="U64" s="18" t="str">
        <f t="shared" si="75"/>
        <v/>
      </c>
      <c r="V64" s="18" t="str">
        <f t="shared" si="75"/>
        <v/>
      </c>
      <c r="W64" s="18" t="str">
        <f t="shared" si="75"/>
        <v/>
      </c>
      <c r="X64" s="18" t="str">
        <f t="shared" si="75"/>
        <v/>
      </c>
      <c r="Y64" s="18" t="str">
        <f t="shared" si="75"/>
        <v/>
      </c>
      <c r="Z64" s="18" t="str">
        <f t="shared" si="75"/>
        <v/>
      </c>
      <c r="AA64" s="18" t="str">
        <f t="shared" si="75"/>
        <v/>
      </c>
      <c r="AB64" s="18" t="str">
        <f t="shared" si="75"/>
        <v/>
      </c>
      <c r="AC64" s="18" t="str">
        <f t="shared" si="75"/>
        <v/>
      </c>
      <c r="AD64" s="18" t="str">
        <f t="shared" si="75"/>
        <v/>
      </c>
      <c r="AE64" s="18" t="str">
        <f t="shared" si="75"/>
        <v/>
      </c>
      <c r="AF64" s="18" t="str">
        <f t="shared" si="75"/>
        <v/>
      </c>
      <c r="AG64" s="18" t="str">
        <f t="shared" si="75"/>
        <v/>
      </c>
      <c r="AH64" s="18" t="str">
        <f t="shared" si="75"/>
        <v/>
      </c>
      <c r="AI64" s="18" t="str">
        <f t="shared" si="75"/>
        <v/>
      </c>
      <c r="AJ64" s="18" t="str">
        <f t="shared" si="75"/>
        <v/>
      </c>
      <c r="AK64" s="18" t="str">
        <f t="shared" si="71"/>
        <v/>
      </c>
      <c r="AL64" s="18" t="str">
        <f t="shared" si="71"/>
        <v/>
      </c>
      <c r="AM64" s="18" t="str">
        <f t="shared" si="71"/>
        <v/>
      </c>
      <c r="AN64" s="18" t="str">
        <f t="shared" si="71"/>
        <v/>
      </c>
      <c r="AO64" s="18" t="str">
        <f t="shared" si="71"/>
        <v/>
      </c>
      <c r="AP64" s="18" t="str">
        <f t="shared" si="71"/>
        <v/>
      </c>
      <c r="AQ64" s="18" t="str">
        <f t="shared" si="71"/>
        <v/>
      </c>
      <c r="AR64" s="18" t="str">
        <f t="shared" si="71"/>
        <v/>
      </c>
      <c r="AS64" s="18" t="str">
        <f t="shared" si="71"/>
        <v/>
      </c>
      <c r="AT64" s="18" t="str">
        <f t="shared" si="72"/>
        <v/>
      </c>
      <c r="AU64" s="18" t="str">
        <f t="shared" si="72"/>
        <v/>
      </c>
      <c r="AV64" s="18" t="str">
        <f t="shared" si="72"/>
        <v/>
      </c>
      <c r="AW64" s="18" t="str">
        <f t="shared" si="72"/>
        <v/>
      </c>
      <c r="AX64" s="18" t="str">
        <f t="shared" si="72"/>
        <v/>
      </c>
      <c r="AY64" s="18" t="str">
        <f t="shared" si="72"/>
        <v/>
      </c>
      <c r="AZ64" s="18" t="str">
        <f t="shared" si="72"/>
        <v/>
      </c>
      <c r="BA64" s="18" t="str">
        <f t="shared" si="72"/>
        <v/>
      </c>
      <c r="BB64" s="18" t="str">
        <f t="shared" si="76"/>
        <v/>
      </c>
    </row>
    <row r="65" spans="1:54" ht="15.75" customHeight="1" x14ac:dyDescent="0.3">
      <c r="A65" s="14"/>
      <c r="B65" s="15"/>
      <c r="C65" s="16"/>
      <c r="D65" s="17"/>
      <c r="E65" s="17"/>
      <c r="F65" s="21"/>
      <c r="G65" s="22" t="str">
        <f t="shared" si="33"/>
        <v/>
      </c>
      <c r="H65" s="22"/>
      <c r="I65" s="22"/>
      <c r="J65" s="18" t="str">
        <f t="shared" si="69"/>
        <v/>
      </c>
      <c r="K65" s="18" t="str">
        <f t="shared" si="75"/>
        <v/>
      </c>
      <c r="L65" s="18" t="str">
        <f t="shared" si="75"/>
        <v/>
      </c>
      <c r="M65" s="18" t="str">
        <f t="shared" si="75"/>
        <v/>
      </c>
      <c r="N65" s="18" t="str">
        <f t="shared" si="75"/>
        <v/>
      </c>
      <c r="O65" s="18" t="str">
        <f t="shared" si="75"/>
        <v/>
      </c>
      <c r="P65" s="18" t="str">
        <f t="shared" si="75"/>
        <v/>
      </c>
      <c r="Q65" s="18" t="str">
        <f t="shared" si="75"/>
        <v/>
      </c>
      <c r="R65" s="18" t="str">
        <f t="shared" si="75"/>
        <v/>
      </c>
      <c r="S65" s="18" t="str">
        <f t="shared" si="75"/>
        <v/>
      </c>
      <c r="T65" s="18" t="str">
        <f t="shared" si="75"/>
        <v/>
      </c>
      <c r="U65" s="18" t="str">
        <f t="shared" si="75"/>
        <v/>
      </c>
      <c r="V65" s="18" t="str">
        <f t="shared" si="75"/>
        <v/>
      </c>
      <c r="W65" s="18" t="str">
        <f t="shared" si="75"/>
        <v/>
      </c>
      <c r="X65" s="18" t="str">
        <f t="shared" si="75"/>
        <v/>
      </c>
      <c r="Y65" s="18" t="str">
        <f t="shared" si="75"/>
        <v/>
      </c>
      <c r="Z65" s="18" t="str">
        <f t="shared" si="75"/>
        <v/>
      </c>
      <c r="AA65" s="18" t="str">
        <f t="shared" si="75"/>
        <v/>
      </c>
      <c r="AB65" s="18" t="str">
        <f t="shared" si="75"/>
        <v/>
      </c>
      <c r="AC65" s="18" t="str">
        <f t="shared" si="75"/>
        <v/>
      </c>
      <c r="AD65" s="18" t="str">
        <f t="shared" si="75"/>
        <v/>
      </c>
      <c r="AE65" s="18" t="str">
        <f t="shared" si="75"/>
        <v/>
      </c>
      <c r="AF65" s="18" t="str">
        <f t="shared" si="75"/>
        <v/>
      </c>
      <c r="AG65" s="18" t="str">
        <f t="shared" si="75"/>
        <v/>
      </c>
      <c r="AH65" s="18" t="str">
        <f t="shared" si="75"/>
        <v/>
      </c>
      <c r="AI65" s="18" t="str">
        <f t="shared" si="75"/>
        <v/>
      </c>
      <c r="AJ65" s="18" t="str">
        <f t="shared" si="75"/>
        <v/>
      </c>
      <c r="AK65" s="18" t="str">
        <f t="shared" si="71"/>
        <v/>
      </c>
      <c r="AL65" s="18" t="str">
        <f t="shared" si="71"/>
        <v/>
      </c>
      <c r="AM65" s="18" t="str">
        <f t="shared" si="71"/>
        <v/>
      </c>
      <c r="AN65" s="18" t="str">
        <f t="shared" si="71"/>
        <v/>
      </c>
      <c r="AO65" s="18" t="str">
        <f t="shared" si="71"/>
        <v/>
      </c>
      <c r="AP65" s="18" t="str">
        <f t="shared" si="71"/>
        <v/>
      </c>
      <c r="AQ65" s="18" t="str">
        <f t="shared" si="71"/>
        <v/>
      </c>
      <c r="AR65" s="18" t="str">
        <f t="shared" si="71"/>
        <v/>
      </c>
      <c r="AS65" s="18" t="str">
        <f t="shared" si="71"/>
        <v/>
      </c>
      <c r="AT65" s="18" t="str">
        <f t="shared" si="72"/>
        <v/>
      </c>
      <c r="AU65" s="18" t="str">
        <f t="shared" si="72"/>
        <v/>
      </c>
      <c r="AV65" s="18" t="str">
        <f t="shared" si="72"/>
        <v/>
      </c>
      <c r="AW65" s="18" t="str">
        <f t="shared" si="72"/>
        <v/>
      </c>
      <c r="AX65" s="18" t="str">
        <f t="shared" si="72"/>
        <v/>
      </c>
      <c r="AY65" s="18" t="str">
        <f t="shared" si="72"/>
        <v/>
      </c>
      <c r="AZ65" s="18" t="str">
        <f t="shared" si="72"/>
        <v/>
      </c>
      <c r="BA65" s="18" t="str">
        <f t="shared" si="72"/>
        <v/>
      </c>
      <c r="BB65" s="18" t="str">
        <f t="shared" si="76"/>
        <v/>
      </c>
    </row>
    <row r="66" spans="1:54" ht="15.75" customHeight="1" x14ac:dyDescent="0.3">
      <c r="A66" s="14"/>
      <c r="B66" s="15"/>
      <c r="C66" s="16"/>
      <c r="D66" s="17"/>
      <c r="E66" s="17"/>
      <c r="F66" s="21"/>
      <c r="G66" s="22" t="str">
        <f t="shared" si="33"/>
        <v/>
      </c>
      <c r="H66" s="22"/>
      <c r="I66" s="22"/>
      <c r="J66" s="18" t="str">
        <f t="shared" si="69"/>
        <v/>
      </c>
      <c r="K66" s="18" t="str">
        <f t="shared" ref="K66:AK67" si="77">IF($D66="","",IF((K$3&gt;=$F66)*AND(K$3&lt;=$G66),IF($A66="",IF($B66="",3,2),1),""))</f>
        <v/>
      </c>
      <c r="L66" s="18" t="str">
        <f t="shared" si="77"/>
        <v/>
      </c>
      <c r="M66" s="18" t="str">
        <f t="shared" si="77"/>
        <v/>
      </c>
      <c r="N66" s="18" t="str">
        <f t="shared" si="77"/>
        <v/>
      </c>
      <c r="O66" s="18" t="str">
        <f t="shared" si="77"/>
        <v/>
      </c>
      <c r="P66" s="18" t="str">
        <f t="shared" si="77"/>
        <v/>
      </c>
      <c r="Q66" s="18" t="str">
        <f t="shared" si="77"/>
        <v/>
      </c>
      <c r="R66" s="18" t="str">
        <f t="shared" si="77"/>
        <v/>
      </c>
      <c r="S66" s="18" t="str">
        <f t="shared" si="77"/>
        <v/>
      </c>
      <c r="T66" s="18" t="str">
        <f t="shared" si="77"/>
        <v/>
      </c>
      <c r="U66" s="18" t="str">
        <f t="shared" si="77"/>
        <v/>
      </c>
      <c r="V66" s="18" t="str">
        <f t="shared" si="77"/>
        <v/>
      </c>
      <c r="W66" s="18" t="str">
        <f t="shared" si="77"/>
        <v/>
      </c>
      <c r="X66" s="18" t="str">
        <f t="shared" si="77"/>
        <v/>
      </c>
      <c r="Y66" s="18" t="str">
        <f t="shared" si="77"/>
        <v/>
      </c>
      <c r="Z66" s="18" t="str">
        <f t="shared" si="77"/>
        <v/>
      </c>
      <c r="AA66" s="18" t="str">
        <f t="shared" si="77"/>
        <v/>
      </c>
      <c r="AB66" s="18" t="str">
        <f t="shared" si="77"/>
        <v/>
      </c>
      <c r="AC66" s="18" t="str">
        <f t="shared" si="77"/>
        <v/>
      </c>
      <c r="AD66" s="18" t="str">
        <f t="shared" si="77"/>
        <v/>
      </c>
      <c r="AE66" s="18" t="str">
        <f t="shared" si="77"/>
        <v/>
      </c>
      <c r="AF66" s="18" t="str">
        <f t="shared" si="77"/>
        <v/>
      </c>
      <c r="AG66" s="18" t="str">
        <f t="shared" si="77"/>
        <v/>
      </c>
      <c r="AH66" s="18" t="str">
        <f t="shared" si="77"/>
        <v/>
      </c>
      <c r="AI66" s="18" t="str">
        <f t="shared" si="77"/>
        <v/>
      </c>
      <c r="AJ66" s="18" t="str">
        <f t="shared" si="77"/>
        <v/>
      </c>
      <c r="AK66" s="18" t="str">
        <f t="shared" si="77"/>
        <v/>
      </c>
      <c r="AL66" s="18" t="str">
        <f t="shared" si="71"/>
        <v/>
      </c>
      <c r="AM66" s="18" t="str">
        <f t="shared" si="71"/>
        <v/>
      </c>
      <c r="AN66" s="18" t="str">
        <f t="shared" si="71"/>
        <v/>
      </c>
      <c r="AO66" s="18" t="str">
        <f t="shared" si="71"/>
        <v/>
      </c>
      <c r="AP66" s="18" t="str">
        <f t="shared" si="71"/>
        <v/>
      </c>
      <c r="AQ66" s="18" t="str">
        <f t="shared" si="71"/>
        <v/>
      </c>
      <c r="AR66" s="18" t="str">
        <f t="shared" si="71"/>
        <v/>
      </c>
      <c r="AS66" s="18" t="str">
        <f t="shared" si="71"/>
        <v/>
      </c>
      <c r="AT66" s="18" t="str">
        <f t="shared" si="72"/>
        <v/>
      </c>
      <c r="AU66" s="18" t="str">
        <f t="shared" si="72"/>
        <v/>
      </c>
      <c r="AV66" s="18" t="str">
        <f t="shared" si="72"/>
        <v/>
      </c>
      <c r="AW66" s="18" t="str">
        <f t="shared" si="72"/>
        <v/>
      </c>
      <c r="AX66" s="18" t="str">
        <f t="shared" si="72"/>
        <v/>
      </c>
      <c r="AY66" s="18" t="str">
        <f t="shared" si="72"/>
        <v/>
      </c>
      <c r="AZ66" s="18" t="str">
        <f t="shared" si="72"/>
        <v/>
      </c>
      <c r="BA66" s="18" t="str">
        <f t="shared" si="72"/>
        <v/>
      </c>
      <c r="BB66" s="18" t="str">
        <f t="shared" si="76"/>
        <v/>
      </c>
    </row>
    <row r="67" spans="1:54" ht="15.75" customHeight="1" x14ac:dyDescent="0.3">
      <c r="A67" s="14"/>
      <c r="B67" s="15"/>
      <c r="C67" s="16"/>
      <c r="D67" s="17"/>
      <c r="E67" s="17"/>
      <c r="F67" s="21"/>
      <c r="G67" s="22" t="str">
        <f t="shared" si="33"/>
        <v/>
      </c>
      <c r="H67" s="22"/>
      <c r="I67" s="22"/>
      <c r="J67" s="18" t="str">
        <f t="shared" si="69"/>
        <v/>
      </c>
      <c r="K67" s="18" t="str">
        <f t="shared" si="77"/>
        <v/>
      </c>
      <c r="L67" s="18" t="str">
        <f t="shared" si="77"/>
        <v/>
      </c>
      <c r="M67" s="18" t="str">
        <f t="shared" si="77"/>
        <v/>
      </c>
      <c r="N67" s="18" t="str">
        <f t="shared" si="77"/>
        <v/>
      </c>
      <c r="O67" s="18" t="str">
        <f t="shared" si="77"/>
        <v/>
      </c>
      <c r="P67" s="18" t="str">
        <f t="shared" si="77"/>
        <v/>
      </c>
      <c r="Q67" s="18" t="str">
        <f t="shared" si="77"/>
        <v/>
      </c>
      <c r="R67" s="18" t="str">
        <f t="shared" si="77"/>
        <v/>
      </c>
      <c r="S67" s="18" t="str">
        <f t="shared" si="77"/>
        <v/>
      </c>
      <c r="T67" s="18" t="str">
        <f t="shared" si="77"/>
        <v/>
      </c>
      <c r="U67" s="18" t="str">
        <f t="shared" si="77"/>
        <v/>
      </c>
      <c r="V67" s="18" t="str">
        <f t="shared" si="77"/>
        <v/>
      </c>
      <c r="W67" s="18" t="str">
        <f t="shared" si="77"/>
        <v/>
      </c>
      <c r="X67" s="18" t="str">
        <f t="shared" si="77"/>
        <v/>
      </c>
      <c r="Y67" s="18" t="str">
        <f t="shared" si="77"/>
        <v/>
      </c>
      <c r="Z67" s="18" t="str">
        <f t="shared" si="77"/>
        <v/>
      </c>
      <c r="AA67" s="18" t="str">
        <f t="shared" si="77"/>
        <v/>
      </c>
      <c r="AB67" s="18" t="str">
        <f t="shared" si="77"/>
        <v/>
      </c>
      <c r="AC67" s="18" t="str">
        <f t="shared" si="77"/>
        <v/>
      </c>
      <c r="AD67" s="18" t="str">
        <f t="shared" si="77"/>
        <v/>
      </c>
      <c r="AE67" s="18" t="str">
        <f t="shared" si="77"/>
        <v/>
      </c>
      <c r="AF67" s="18" t="str">
        <f t="shared" si="77"/>
        <v/>
      </c>
      <c r="AG67" s="18" t="str">
        <f t="shared" si="77"/>
        <v/>
      </c>
      <c r="AH67" s="18" t="str">
        <f t="shared" si="77"/>
        <v/>
      </c>
      <c r="AI67" s="18" t="str">
        <f t="shared" si="77"/>
        <v/>
      </c>
      <c r="AJ67" s="18" t="str">
        <f t="shared" si="77"/>
        <v/>
      </c>
      <c r="AK67" s="18" t="str">
        <f t="shared" si="71"/>
        <v/>
      </c>
      <c r="AL67" s="18" t="str">
        <f t="shared" si="71"/>
        <v/>
      </c>
      <c r="AM67" s="18" t="str">
        <f t="shared" si="71"/>
        <v/>
      </c>
      <c r="AN67" s="18" t="str">
        <f t="shared" si="71"/>
        <v/>
      </c>
      <c r="AO67" s="18" t="str">
        <f t="shared" si="71"/>
        <v/>
      </c>
      <c r="AP67" s="18" t="str">
        <f t="shared" si="71"/>
        <v/>
      </c>
      <c r="AQ67" s="18" t="str">
        <f t="shared" si="71"/>
        <v/>
      </c>
      <c r="AR67" s="18" t="str">
        <f t="shared" si="71"/>
        <v/>
      </c>
      <c r="AS67" s="18" t="str">
        <f t="shared" si="71"/>
        <v/>
      </c>
      <c r="AT67" s="18" t="str">
        <f t="shared" si="72"/>
        <v/>
      </c>
      <c r="AU67" s="18" t="str">
        <f t="shared" si="72"/>
        <v/>
      </c>
      <c r="AV67" s="18" t="str">
        <f t="shared" si="72"/>
        <v/>
      </c>
      <c r="AW67" s="18" t="str">
        <f t="shared" si="72"/>
        <v/>
      </c>
      <c r="AX67" s="18" t="str">
        <f t="shared" si="72"/>
        <v/>
      </c>
      <c r="AY67" s="18" t="str">
        <f t="shared" si="72"/>
        <v/>
      </c>
      <c r="AZ67" s="18" t="str">
        <f t="shared" si="72"/>
        <v/>
      </c>
      <c r="BA67" s="18" t="str">
        <f t="shared" si="72"/>
        <v/>
      </c>
      <c r="BB67" s="18" t="str">
        <f t="shared" si="76"/>
        <v/>
      </c>
    </row>
    <row r="68" spans="1:54" ht="15.75" customHeight="1" x14ac:dyDescent="0.3">
      <c r="F68" s="19"/>
    </row>
    <row r="69" spans="1:54" ht="15.75" customHeight="1" x14ac:dyDescent="0.3">
      <c r="G69" s="20"/>
      <c r="H69" s="20"/>
      <c r="I69" s="20"/>
      <c r="J69" s="20"/>
      <c r="K69" s="20"/>
      <c r="L69" s="20"/>
      <c r="M69" s="20"/>
      <c r="N69" s="20"/>
      <c r="O69" s="20"/>
      <c r="P69" s="20"/>
    </row>
  </sheetData>
  <mergeCells count="5">
    <mergeCell ref="A4:C4"/>
    <mergeCell ref="A1:C1"/>
    <mergeCell ref="A2:D2"/>
    <mergeCell ref="F3:G3"/>
    <mergeCell ref="H3:I3"/>
  </mergeCells>
  <phoneticPr fontId="3"/>
  <conditionalFormatting sqref="J4:AJ4">
    <cfRule type="cellIs" dxfId="297" priority="346" operator="equal">
      <formula>1</formula>
    </cfRule>
    <cfRule type="cellIs" dxfId="296" priority="347" operator="equal">
      <formula>7</formula>
    </cfRule>
  </conditionalFormatting>
  <conditionalFormatting sqref="J5:AJ9 J21:AJ21 J36:AJ37 J16:AJ18 J45:AJ52 J62:AJ67 J30:AJ30 J27:AJ28">
    <cfRule type="expression" dxfId="295" priority="337" stopIfTrue="1">
      <formula>MATCH(J$3,非稼働日,0)&gt;0</formula>
    </cfRule>
    <cfRule type="cellIs" dxfId="294" priority="338" operator="equal">
      <formula>1</formula>
    </cfRule>
    <cfRule type="cellIs" dxfId="293" priority="343" operator="equal">
      <formula>2</formula>
    </cfRule>
  </conditionalFormatting>
  <conditionalFormatting sqref="K2:BB2">
    <cfRule type="notContainsBlanks" dxfId="292" priority="349">
      <formula>LEN(TRIM(K2))&gt;0</formula>
    </cfRule>
  </conditionalFormatting>
  <conditionalFormatting sqref="J19:AJ19">
    <cfRule type="expression" dxfId="291" priority="333" stopIfTrue="1">
      <formula>MATCH(J$3,非稼働日,0)&gt;0</formula>
    </cfRule>
    <cfRule type="cellIs" dxfId="290" priority="334" operator="equal">
      <formula>1</formula>
    </cfRule>
    <cfRule type="cellIs" dxfId="289" priority="335" operator="equal">
      <formula>2</formula>
    </cfRule>
    <cfRule type="cellIs" dxfId="288" priority="336" operator="equal">
      <formula>3</formula>
    </cfRule>
  </conditionalFormatting>
  <conditionalFormatting sqref="J35:AJ35">
    <cfRule type="expression" dxfId="287" priority="329" stopIfTrue="1">
      <formula>MATCH(J$3,非稼働日,0)&gt;0</formula>
    </cfRule>
    <cfRule type="cellIs" dxfId="286" priority="330" operator="equal">
      <formula>1</formula>
    </cfRule>
    <cfRule type="cellIs" dxfId="285" priority="331" operator="equal">
      <formula>2</formula>
    </cfRule>
    <cfRule type="cellIs" dxfId="284" priority="332" operator="equal">
      <formula>3</formula>
    </cfRule>
  </conditionalFormatting>
  <conditionalFormatting sqref="J20:AJ20">
    <cfRule type="expression" dxfId="283" priority="325" stopIfTrue="1">
      <formula>MATCH(J$3,非稼働日,0)&gt;0</formula>
    </cfRule>
    <cfRule type="cellIs" dxfId="282" priority="326" operator="equal">
      <formula>1</formula>
    </cfRule>
    <cfRule type="cellIs" dxfId="281" priority="327" operator="equal">
      <formula>2</formula>
    </cfRule>
    <cfRule type="cellIs" dxfId="280" priority="328" operator="equal">
      <formula>3</formula>
    </cfRule>
  </conditionalFormatting>
  <conditionalFormatting sqref="J31:AJ31">
    <cfRule type="expression" dxfId="279" priority="321" stopIfTrue="1">
      <formula>MATCH(J$3,非稼働日,0)&gt;0</formula>
    </cfRule>
    <cfRule type="cellIs" dxfId="278" priority="322" operator="equal">
      <formula>1</formula>
    </cfRule>
    <cfRule type="cellIs" dxfId="277" priority="323" operator="equal">
      <formula>2</formula>
    </cfRule>
    <cfRule type="cellIs" dxfId="276" priority="324" operator="equal">
      <formula>3</formula>
    </cfRule>
  </conditionalFormatting>
  <conditionalFormatting sqref="J10:AJ10 J12:AJ13 J15:AJ15">
    <cfRule type="expression" dxfId="275" priority="313" stopIfTrue="1">
      <formula>MATCH(J$3,非稼働日,0)&gt;0</formula>
    </cfRule>
    <cfRule type="cellIs" dxfId="274" priority="314" operator="equal">
      <formula>1</formula>
    </cfRule>
    <cfRule type="cellIs" dxfId="273" priority="315" operator="equal">
      <formula>2</formula>
    </cfRule>
    <cfRule type="cellIs" dxfId="272" priority="316" operator="equal">
      <formula>3</formula>
    </cfRule>
  </conditionalFormatting>
  <conditionalFormatting sqref="J11:AJ11">
    <cfRule type="expression" dxfId="271" priority="309" stopIfTrue="1">
      <formula>MATCH(J$3,非稼働日,0)&gt;0</formula>
    </cfRule>
    <cfRule type="cellIs" dxfId="270" priority="310" operator="equal">
      <formula>1</formula>
    </cfRule>
    <cfRule type="cellIs" dxfId="269" priority="311" operator="equal">
      <formula>2</formula>
    </cfRule>
    <cfRule type="cellIs" dxfId="268" priority="312" operator="equal">
      <formula>3</formula>
    </cfRule>
  </conditionalFormatting>
  <conditionalFormatting sqref="J42:AJ42 J44:AJ44">
    <cfRule type="expression" dxfId="267" priority="305" stopIfTrue="1">
      <formula>MATCH(J$3,非稼働日,0)&gt;0</formula>
    </cfRule>
    <cfRule type="cellIs" dxfId="266" priority="306" operator="equal">
      <formula>1</formula>
    </cfRule>
    <cfRule type="cellIs" dxfId="265" priority="307" operator="equal">
      <formula>2</formula>
    </cfRule>
    <cfRule type="cellIs" dxfId="264" priority="308" operator="equal">
      <formula>3</formula>
    </cfRule>
  </conditionalFormatting>
  <conditionalFormatting sqref="J39:AJ39">
    <cfRule type="expression" dxfId="263" priority="289" stopIfTrue="1">
      <formula>MATCH(J$3,非稼働日,0)&gt;0</formula>
    </cfRule>
    <cfRule type="cellIs" dxfId="262" priority="290" operator="equal">
      <formula>1</formula>
    </cfRule>
    <cfRule type="cellIs" dxfId="261" priority="291" operator="equal">
      <formula>2</formula>
    </cfRule>
    <cfRule type="cellIs" dxfId="260" priority="292" operator="equal">
      <formula>3</formula>
    </cfRule>
  </conditionalFormatting>
  <conditionalFormatting sqref="J40:AJ40">
    <cfRule type="expression" dxfId="259" priority="297" stopIfTrue="1">
      <formula>MATCH(J$3,非稼働日,0)&gt;0</formula>
    </cfRule>
    <cfRule type="cellIs" dxfId="258" priority="298" operator="equal">
      <formula>1</formula>
    </cfRule>
    <cfRule type="cellIs" dxfId="257" priority="299" operator="equal">
      <formula>2</formula>
    </cfRule>
    <cfRule type="cellIs" dxfId="256" priority="300" operator="equal">
      <formula>3</formula>
    </cfRule>
  </conditionalFormatting>
  <conditionalFormatting sqref="J14:AJ14">
    <cfRule type="expression" dxfId="255" priority="281" stopIfTrue="1">
      <formula>MATCH(J$3,非稼働日,0)&gt;0</formula>
    </cfRule>
    <cfRule type="cellIs" dxfId="254" priority="282" operator="equal">
      <formula>1</formula>
    </cfRule>
    <cfRule type="cellIs" dxfId="253" priority="283" operator="equal">
      <formula>2</formula>
    </cfRule>
    <cfRule type="cellIs" dxfId="252" priority="284" operator="equal">
      <formula>3</formula>
    </cfRule>
  </conditionalFormatting>
  <conditionalFormatting sqref="J43:AJ43">
    <cfRule type="expression" dxfId="251" priority="277" stopIfTrue="1">
      <formula>MATCH(J$3,非稼働日,0)&gt;0</formula>
    </cfRule>
    <cfRule type="cellIs" dxfId="250" priority="278" operator="equal">
      <formula>1</formula>
    </cfRule>
    <cfRule type="cellIs" dxfId="249" priority="279" operator="equal">
      <formula>2</formula>
    </cfRule>
    <cfRule type="cellIs" dxfId="248" priority="280" operator="equal">
      <formula>3</formula>
    </cfRule>
  </conditionalFormatting>
  <conditionalFormatting sqref="J38:AJ38">
    <cfRule type="expression" dxfId="247" priority="285" stopIfTrue="1">
      <formula>MATCH(J$3,非稼働日,0)&gt;0</formula>
    </cfRule>
    <cfRule type="cellIs" dxfId="246" priority="286" operator="equal">
      <formula>1</formula>
    </cfRule>
    <cfRule type="cellIs" dxfId="245" priority="287" operator="equal">
      <formula>2</formula>
    </cfRule>
    <cfRule type="cellIs" dxfId="244" priority="288" operator="equal">
      <formula>3</formula>
    </cfRule>
  </conditionalFormatting>
  <conditionalFormatting sqref="AK4:AS4">
    <cfRule type="cellIs" dxfId="243" priority="275" operator="equal">
      <formula>1</formula>
    </cfRule>
    <cfRule type="cellIs" dxfId="242" priority="276" operator="equal">
      <formula>7</formula>
    </cfRule>
  </conditionalFormatting>
  <conditionalFormatting sqref="AK5:AS9 AK21:AS21 AK36:AS37 AK16:AS18 AK45:AS52 AK62:AS67 AK30:AS30 AK27:AS28">
    <cfRule type="expression" dxfId="241" priority="271" stopIfTrue="1">
      <formula>MATCH(AK$3,非稼働日,0)&gt;0</formula>
    </cfRule>
    <cfRule type="cellIs" dxfId="240" priority="272" operator="equal">
      <formula>1</formula>
    </cfRule>
    <cfRule type="cellIs" dxfId="239" priority="273" operator="equal">
      <formula>2</formula>
    </cfRule>
    <cfRule type="cellIs" dxfId="238" priority="274" operator="equal">
      <formula>3</formula>
    </cfRule>
  </conditionalFormatting>
  <conditionalFormatting sqref="AK19:AS19">
    <cfRule type="expression" dxfId="237" priority="267" stopIfTrue="1">
      <formula>MATCH(AK$3,非稼働日,0)&gt;0</formula>
    </cfRule>
    <cfRule type="cellIs" dxfId="236" priority="268" operator="equal">
      <formula>1</formula>
    </cfRule>
    <cfRule type="cellIs" dxfId="235" priority="269" operator="equal">
      <formula>2</formula>
    </cfRule>
    <cfRule type="cellIs" dxfId="234" priority="270" operator="equal">
      <formula>3</formula>
    </cfRule>
  </conditionalFormatting>
  <conditionalFormatting sqref="AK35:AS35">
    <cfRule type="expression" dxfId="233" priority="263" stopIfTrue="1">
      <formula>MATCH(AK$3,非稼働日,0)&gt;0</formula>
    </cfRule>
    <cfRule type="cellIs" dxfId="232" priority="264" operator="equal">
      <formula>1</formula>
    </cfRule>
    <cfRule type="cellIs" dxfId="231" priority="265" operator="equal">
      <formula>2</formula>
    </cfRule>
    <cfRule type="cellIs" dxfId="230" priority="266" operator="equal">
      <formula>3</formula>
    </cfRule>
  </conditionalFormatting>
  <conditionalFormatting sqref="AK20:AS20">
    <cfRule type="expression" dxfId="229" priority="259" stopIfTrue="1">
      <formula>MATCH(AK$3,非稼働日,0)&gt;0</formula>
    </cfRule>
    <cfRule type="cellIs" dxfId="228" priority="260" operator="equal">
      <formula>1</formula>
    </cfRule>
    <cfRule type="cellIs" dxfId="227" priority="261" operator="equal">
      <formula>2</formula>
    </cfRule>
    <cfRule type="cellIs" dxfId="226" priority="262" operator="equal">
      <formula>3</formula>
    </cfRule>
  </conditionalFormatting>
  <conditionalFormatting sqref="AK31:AS31">
    <cfRule type="expression" dxfId="225" priority="255" stopIfTrue="1">
      <formula>MATCH(AK$3,非稼働日,0)&gt;0</formula>
    </cfRule>
    <cfRule type="cellIs" dxfId="224" priority="256" operator="equal">
      <formula>1</formula>
    </cfRule>
    <cfRule type="cellIs" dxfId="223" priority="257" operator="equal">
      <formula>2</formula>
    </cfRule>
    <cfRule type="cellIs" dxfId="222" priority="258" operator="equal">
      <formula>3</formula>
    </cfRule>
  </conditionalFormatting>
  <conditionalFormatting sqref="AK10:AS10 AK12:AS13 AK15:AS15">
    <cfRule type="expression" dxfId="221" priority="247" stopIfTrue="1">
      <formula>MATCH(AK$3,非稼働日,0)&gt;0</formula>
    </cfRule>
    <cfRule type="cellIs" dxfId="220" priority="248" operator="equal">
      <formula>1</formula>
    </cfRule>
    <cfRule type="cellIs" dxfId="219" priority="249" operator="equal">
      <formula>2</formula>
    </cfRule>
    <cfRule type="cellIs" dxfId="218" priority="250" operator="equal">
      <formula>3</formula>
    </cfRule>
  </conditionalFormatting>
  <conditionalFormatting sqref="AK11:AS11">
    <cfRule type="expression" dxfId="217" priority="243" stopIfTrue="1">
      <formula>MATCH(AK$3,非稼働日,0)&gt;0</formula>
    </cfRule>
    <cfRule type="cellIs" dxfId="216" priority="244" operator="equal">
      <formula>1</formula>
    </cfRule>
    <cfRule type="cellIs" dxfId="215" priority="245" operator="equal">
      <formula>2</formula>
    </cfRule>
    <cfRule type="cellIs" dxfId="214" priority="246" operator="equal">
      <formula>3</formula>
    </cfRule>
  </conditionalFormatting>
  <conditionalFormatting sqref="AK42:AS42 AK44:AS44">
    <cfRule type="expression" dxfId="213" priority="239" stopIfTrue="1">
      <formula>MATCH(AK$3,非稼働日,0)&gt;0</formula>
    </cfRule>
    <cfRule type="cellIs" dxfId="212" priority="240" operator="equal">
      <formula>1</formula>
    </cfRule>
    <cfRule type="cellIs" dxfId="211" priority="241" operator="equal">
      <formula>2</formula>
    </cfRule>
    <cfRule type="cellIs" dxfId="210" priority="242" operator="equal">
      <formula>3</formula>
    </cfRule>
  </conditionalFormatting>
  <conditionalFormatting sqref="AK39:AS39">
    <cfRule type="expression" dxfId="209" priority="223" stopIfTrue="1">
      <formula>MATCH(AK$3,非稼働日,0)&gt;0</formula>
    </cfRule>
    <cfRule type="cellIs" dxfId="208" priority="224" operator="equal">
      <formula>1</formula>
    </cfRule>
    <cfRule type="cellIs" dxfId="207" priority="225" operator="equal">
      <formula>2</formula>
    </cfRule>
    <cfRule type="cellIs" dxfId="206" priority="226" operator="equal">
      <formula>3</formula>
    </cfRule>
  </conditionalFormatting>
  <conditionalFormatting sqref="AK40:AS40">
    <cfRule type="expression" dxfId="205" priority="231" stopIfTrue="1">
      <formula>MATCH(AK$3,非稼働日,0)&gt;0</formula>
    </cfRule>
    <cfRule type="cellIs" dxfId="204" priority="232" operator="equal">
      <formula>1</formula>
    </cfRule>
    <cfRule type="cellIs" dxfId="203" priority="233" operator="equal">
      <formula>2</formula>
    </cfRule>
    <cfRule type="cellIs" dxfId="202" priority="234" operator="equal">
      <formula>3</formula>
    </cfRule>
  </conditionalFormatting>
  <conditionalFormatting sqref="AK14:AS14">
    <cfRule type="expression" dxfId="201" priority="215" stopIfTrue="1">
      <formula>MATCH(AK$3,非稼働日,0)&gt;0</formula>
    </cfRule>
    <cfRule type="cellIs" dxfId="200" priority="216" operator="equal">
      <formula>1</formula>
    </cfRule>
    <cfRule type="cellIs" dxfId="199" priority="217" operator="equal">
      <formula>2</formula>
    </cfRule>
    <cfRule type="cellIs" dxfId="198" priority="218" operator="equal">
      <formula>3</formula>
    </cfRule>
  </conditionalFormatting>
  <conditionalFormatting sqref="AK43:AS43">
    <cfRule type="expression" dxfId="197" priority="211" stopIfTrue="1">
      <formula>MATCH(AK$3,非稼働日,0)&gt;0</formula>
    </cfRule>
    <cfRule type="cellIs" dxfId="196" priority="212" operator="equal">
      <formula>1</formula>
    </cfRule>
    <cfRule type="cellIs" dxfId="195" priority="213" operator="equal">
      <formula>2</formula>
    </cfRule>
    <cfRule type="cellIs" dxfId="194" priority="214" operator="equal">
      <formula>3</formula>
    </cfRule>
  </conditionalFormatting>
  <conditionalFormatting sqref="AK38:AS38">
    <cfRule type="expression" dxfId="193" priority="219" stopIfTrue="1">
      <formula>MATCH(AK$3,非稼働日,0)&gt;0</formula>
    </cfRule>
    <cfRule type="cellIs" dxfId="192" priority="220" operator="equal">
      <formula>1</formula>
    </cfRule>
    <cfRule type="cellIs" dxfId="191" priority="221" operator="equal">
      <formula>2</formula>
    </cfRule>
    <cfRule type="cellIs" dxfId="190" priority="222" operator="equal">
      <formula>3</formula>
    </cfRule>
  </conditionalFormatting>
  <conditionalFormatting sqref="AT4:BB4">
    <cfRule type="cellIs" dxfId="189" priority="209" operator="equal">
      <formula>1</formula>
    </cfRule>
    <cfRule type="cellIs" dxfId="188" priority="210" operator="equal">
      <formula>7</formula>
    </cfRule>
  </conditionalFormatting>
  <conditionalFormatting sqref="AT5:BB9 AT21:BB21 AT36:BB37 AT16:BB18 AT45:BB52 AT62:BB67 AT30:BB30 AT27:BB28">
    <cfRule type="expression" dxfId="187" priority="205" stopIfTrue="1">
      <formula>MATCH(AT$3,非稼働日,0)&gt;0</formula>
    </cfRule>
    <cfRule type="cellIs" dxfId="186" priority="206" operator="equal">
      <formula>1</formula>
    </cfRule>
    <cfRule type="cellIs" dxfId="185" priority="207" operator="equal">
      <formula>2</formula>
    </cfRule>
    <cfRule type="cellIs" dxfId="184" priority="208" operator="equal">
      <formula>3</formula>
    </cfRule>
  </conditionalFormatting>
  <conditionalFormatting sqref="AT19:BB19">
    <cfRule type="expression" dxfId="183" priority="201" stopIfTrue="1">
      <formula>MATCH(AT$3,非稼働日,0)&gt;0</formula>
    </cfRule>
    <cfRule type="cellIs" dxfId="182" priority="202" operator="equal">
      <formula>1</formula>
    </cfRule>
    <cfRule type="cellIs" dxfId="181" priority="203" operator="equal">
      <formula>2</formula>
    </cfRule>
    <cfRule type="cellIs" dxfId="180" priority="204" operator="equal">
      <formula>3</formula>
    </cfRule>
  </conditionalFormatting>
  <conditionalFormatting sqref="AT35:BB35">
    <cfRule type="expression" dxfId="179" priority="197" stopIfTrue="1">
      <formula>MATCH(AT$3,非稼働日,0)&gt;0</formula>
    </cfRule>
    <cfRule type="cellIs" dxfId="178" priority="198" operator="equal">
      <formula>1</formula>
    </cfRule>
    <cfRule type="cellIs" dxfId="177" priority="199" operator="equal">
      <formula>2</formula>
    </cfRule>
    <cfRule type="cellIs" dxfId="176" priority="200" operator="equal">
      <formula>3</formula>
    </cfRule>
  </conditionalFormatting>
  <conditionalFormatting sqref="AT20:BB20">
    <cfRule type="expression" dxfId="175" priority="193" stopIfTrue="1">
      <formula>MATCH(AT$3,非稼働日,0)&gt;0</formula>
    </cfRule>
    <cfRule type="cellIs" dxfId="174" priority="194" operator="equal">
      <formula>1</formula>
    </cfRule>
    <cfRule type="cellIs" dxfId="173" priority="195" operator="equal">
      <formula>2</formula>
    </cfRule>
    <cfRule type="cellIs" dxfId="172" priority="196" operator="equal">
      <formula>3</formula>
    </cfRule>
  </conditionalFormatting>
  <conditionalFormatting sqref="AT31:BB31 AX32:BB32">
    <cfRule type="expression" dxfId="171" priority="189" stopIfTrue="1">
      <formula>MATCH(AT$3,非稼働日,0)&gt;0</formula>
    </cfRule>
    <cfRule type="cellIs" dxfId="170" priority="190" operator="equal">
      <formula>1</formula>
    </cfRule>
    <cfRule type="cellIs" dxfId="169" priority="191" operator="equal">
      <formula>2</formula>
    </cfRule>
    <cfRule type="cellIs" dxfId="168" priority="192" operator="equal">
      <formula>3</formula>
    </cfRule>
  </conditionalFormatting>
  <conditionalFormatting sqref="AT10:BB10 AT12:BB13 AT15:BB15">
    <cfRule type="expression" dxfId="167" priority="181" stopIfTrue="1">
      <formula>MATCH(AT$3,非稼働日,0)&gt;0</formula>
    </cfRule>
    <cfRule type="cellIs" dxfId="166" priority="182" operator="equal">
      <formula>1</formula>
    </cfRule>
    <cfRule type="cellIs" dxfId="165" priority="183" operator="equal">
      <formula>2</formula>
    </cfRule>
    <cfRule type="cellIs" dxfId="164" priority="184" operator="equal">
      <formula>3</formula>
    </cfRule>
  </conditionalFormatting>
  <conditionalFormatting sqref="AT11:BB11">
    <cfRule type="expression" dxfId="163" priority="177" stopIfTrue="1">
      <formula>MATCH(AT$3,非稼働日,0)&gt;0</formula>
    </cfRule>
    <cfRule type="cellIs" dxfId="162" priority="178" operator="equal">
      <formula>1</formula>
    </cfRule>
    <cfRule type="cellIs" dxfId="161" priority="179" operator="equal">
      <formula>2</formula>
    </cfRule>
    <cfRule type="cellIs" dxfId="160" priority="180" operator="equal">
      <formula>3</formula>
    </cfRule>
  </conditionalFormatting>
  <conditionalFormatting sqref="AT42:BB42 AT44:BB44">
    <cfRule type="expression" dxfId="159" priority="173" stopIfTrue="1">
      <formula>MATCH(AT$3,非稼働日,0)&gt;0</formula>
    </cfRule>
    <cfRule type="cellIs" dxfId="158" priority="174" operator="equal">
      <formula>1</formula>
    </cfRule>
    <cfRule type="cellIs" dxfId="157" priority="175" operator="equal">
      <formula>2</formula>
    </cfRule>
    <cfRule type="cellIs" dxfId="156" priority="176" operator="equal">
      <formula>3</formula>
    </cfRule>
  </conditionalFormatting>
  <conditionalFormatting sqref="AT39:BB39">
    <cfRule type="expression" dxfId="155" priority="157" stopIfTrue="1">
      <formula>MATCH(AT$3,非稼働日,0)&gt;0</formula>
    </cfRule>
    <cfRule type="cellIs" dxfId="154" priority="158" operator="equal">
      <formula>1</formula>
    </cfRule>
    <cfRule type="cellIs" dxfId="153" priority="159" operator="equal">
      <formula>2</formula>
    </cfRule>
    <cfRule type="cellIs" dxfId="152" priority="160" operator="equal">
      <formula>3</formula>
    </cfRule>
  </conditionalFormatting>
  <conditionalFormatting sqref="AT40:BB40">
    <cfRule type="expression" dxfId="151" priority="165" stopIfTrue="1">
      <formula>MATCH(AT$3,非稼働日,0)&gt;0</formula>
    </cfRule>
    <cfRule type="cellIs" dxfId="150" priority="166" operator="equal">
      <formula>1</formula>
    </cfRule>
    <cfRule type="cellIs" dxfId="149" priority="167" operator="equal">
      <formula>2</formula>
    </cfRule>
    <cfRule type="cellIs" dxfId="148" priority="168" operator="equal">
      <formula>3</formula>
    </cfRule>
  </conditionalFormatting>
  <conditionalFormatting sqref="AT14:BB14">
    <cfRule type="expression" dxfId="147" priority="149" stopIfTrue="1">
      <formula>MATCH(AT$3,非稼働日,0)&gt;0</formula>
    </cfRule>
    <cfRule type="cellIs" dxfId="146" priority="150" operator="equal">
      <formula>1</formula>
    </cfRule>
    <cfRule type="cellIs" dxfId="145" priority="151" operator="equal">
      <formula>2</formula>
    </cfRule>
    <cfRule type="cellIs" dxfId="144" priority="152" operator="equal">
      <formula>3</formula>
    </cfRule>
  </conditionalFormatting>
  <conditionalFormatting sqref="AT43:BB43">
    <cfRule type="expression" dxfId="143" priority="145" stopIfTrue="1">
      <formula>MATCH(AT$3,非稼働日,0)&gt;0</formula>
    </cfRule>
    <cfRule type="cellIs" dxfId="142" priority="146" operator="equal">
      <formula>1</formula>
    </cfRule>
    <cfRule type="cellIs" dxfId="141" priority="147" operator="equal">
      <formula>2</formula>
    </cfRule>
    <cfRule type="cellIs" dxfId="140" priority="148" operator="equal">
      <formula>3</formula>
    </cfRule>
  </conditionalFormatting>
  <conditionalFormatting sqref="AT38:BB38">
    <cfRule type="expression" dxfId="139" priority="153" stopIfTrue="1">
      <formula>MATCH(AT$3,非稼働日,0)&gt;0</formula>
    </cfRule>
    <cfRule type="cellIs" dxfId="138" priority="154" operator="equal">
      <formula>1</formula>
    </cfRule>
    <cfRule type="cellIs" dxfId="137" priority="155" operator="equal">
      <formula>2</formula>
    </cfRule>
    <cfRule type="cellIs" dxfId="136" priority="156" operator="equal">
      <formula>3</formula>
    </cfRule>
  </conditionalFormatting>
  <conditionalFormatting sqref="J55:AJ55">
    <cfRule type="expression" dxfId="135" priority="137" stopIfTrue="1">
      <formula>MATCH(J$3,非稼働日,0)&gt;0</formula>
    </cfRule>
    <cfRule type="cellIs" dxfId="134" priority="138" operator="equal">
      <formula>1</formula>
    </cfRule>
    <cfRule type="cellIs" dxfId="133" priority="139" operator="equal">
      <formula>2</formula>
    </cfRule>
    <cfRule type="cellIs" dxfId="132" priority="140" operator="equal">
      <formula>3</formula>
    </cfRule>
  </conditionalFormatting>
  <conditionalFormatting sqref="J56:AJ56">
    <cfRule type="expression" dxfId="131" priority="133" stopIfTrue="1">
      <formula>MATCH(J$3,非稼働日,0)&gt;0</formula>
    </cfRule>
    <cfRule type="cellIs" dxfId="130" priority="134" operator="equal">
      <formula>1</formula>
    </cfRule>
    <cfRule type="cellIs" dxfId="129" priority="135" operator="equal">
      <formula>2</formula>
    </cfRule>
    <cfRule type="cellIs" dxfId="128" priority="136" operator="equal">
      <formula>3</formula>
    </cfRule>
  </conditionalFormatting>
  <conditionalFormatting sqref="J57:AJ61 J53:AJ54">
    <cfRule type="expression" dxfId="127" priority="141" stopIfTrue="1">
      <formula>MATCH(J$3,非稼働日,0)&gt;0</formula>
    </cfRule>
    <cfRule type="cellIs" dxfId="126" priority="142" operator="equal">
      <formula>1</formula>
    </cfRule>
    <cfRule type="cellIs" dxfId="125" priority="143" operator="equal">
      <formula>2</formula>
    </cfRule>
    <cfRule type="cellIs" dxfId="124" priority="144" operator="equal">
      <formula>3</formula>
    </cfRule>
  </conditionalFormatting>
  <conditionalFormatting sqref="AK55:AS55">
    <cfRule type="expression" dxfId="123" priority="125" stopIfTrue="1">
      <formula>MATCH(AK$3,非稼働日,0)&gt;0</formula>
    </cfRule>
    <cfRule type="cellIs" dxfId="122" priority="126" operator="equal">
      <formula>1</formula>
    </cfRule>
    <cfRule type="cellIs" dxfId="121" priority="127" operator="equal">
      <formula>2</formula>
    </cfRule>
    <cfRule type="cellIs" dxfId="120" priority="128" operator="equal">
      <formula>3</formula>
    </cfRule>
  </conditionalFormatting>
  <conditionalFormatting sqref="AK56:AS56">
    <cfRule type="expression" dxfId="119" priority="121" stopIfTrue="1">
      <formula>MATCH(AK$3,非稼働日,0)&gt;0</formula>
    </cfRule>
    <cfRule type="cellIs" dxfId="118" priority="122" operator="equal">
      <formula>1</formula>
    </cfRule>
    <cfRule type="cellIs" dxfId="117" priority="123" operator="equal">
      <formula>2</formula>
    </cfRule>
    <cfRule type="cellIs" dxfId="116" priority="124" operator="equal">
      <formula>3</formula>
    </cfRule>
  </conditionalFormatting>
  <conditionalFormatting sqref="AK57:AS61 AK53:AS54">
    <cfRule type="expression" dxfId="115" priority="129" stopIfTrue="1">
      <formula>MATCH(AK$3,非稼働日,0)&gt;0</formula>
    </cfRule>
    <cfRule type="cellIs" dxfId="114" priority="130" operator="equal">
      <formula>1</formula>
    </cfRule>
    <cfRule type="cellIs" dxfId="113" priority="131" operator="equal">
      <formula>2</formula>
    </cfRule>
    <cfRule type="cellIs" dxfId="112" priority="132" operator="equal">
      <formula>3</formula>
    </cfRule>
  </conditionalFormatting>
  <conditionalFormatting sqref="AT55:BB55">
    <cfRule type="expression" dxfId="111" priority="113" stopIfTrue="1">
      <formula>MATCH(AT$3,非稼働日,0)&gt;0</formula>
    </cfRule>
    <cfRule type="cellIs" dxfId="110" priority="114" operator="equal">
      <formula>1</formula>
    </cfRule>
    <cfRule type="cellIs" dxfId="109" priority="115" operator="equal">
      <formula>2</formula>
    </cfRule>
    <cfRule type="cellIs" dxfId="108" priority="116" operator="equal">
      <formula>3</formula>
    </cfRule>
  </conditionalFormatting>
  <conditionalFormatting sqref="AT56:BB56">
    <cfRule type="expression" dxfId="107" priority="109" stopIfTrue="1">
      <formula>MATCH(AT$3,非稼働日,0)&gt;0</formula>
    </cfRule>
    <cfRule type="cellIs" dxfId="106" priority="110" operator="equal">
      <formula>1</formula>
    </cfRule>
    <cfRule type="cellIs" dxfId="105" priority="111" operator="equal">
      <formula>2</formula>
    </cfRule>
    <cfRule type="cellIs" dxfId="104" priority="112" operator="equal">
      <formula>3</formula>
    </cfRule>
  </conditionalFormatting>
  <conditionalFormatting sqref="AT57:BB61 AT53:BB54">
    <cfRule type="expression" dxfId="103" priority="117" stopIfTrue="1">
      <formula>MATCH(AT$3,非稼働日,0)&gt;0</formula>
    </cfRule>
    <cfRule type="cellIs" dxfId="102" priority="118" operator="equal">
      <formula>1</formula>
    </cfRule>
    <cfRule type="cellIs" dxfId="101" priority="119" operator="equal">
      <formula>2</formula>
    </cfRule>
    <cfRule type="cellIs" dxfId="100" priority="120" operator="equal">
      <formula>3</formula>
    </cfRule>
  </conditionalFormatting>
  <conditionalFormatting sqref="AK29:AS29">
    <cfRule type="expression" dxfId="99" priority="101" stopIfTrue="1">
      <formula>MATCH(AK$3,非稼働日,0)&gt;0</formula>
    </cfRule>
    <cfRule type="cellIs" dxfId="98" priority="102" operator="equal">
      <formula>1</formula>
    </cfRule>
    <cfRule type="cellIs" dxfId="97" priority="103" operator="equal">
      <formula>2</formula>
    </cfRule>
    <cfRule type="cellIs" dxfId="96" priority="104" operator="equal">
      <formula>3</formula>
    </cfRule>
  </conditionalFormatting>
  <conditionalFormatting sqref="AT29:BB29">
    <cfRule type="expression" dxfId="95" priority="97" stopIfTrue="1">
      <formula>MATCH(AT$3,非稼働日,0)&gt;0</formula>
    </cfRule>
    <cfRule type="cellIs" dxfId="94" priority="98" operator="equal">
      <formula>1</formula>
    </cfRule>
    <cfRule type="cellIs" dxfId="93" priority="99" operator="equal">
      <formula>2</formula>
    </cfRule>
    <cfRule type="cellIs" dxfId="92" priority="100" operator="equal">
      <formula>3</formula>
    </cfRule>
  </conditionalFormatting>
  <conditionalFormatting sqref="J29:AJ29">
    <cfRule type="expression" dxfId="91" priority="105" stopIfTrue="1">
      <formula>MATCH(J$3,非稼働日,0)&gt;0</formula>
    </cfRule>
    <cfRule type="cellIs" dxfId="90" priority="106" operator="equal">
      <formula>1</formula>
    </cfRule>
    <cfRule type="cellIs" dxfId="89" priority="107" operator="equal">
      <formula>2</formula>
    </cfRule>
    <cfRule type="cellIs" dxfId="88" priority="108" operator="equal">
      <formula>3</formula>
    </cfRule>
  </conditionalFormatting>
  <conditionalFormatting sqref="AK41:AS41">
    <cfRule type="expression" dxfId="87" priority="89" stopIfTrue="1">
      <formula>MATCH(AK$3,非稼働日,0)&gt;0</formula>
    </cfRule>
    <cfRule type="cellIs" dxfId="86" priority="90" operator="equal">
      <formula>1</formula>
    </cfRule>
    <cfRule type="cellIs" dxfId="85" priority="91" operator="equal">
      <formula>2</formula>
    </cfRule>
    <cfRule type="cellIs" dxfId="84" priority="92" operator="equal">
      <formula>3</formula>
    </cfRule>
  </conditionalFormatting>
  <conditionalFormatting sqref="J41:AJ41">
    <cfRule type="expression" dxfId="83" priority="93" stopIfTrue="1">
      <formula>MATCH(J$3,非稼働日,0)&gt;0</formula>
    </cfRule>
    <cfRule type="cellIs" dxfId="82" priority="94" operator="equal">
      <formula>1</formula>
    </cfRule>
    <cfRule type="cellIs" dxfId="81" priority="95" operator="equal">
      <formula>2</formula>
    </cfRule>
    <cfRule type="cellIs" dxfId="80" priority="96" operator="equal">
      <formula>3</formula>
    </cfRule>
  </conditionalFormatting>
  <conditionalFormatting sqref="AT41:BB41">
    <cfRule type="expression" dxfId="79" priority="85" stopIfTrue="1">
      <formula>MATCH(AT$3,非稼働日,0)&gt;0</formula>
    </cfRule>
    <cfRule type="cellIs" dxfId="78" priority="86" operator="equal">
      <formula>1</formula>
    </cfRule>
    <cfRule type="cellIs" dxfId="77" priority="87" operator="equal">
      <formula>2</formula>
    </cfRule>
    <cfRule type="cellIs" dxfId="76" priority="88" operator="equal">
      <formula>3</formula>
    </cfRule>
  </conditionalFormatting>
  <conditionalFormatting sqref="J32:AJ32">
    <cfRule type="expression" dxfId="75" priority="81" stopIfTrue="1">
      <formula>MATCH(J$3,非稼働日,0)&gt;0</formula>
    </cfRule>
    <cfRule type="cellIs" dxfId="74" priority="82" operator="equal">
      <formula>1</formula>
    </cfRule>
    <cfRule type="cellIs" dxfId="73" priority="83" operator="equal">
      <formula>2</formula>
    </cfRule>
    <cfRule type="cellIs" dxfId="72" priority="84" operator="equal">
      <formula>3</formula>
    </cfRule>
  </conditionalFormatting>
  <conditionalFormatting sqref="AK32:AS32">
    <cfRule type="expression" dxfId="71" priority="77" stopIfTrue="1">
      <formula>MATCH(AK$3,非稼働日,0)&gt;0</formula>
    </cfRule>
    <cfRule type="cellIs" dxfId="70" priority="78" operator="equal">
      <formula>1</formula>
    </cfRule>
    <cfRule type="cellIs" dxfId="69" priority="79" operator="equal">
      <formula>2</formula>
    </cfRule>
    <cfRule type="cellIs" dxfId="68" priority="80" operator="equal">
      <formula>3</formula>
    </cfRule>
  </conditionalFormatting>
  <conditionalFormatting sqref="AT32:AW32">
    <cfRule type="expression" dxfId="67" priority="73" stopIfTrue="1">
      <formula>MATCH(AT$3,非稼働日,0)&gt;0</formula>
    </cfRule>
    <cfRule type="cellIs" dxfId="66" priority="74" operator="equal">
      <formula>1</formula>
    </cfRule>
    <cfRule type="cellIs" dxfId="65" priority="75" operator="equal">
      <formula>2</formula>
    </cfRule>
    <cfRule type="cellIs" dxfId="64" priority="76" operator="equal">
      <formula>3</formula>
    </cfRule>
  </conditionalFormatting>
  <conditionalFormatting sqref="J24:AJ24">
    <cfRule type="expression" dxfId="63" priority="69" stopIfTrue="1">
      <formula>MATCH(J$3,非稼働日,0)&gt;0</formula>
    </cfRule>
    <cfRule type="cellIs" dxfId="62" priority="70" operator="equal">
      <formula>1</formula>
    </cfRule>
    <cfRule type="cellIs" dxfId="61" priority="71" operator="equal">
      <formula>2</formula>
    </cfRule>
    <cfRule type="cellIs" dxfId="60" priority="72" operator="equal">
      <formula>3</formula>
    </cfRule>
  </conditionalFormatting>
  <conditionalFormatting sqref="AK24:AS24">
    <cfRule type="expression" dxfId="59" priority="65" stopIfTrue="1">
      <formula>MATCH(AK$3,非稼働日,0)&gt;0</formula>
    </cfRule>
    <cfRule type="cellIs" dxfId="58" priority="66" operator="equal">
      <formula>1</formula>
    </cfRule>
    <cfRule type="cellIs" dxfId="57" priority="67" operator="equal">
      <formula>2</formula>
    </cfRule>
    <cfRule type="cellIs" dxfId="56" priority="68" operator="equal">
      <formula>3</formula>
    </cfRule>
  </conditionalFormatting>
  <conditionalFormatting sqref="AT24:BB24">
    <cfRule type="expression" dxfId="55" priority="61" stopIfTrue="1">
      <formula>MATCH(AT$3,非稼働日,0)&gt;0</formula>
    </cfRule>
    <cfRule type="cellIs" dxfId="54" priority="62" operator="equal">
      <formula>1</formula>
    </cfRule>
    <cfRule type="cellIs" dxfId="53" priority="63" operator="equal">
      <formula>2</formula>
    </cfRule>
    <cfRule type="cellIs" dxfId="52" priority="64" operator="equal">
      <formula>3</formula>
    </cfRule>
  </conditionalFormatting>
  <conditionalFormatting sqref="J26:AJ26">
    <cfRule type="expression" dxfId="51" priority="57" stopIfTrue="1">
      <formula>MATCH(J$3,非稼働日,0)&gt;0</formula>
    </cfRule>
    <cfRule type="cellIs" dxfId="50" priority="58" operator="equal">
      <formula>1</formula>
    </cfRule>
    <cfRule type="cellIs" dxfId="49" priority="59" operator="equal">
      <formula>2</formula>
    </cfRule>
    <cfRule type="cellIs" dxfId="48" priority="60" operator="equal">
      <formula>3</formula>
    </cfRule>
  </conditionalFormatting>
  <conditionalFormatting sqref="AK26:AS26">
    <cfRule type="expression" dxfId="47" priority="53" stopIfTrue="1">
      <formula>MATCH(AK$3,非稼働日,0)&gt;0</formula>
    </cfRule>
    <cfRule type="cellIs" dxfId="46" priority="54" operator="equal">
      <formula>1</formula>
    </cfRule>
    <cfRule type="cellIs" dxfId="45" priority="55" operator="equal">
      <formula>2</formula>
    </cfRule>
    <cfRule type="cellIs" dxfId="44" priority="56" operator="equal">
      <formula>3</formula>
    </cfRule>
  </conditionalFormatting>
  <conditionalFormatting sqref="AT26:BB26">
    <cfRule type="expression" dxfId="43" priority="49" stopIfTrue="1">
      <formula>MATCH(AT$3,非稼働日,0)&gt;0</formula>
    </cfRule>
    <cfRule type="cellIs" dxfId="42" priority="50" operator="equal">
      <formula>1</formula>
    </cfRule>
    <cfRule type="cellIs" dxfId="41" priority="51" operator="equal">
      <formula>2</formula>
    </cfRule>
    <cfRule type="cellIs" dxfId="40" priority="52" operator="equal">
      <formula>3</formula>
    </cfRule>
  </conditionalFormatting>
  <conditionalFormatting sqref="J23:AJ23">
    <cfRule type="expression" dxfId="39" priority="45" stopIfTrue="1">
      <formula>MATCH(J$3,非稼働日,0)&gt;0</formula>
    </cfRule>
    <cfRule type="cellIs" dxfId="38" priority="46" operator="equal">
      <formula>1</formula>
    </cfRule>
    <cfRule type="cellIs" dxfId="37" priority="47" operator="equal">
      <formula>2</formula>
    </cfRule>
    <cfRule type="cellIs" dxfId="36" priority="48" operator="equal">
      <formula>3</formula>
    </cfRule>
  </conditionalFormatting>
  <conditionalFormatting sqref="AK23:AS23">
    <cfRule type="expression" dxfId="35" priority="41" stopIfTrue="1">
      <formula>MATCH(AK$3,非稼働日,0)&gt;0</formula>
    </cfRule>
    <cfRule type="cellIs" dxfId="34" priority="42" operator="equal">
      <formula>1</formula>
    </cfRule>
    <cfRule type="cellIs" dxfId="33" priority="43" operator="equal">
      <formula>2</formula>
    </cfRule>
    <cfRule type="cellIs" dxfId="32" priority="44" operator="equal">
      <formula>3</formula>
    </cfRule>
  </conditionalFormatting>
  <conditionalFormatting sqref="AT23:BB23">
    <cfRule type="expression" dxfId="31" priority="37" stopIfTrue="1">
      <formula>MATCH(AT$3,非稼働日,0)&gt;0</formula>
    </cfRule>
    <cfRule type="cellIs" dxfId="30" priority="38" operator="equal">
      <formula>1</formula>
    </cfRule>
    <cfRule type="cellIs" dxfId="29" priority="39" operator="equal">
      <formula>2</formula>
    </cfRule>
    <cfRule type="cellIs" dxfId="28" priority="40" operator="equal">
      <formula>3</formula>
    </cfRule>
  </conditionalFormatting>
  <conditionalFormatting sqref="J22:AJ22">
    <cfRule type="expression" dxfId="27" priority="33" stopIfTrue="1">
      <formula>MATCH(J$3,非稼働日,0)&gt;0</formula>
    </cfRule>
    <cfRule type="cellIs" dxfId="26" priority="34" operator="equal">
      <formula>1</formula>
    </cfRule>
    <cfRule type="cellIs" dxfId="25" priority="35" operator="equal">
      <formula>2</formula>
    </cfRule>
  </conditionalFormatting>
  <conditionalFormatting sqref="AK22:AS22">
    <cfRule type="expression" dxfId="24" priority="29" stopIfTrue="1">
      <formula>MATCH(AK$3,非稼働日,0)&gt;0</formula>
    </cfRule>
    <cfRule type="cellIs" dxfId="23" priority="30" operator="equal">
      <formula>1</formula>
    </cfRule>
    <cfRule type="cellIs" dxfId="22" priority="31" operator="equal">
      <formula>2</formula>
    </cfRule>
  </conditionalFormatting>
  <conditionalFormatting sqref="AT22:BB22">
    <cfRule type="expression" dxfId="21" priority="25" stopIfTrue="1">
      <formula>MATCH(AT$3,非稼働日,0)&gt;0</formula>
    </cfRule>
    <cfRule type="cellIs" dxfId="20" priority="26" operator="equal">
      <formula>1</formula>
    </cfRule>
    <cfRule type="cellIs" dxfId="19" priority="27" operator="equal">
      <formula>2</formula>
    </cfRule>
  </conditionalFormatting>
  <conditionalFormatting sqref="J25:AJ25">
    <cfRule type="expression" dxfId="18" priority="21" stopIfTrue="1">
      <formula>MATCH(J$3,非稼働日,0)&gt;0</formula>
    </cfRule>
    <cfRule type="cellIs" dxfId="17" priority="22" operator="equal">
      <formula>1</formula>
    </cfRule>
    <cfRule type="cellIs" dxfId="16" priority="23" operator="equal">
      <formula>2</formula>
    </cfRule>
  </conditionalFormatting>
  <conditionalFormatting sqref="AK25:AS25">
    <cfRule type="expression" dxfId="15" priority="17" stopIfTrue="1">
      <formula>MATCH(AK$3,非稼働日,0)&gt;0</formula>
    </cfRule>
    <cfRule type="cellIs" dxfId="14" priority="18" operator="equal">
      <formula>1</formula>
    </cfRule>
    <cfRule type="cellIs" dxfId="13" priority="19" operator="equal">
      <formula>2</formula>
    </cfRule>
  </conditionalFormatting>
  <conditionalFormatting sqref="AT25:BB25">
    <cfRule type="expression" dxfId="12" priority="13" stopIfTrue="1">
      <formula>MATCH(AT$3,非稼働日,0)&gt;0</formula>
    </cfRule>
    <cfRule type="cellIs" dxfId="11" priority="14" operator="equal">
      <formula>1</formula>
    </cfRule>
    <cfRule type="cellIs" dxfId="10" priority="15" operator="equal">
      <formula>2</formula>
    </cfRule>
  </conditionalFormatting>
  <conditionalFormatting sqref="J33:AJ34">
    <cfRule type="expression" dxfId="9" priority="9" stopIfTrue="1">
      <formula>MATCH(J$3,非稼働日,0)&gt;0</formula>
    </cfRule>
    <cfRule type="cellIs" dxfId="8" priority="10" operator="equal">
      <formula>1</formula>
    </cfRule>
    <cfRule type="cellIs" dxfId="7" priority="11" operator="equal">
      <formula>2</formula>
    </cfRule>
  </conditionalFormatting>
  <conditionalFormatting sqref="AK33:AS34">
    <cfRule type="expression" dxfId="6" priority="5" stopIfTrue="1">
      <formula>MATCH(AK$3,非稼働日,0)&gt;0</formula>
    </cfRule>
    <cfRule type="cellIs" dxfId="5" priority="6" operator="equal">
      <formula>1</formula>
    </cfRule>
    <cfRule type="cellIs" dxfId="4" priority="7" operator="equal">
      <formula>2</formula>
    </cfRule>
  </conditionalFormatting>
  <conditionalFormatting sqref="AT33:BB34">
    <cfRule type="expression" dxfId="3" priority="1" stopIfTrue="1">
      <formula>MATCH(AT$3,非稼働日,0)&gt;0</formula>
    </cfRule>
    <cfRule type="cellIs" dxfId="2" priority="2" operator="equal">
      <formula>1</formula>
    </cfRule>
    <cfRule type="cellIs" dxfId="1" priority="3" operator="equal">
      <formula>2</formula>
    </cfRule>
  </conditionalFormatting>
  <conditionalFormatting sqref="J5:BB67">
    <cfRule type="cellIs" dxfId="0" priority="345" operator="equal">
      <formula>3</formula>
    </cfRule>
  </conditionalFormatting>
  <pageMargins left="0.25" right="0.25" top="0.75" bottom="0.75" header="0.3" footer="0.3"/>
  <pageSetup paperSize="9" orientation="landscape" horizontalDpi="4294967293" verticalDpi="0" r:id="rId1"/>
  <ignoredErrors>
    <ignoredError sqref="G5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1"/>
  <sheetViews>
    <sheetView workbookViewId="0">
      <selection activeCell="C16" sqref="C16"/>
    </sheetView>
  </sheetViews>
  <sheetFormatPr baseColWidth="12" defaultColWidth="8.83203125" defaultRowHeight="17" x14ac:dyDescent="0.25"/>
  <cols>
    <col min="1" max="1" width="3.5" style="1" customWidth="1"/>
    <col min="2" max="2" width="20.33203125" style="1" bestFit="1" customWidth="1"/>
    <col min="3" max="3" width="16.1640625" style="1" customWidth="1"/>
    <col min="4" max="5" width="5.1640625" style="1" customWidth="1"/>
    <col min="6" max="16384" width="8.83203125" style="1"/>
  </cols>
  <sheetData>
    <row r="2" spans="2:5" x14ac:dyDescent="0.25">
      <c r="B2" s="2" t="s">
        <v>2</v>
      </c>
      <c r="C2" s="3" t="s">
        <v>4</v>
      </c>
      <c r="D2" s="1" t="s">
        <v>5</v>
      </c>
    </row>
    <row r="3" spans="2:5" x14ac:dyDescent="0.25">
      <c r="B3" s="6">
        <v>42934</v>
      </c>
      <c r="C3" s="4">
        <v>42938</v>
      </c>
      <c r="D3" s="7">
        <f>WEEKDAY(C3,1)</f>
        <v>7</v>
      </c>
      <c r="E3" s="7"/>
    </row>
    <row r="4" spans="2:5" x14ac:dyDescent="0.25">
      <c r="B4" s="38"/>
      <c r="C4" s="4">
        <v>42939</v>
      </c>
      <c r="D4" s="7">
        <f t="shared" ref="D4:D23" si="0">WEEKDAY(C4,1)</f>
        <v>1</v>
      </c>
      <c r="E4" s="7"/>
    </row>
    <row r="5" spans="2:5" x14ac:dyDescent="0.25">
      <c r="B5" s="39"/>
      <c r="C5" s="4">
        <v>42945</v>
      </c>
      <c r="D5" s="7">
        <f t="shared" si="0"/>
        <v>7</v>
      </c>
      <c r="E5" s="7"/>
    </row>
    <row r="6" spans="2:5" x14ac:dyDescent="0.25">
      <c r="B6" s="39"/>
      <c r="C6" s="4">
        <v>42946</v>
      </c>
      <c r="D6" s="7">
        <f t="shared" si="0"/>
        <v>1</v>
      </c>
      <c r="E6" s="7"/>
    </row>
    <row r="7" spans="2:5" x14ac:dyDescent="0.25">
      <c r="B7" s="39"/>
      <c r="C7" s="4">
        <v>42952</v>
      </c>
      <c r="D7" s="7">
        <f t="shared" si="0"/>
        <v>7</v>
      </c>
      <c r="E7" s="7"/>
    </row>
    <row r="8" spans="2:5" x14ac:dyDescent="0.25">
      <c r="B8" s="39"/>
      <c r="C8" s="4">
        <v>42953</v>
      </c>
      <c r="D8" s="7">
        <f t="shared" si="0"/>
        <v>1</v>
      </c>
      <c r="E8" s="7"/>
    </row>
    <row r="9" spans="2:5" x14ac:dyDescent="0.25">
      <c r="B9" s="39"/>
      <c r="C9" s="4">
        <v>42958</v>
      </c>
      <c r="D9" s="7">
        <f t="shared" si="0"/>
        <v>6</v>
      </c>
      <c r="E9" s="7"/>
    </row>
    <row r="10" spans="2:5" x14ac:dyDescent="0.25">
      <c r="B10" s="39"/>
      <c r="C10" s="4">
        <v>42959</v>
      </c>
      <c r="D10" s="7">
        <f t="shared" si="0"/>
        <v>7</v>
      </c>
      <c r="E10" s="7"/>
    </row>
    <row r="11" spans="2:5" x14ac:dyDescent="0.25">
      <c r="B11" s="39"/>
      <c r="C11" s="4">
        <v>42960</v>
      </c>
      <c r="D11" s="7">
        <f t="shared" si="0"/>
        <v>1</v>
      </c>
      <c r="E11" s="7"/>
    </row>
    <row r="12" spans="2:5" x14ac:dyDescent="0.25">
      <c r="B12" s="39"/>
      <c r="C12" s="4">
        <v>42974</v>
      </c>
      <c r="D12" s="7">
        <f t="shared" si="0"/>
        <v>1</v>
      </c>
      <c r="E12" s="7"/>
    </row>
    <row r="13" spans="2:5" x14ac:dyDescent="0.25">
      <c r="B13" s="39"/>
      <c r="C13" s="4">
        <v>42973</v>
      </c>
      <c r="D13" s="7">
        <f t="shared" si="0"/>
        <v>7</v>
      </c>
      <c r="E13" s="7"/>
    </row>
    <row r="14" spans="2:5" x14ac:dyDescent="0.25">
      <c r="B14" s="39"/>
      <c r="C14" s="4">
        <v>42967</v>
      </c>
      <c r="D14" s="7">
        <f t="shared" si="0"/>
        <v>1</v>
      </c>
      <c r="E14" s="7"/>
    </row>
    <row r="15" spans="2:5" x14ac:dyDescent="0.25">
      <c r="B15" s="39"/>
      <c r="C15" s="4">
        <v>42966</v>
      </c>
      <c r="D15" s="7">
        <f t="shared" si="0"/>
        <v>7</v>
      </c>
      <c r="E15" s="7"/>
    </row>
    <row r="16" spans="2:5" x14ac:dyDescent="0.25">
      <c r="B16" s="39"/>
      <c r="C16" s="4"/>
      <c r="D16" s="7">
        <f t="shared" si="0"/>
        <v>7</v>
      </c>
      <c r="E16" s="7"/>
    </row>
    <row r="17" spans="2:5" x14ac:dyDescent="0.25">
      <c r="B17" s="39"/>
      <c r="C17" s="4"/>
      <c r="D17" s="7">
        <f t="shared" si="0"/>
        <v>7</v>
      </c>
      <c r="E17" s="7"/>
    </row>
    <row r="18" spans="2:5" x14ac:dyDescent="0.25">
      <c r="B18" s="39"/>
      <c r="C18" s="4"/>
      <c r="D18" s="7">
        <f t="shared" si="0"/>
        <v>7</v>
      </c>
      <c r="E18" s="7"/>
    </row>
    <row r="19" spans="2:5" x14ac:dyDescent="0.25">
      <c r="B19" s="39"/>
      <c r="C19" s="4"/>
      <c r="D19" s="7">
        <f t="shared" si="0"/>
        <v>7</v>
      </c>
      <c r="E19" s="7"/>
    </row>
    <row r="20" spans="2:5" x14ac:dyDescent="0.25">
      <c r="B20" s="39"/>
      <c r="C20" s="4"/>
      <c r="D20" s="7">
        <f t="shared" si="0"/>
        <v>7</v>
      </c>
      <c r="E20" s="7"/>
    </row>
    <row r="21" spans="2:5" x14ac:dyDescent="0.25">
      <c r="B21" s="39"/>
      <c r="C21" s="4"/>
      <c r="D21" s="7">
        <f t="shared" si="0"/>
        <v>7</v>
      </c>
      <c r="E21" s="7"/>
    </row>
    <row r="22" spans="2:5" x14ac:dyDescent="0.25">
      <c r="B22" s="39"/>
      <c r="C22" s="4"/>
      <c r="D22" s="7">
        <f t="shared" si="0"/>
        <v>7</v>
      </c>
      <c r="E22" s="7"/>
    </row>
    <row r="23" spans="2:5" x14ac:dyDescent="0.25">
      <c r="B23" s="40"/>
      <c r="C23" s="4"/>
      <c r="D23" s="7">
        <f t="shared" si="0"/>
        <v>7</v>
      </c>
      <c r="E23" s="7"/>
    </row>
    <row r="24" spans="2:5" x14ac:dyDescent="0.25">
      <c r="C24" s="5"/>
    </row>
    <row r="25" spans="2:5" x14ac:dyDescent="0.25">
      <c r="C25" s="5"/>
    </row>
    <row r="26" spans="2:5" x14ac:dyDescent="0.25">
      <c r="C26" s="5"/>
    </row>
    <row r="27" spans="2:5" x14ac:dyDescent="0.25">
      <c r="C27" s="5"/>
    </row>
    <row r="28" spans="2:5" x14ac:dyDescent="0.25">
      <c r="C28" s="5"/>
    </row>
    <row r="29" spans="2:5" x14ac:dyDescent="0.25">
      <c r="C29" s="5"/>
    </row>
    <row r="30" spans="2:5" x14ac:dyDescent="0.25">
      <c r="C30" s="5"/>
    </row>
    <row r="31" spans="2:5" x14ac:dyDescent="0.25">
      <c r="C31" s="5"/>
    </row>
  </sheetData>
  <mergeCells count="1">
    <mergeCell ref="B4:B23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WBS</vt:lpstr>
      <vt:lpstr>Config</vt:lpstr>
    </vt:vector>
  </TitlesOfParts>
  <Company>株式会社 POPLEAF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Microsoft Office ユーザー</cp:lastModifiedBy>
  <dcterms:created xsi:type="dcterms:W3CDTF">2013-06-07T02:55:19Z</dcterms:created>
  <dcterms:modified xsi:type="dcterms:W3CDTF">2017-08-01T06:31:09Z</dcterms:modified>
</cp:coreProperties>
</file>