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ood\Desktop\"/>
    </mc:Choice>
  </mc:AlternateContent>
  <xr:revisionPtr revIDLastSave="0" documentId="8_{67A3E136-F2C7-48CF-B3C0-BB0FB94C4BA4}" xr6:coauthVersionLast="40" xr6:coauthVersionMax="40" xr10:uidLastSave="{00000000-0000-0000-0000-000000000000}"/>
  <bookViews>
    <workbookView xWindow="0" yWindow="0" windowWidth="23040" windowHeight="9696" activeTab="3" xr2:uid="{DF5B68E4-A39D-47BB-BFF5-FFB0102418B8}"/>
  </bookViews>
  <sheets>
    <sheet name="First-Come-First-Served" sheetId="1" r:id="rId1"/>
    <sheet name="Shortest Job First" sheetId="2" r:id="rId2"/>
    <sheet name="Диспетчеризация по приоритетам" sheetId="3" r:id="rId3"/>
    <sheet name="Round Robin 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" i="3" l="1"/>
  <c r="U12" i="4"/>
  <c r="U11" i="4"/>
  <c r="N24" i="3"/>
  <c r="N12" i="3"/>
  <c r="N18" i="2"/>
  <c r="I13" i="1"/>
  <c r="N25" i="3"/>
  <c r="N19" i="2"/>
  <c r="N10" i="2"/>
  <c r="N9" i="2"/>
  <c r="C24" i="2"/>
  <c r="D24" i="2" s="1"/>
  <c r="E24" i="2" s="1"/>
  <c r="F24" i="2" s="1"/>
  <c r="I12" i="1"/>
  <c r="C14" i="2"/>
  <c r="C17" i="1"/>
  <c r="G16" i="1"/>
  <c r="F14" i="1"/>
  <c r="E13" i="1"/>
  <c r="D12" i="1"/>
  <c r="D10" i="2" l="1"/>
  <c r="E12" i="2" s="1"/>
  <c r="F11" i="2" s="1"/>
  <c r="G13" i="2" s="1"/>
</calcChain>
</file>

<file path=xl/sharedStrings.xml><?xml version="1.0" encoding="utf-8"?>
<sst xmlns="http://schemas.openxmlformats.org/spreadsheetml/2006/main" count="92" uniqueCount="17">
  <si>
    <t>p1</t>
  </si>
  <si>
    <t>p2</t>
  </si>
  <si>
    <t>p3</t>
  </si>
  <si>
    <t>p4</t>
  </si>
  <si>
    <t>p5</t>
  </si>
  <si>
    <t>p6</t>
  </si>
  <si>
    <t>процесс</t>
  </si>
  <si>
    <t>Время появления в системе</t>
  </si>
  <si>
    <t>Время активности</t>
  </si>
  <si>
    <t>Приоритет процесса</t>
  </si>
  <si>
    <t>ср время ожидания</t>
  </si>
  <si>
    <t>ср время выполнения процесса</t>
  </si>
  <si>
    <t>без прерывания</t>
  </si>
  <si>
    <t>с прерыванием</t>
  </si>
  <si>
    <t xml:space="preserve">с прерыванием </t>
  </si>
  <si>
    <t xml:space="preserve">среднее время ожидания </t>
  </si>
  <si>
    <t>среднее время выполнения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</si>
</sst>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2" borderId="0" xfId="0" applyFill="1" applyBorder="1"/>
    <xf numFmtId="0" fontId="0" fillId="0" borderId="6" xfId="0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0" borderId="9" xfId="0" applyBorder="1"/>
    <xf numFmtId="0" fontId="0" fillId="0" borderId="0" xfId="0" applyFill="1" applyBorder="1"/>
    <xf numFmtId="0" fontId="0" fillId="0" borderId="6" xfId="0" applyFill="1" applyBorder="1"/>
    <xf numFmtId="0" fontId="0" fillId="0" borderId="3" xfId="0" applyBorder="1" applyAlignment="1">
      <alignment wrapText="1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2" borderId="9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D47E5-CDB4-4C06-BD6D-4435E83833E4}">
  <dimension ref="A1:I17"/>
  <sheetViews>
    <sheetView workbookViewId="0">
      <selection activeCell="I14" sqref="I14"/>
    </sheetView>
  </sheetViews>
  <sheetFormatPr defaultRowHeight="14.4" x14ac:dyDescent="0.3"/>
  <cols>
    <col min="2" max="2" width="13.109375" customWidth="1"/>
    <col min="3" max="3" width="12.44140625" customWidth="1"/>
    <col min="4" max="4" width="13.5546875" customWidth="1"/>
    <col min="8" max="8" width="28.77734375" bestFit="1" customWidth="1"/>
  </cols>
  <sheetData>
    <row r="1" spans="1:9" ht="57.6" x14ac:dyDescent="0.3">
      <c r="A1" t="s">
        <v>6</v>
      </c>
      <c r="B1" s="1" t="s">
        <v>7</v>
      </c>
      <c r="C1" s="1" t="s">
        <v>8</v>
      </c>
      <c r="D1" s="1" t="s">
        <v>9</v>
      </c>
    </row>
    <row r="2" spans="1:9" x14ac:dyDescent="0.3">
      <c r="A2" t="s">
        <v>0</v>
      </c>
      <c r="B2">
        <v>2</v>
      </c>
      <c r="C2">
        <v>6</v>
      </c>
      <c r="D2">
        <v>1</v>
      </c>
    </row>
    <row r="3" spans="1:9" x14ac:dyDescent="0.3">
      <c r="A3" t="s">
        <v>1</v>
      </c>
      <c r="B3">
        <v>3</v>
      </c>
      <c r="C3">
        <v>9</v>
      </c>
      <c r="D3">
        <v>2</v>
      </c>
    </row>
    <row r="4" spans="1:9" x14ac:dyDescent="0.3">
      <c r="A4" t="s">
        <v>2</v>
      </c>
      <c r="B4">
        <v>4</v>
      </c>
      <c r="C4">
        <v>7</v>
      </c>
      <c r="D4">
        <v>3</v>
      </c>
    </row>
    <row r="5" spans="1:9" x14ac:dyDescent="0.3">
      <c r="A5" t="s">
        <v>3</v>
      </c>
      <c r="B5">
        <v>0</v>
      </c>
      <c r="C5">
        <v>14</v>
      </c>
      <c r="D5">
        <v>4</v>
      </c>
    </row>
    <row r="6" spans="1:9" x14ac:dyDescent="0.3">
      <c r="A6" t="s">
        <v>4</v>
      </c>
      <c r="B6">
        <v>6</v>
      </c>
      <c r="C6">
        <v>4</v>
      </c>
      <c r="D6">
        <v>5</v>
      </c>
    </row>
    <row r="7" spans="1:9" x14ac:dyDescent="0.3">
      <c r="A7" t="s">
        <v>5</v>
      </c>
      <c r="B7">
        <v>0</v>
      </c>
      <c r="C7">
        <v>8</v>
      </c>
      <c r="D7">
        <v>6</v>
      </c>
    </row>
    <row r="12" spans="1:9" x14ac:dyDescent="0.3">
      <c r="A12" s="3" t="s">
        <v>0</v>
      </c>
      <c r="B12" s="4"/>
      <c r="C12" s="4"/>
      <c r="D12" s="5">
        <f>C17+6</f>
        <v>28</v>
      </c>
      <c r="E12" s="4"/>
      <c r="F12" s="4"/>
      <c r="G12" s="6"/>
      <c r="H12" t="s">
        <v>10</v>
      </c>
      <c r="I12">
        <f>(B15+C17+D12+E13+F14)/6</f>
        <v>24.166666666666668</v>
      </c>
    </row>
    <row r="13" spans="1:9" x14ac:dyDescent="0.3">
      <c r="A13" s="7" t="s">
        <v>1</v>
      </c>
      <c r="B13" s="8"/>
      <c r="C13" s="8"/>
      <c r="D13" s="8"/>
      <c r="E13" s="9">
        <f>D12+9</f>
        <v>37</v>
      </c>
      <c r="F13" s="8"/>
      <c r="G13" s="10"/>
      <c r="H13" t="s">
        <v>11</v>
      </c>
      <c r="I13">
        <f>((D12-B2)+(E13-B3)+(F14-B4)+(B15-B5)+(G16-B6)+(C17-B7))/6</f>
        <v>29.666666666666668</v>
      </c>
    </row>
    <row r="14" spans="1:9" x14ac:dyDescent="0.3">
      <c r="A14" s="7" t="s">
        <v>2</v>
      </c>
      <c r="B14" s="8"/>
      <c r="C14" s="8"/>
      <c r="D14" s="8"/>
      <c r="E14" s="8"/>
      <c r="F14" s="9">
        <f>E13+7</f>
        <v>44</v>
      </c>
      <c r="G14" s="10"/>
    </row>
    <row r="15" spans="1:9" x14ac:dyDescent="0.3">
      <c r="A15" s="7" t="s">
        <v>3</v>
      </c>
      <c r="B15" s="9">
        <v>14</v>
      </c>
      <c r="C15" s="8"/>
      <c r="D15" s="8"/>
      <c r="E15" s="8"/>
      <c r="F15" s="8"/>
      <c r="G15" s="10"/>
    </row>
    <row r="16" spans="1:9" x14ac:dyDescent="0.3">
      <c r="A16" s="7" t="s">
        <v>4</v>
      </c>
      <c r="B16" s="8"/>
      <c r="C16" s="8"/>
      <c r="D16" s="8"/>
      <c r="E16" s="8"/>
      <c r="F16" s="8"/>
      <c r="G16" s="11">
        <f>F14+4</f>
        <v>48</v>
      </c>
    </row>
    <row r="17" spans="1:7" x14ac:dyDescent="0.3">
      <c r="A17" s="12" t="s">
        <v>5</v>
      </c>
      <c r="B17" s="13"/>
      <c r="C17" s="14">
        <f>B15+8</f>
        <v>22</v>
      </c>
      <c r="D17" s="13"/>
      <c r="E17" s="13"/>
      <c r="F17" s="13"/>
      <c r="G17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20E0-18BB-4E1D-826E-84BF74CB98AA}">
  <dimension ref="A1:P24"/>
  <sheetViews>
    <sheetView workbookViewId="0">
      <selection activeCell="M31" sqref="M31"/>
    </sheetView>
  </sheetViews>
  <sheetFormatPr defaultRowHeight="14.4" x14ac:dyDescent="0.3"/>
  <cols>
    <col min="1" max="1" width="3" bestFit="1" customWidth="1"/>
    <col min="2" max="2" width="15.109375" customWidth="1"/>
    <col min="3" max="12" width="3" bestFit="1" customWidth="1"/>
    <col min="13" max="13" width="28.77734375" bestFit="1" customWidth="1"/>
    <col min="14" max="14" width="17.77734375" customWidth="1"/>
    <col min="15" max="15" width="16.6640625" customWidth="1"/>
    <col min="16" max="16" width="17.6640625" customWidth="1"/>
  </cols>
  <sheetData>
    <row r="1" spans="1:16" ht="24.6" customHeight="1" x14ac:dyDescent="0.3">
      <c r="M1" s="2" t="s">
        <v>6</v>
      </c>
      <c r="N1" s="22" t="s">
        <v>7</v>
      </c>
      <c r="O1" s="22" t="s">
        <v>8</v>
      </c>
      <c r="P1" s="22" t="s">
        <v>9</v>
      </c>
    </row>
    <row r="2" spans="1:16" x14ac:dyDescent="0.3">
      <c r="M2" s="23" t="s">
        <v>0</v>
      </c>
      <c r="N2" s="23">
        <v>2</v>
      </c>
      <c r="O2" s="23">
        <v>6</v>
      </c>
      <c r="P2" s="23">
        <v>1</v>
      </c>
    </row>
    <row r="3" spans="1:16" x14ac:dyDescent="0.3">
      <c r="M3" s="23" t="s">
        <v>1</v>
      </c>
      <c r="N3" s="23">
        <v>3</v>
      </c>
      <c r="O3" s="23">
        <v>9</v>
      </c>
      <c r="P3" s="23">
        <v>2</v>
      </c>
    </row>
    <row r="4" spans="1:16" x14ac:dyDescent="0.3">
      <c r="M4" s="23" t="s">
        <v>2</v>
      </c>
      <c r="N4" s="23">
        <v>4</v>
      </c>
      <c r="O4" s="23">
        <v>7</v>
      </c>
      <c r="P4" s="23">
        <v>3</v>
      </c>
    </row>
    <row r="5" spans="1:16" x14ac:dyDescent="0.3">
      <c r="M5" s="23" t="s">
        <v>3</v>
      </c>
      <c r="N5" s="23">
        <v>0</v>
      </c>
      <c r="O5" s="23">
        <v>14</v>
      </c>
      <c r="P5" s="23">
        <v>4</v>
      </c>
    </row>
    <row r="6" spans="1:16" x14ac:dyDescent="0.3">
      <c r="M6" s="23" t="s">
        <v>4</v>
      </c>
      <c r="N6" s="23">
        <v>6</v>
      </c>
      <c r="O6" s="23">
        <v>4</v>
      </c>
      <c r="P6" s="23">
        <v>5</v>
      </c>
    </row>
    <row r="7" spans="1:16" x14ac:dyDescent="0.3">
      <c r="M7" s="23" t="s">
        <v>5</v>
      </c>
      <c r="N7" s="23">
        <v>0</v>
      </c>
      <c r="O7" s="23">
        <v>8</v>
      </c>
      <c r="P7" s="23">
        <v>6</v>
      </c>
    </row>
    <row r="8" spans="1:16" x14ac:dyDescent="0.3">
      <c r="B8" s="18" t="s">
        <v>12</v>
      </c>
    </row>
    <row r="9" spans="1:16" x14ac:dyDescent="0.3">
      <c r="A9" s="3"/>
      <c r="B9" s="4"/>
      <c r="C9" s="4"/>
      <c r="D9" s="4"/>
      <c r="E9" s="4"/>
      <c r="F9" s="4"/>
      <c r="G9" s="6"/>
      <c r="M9" t="s">
        <v>10</v>
      </c>
      <c r="N9">
        <f>((D10-N2)+(F11-N3)+(E12-N4)+(G13-N5)+(C14-N6)-(B15-N7))/6</f>
        <v>19</v>
      </c>
    </row>
    <row r="10" spans="1:16" x14ac:dyDescent="0.3">
      <c r="A10" s="7" t="s">
        <v>0</v>
      </c>
      <c r="B10" s="8"/>
      <c r="C10" s="16"/>
      <c r="D10" s="9">
        <f>C14+6</f>
        <v>18</v>
      </c>
      <c r="E10" s="16"/>
      <c r="F10" s="16"/>
      <c r="G10" s="17"/>
      <c r="M10" t="s">
        <v>16</v>
      </c>
      <c r="N10">
        <f>((B15-0)+(C14-6)+(D10-2)+(E12-4)+(F11-3)+(G13-0))/6</f>
        <v>21.666666666666668</v>
      </c>
    </row>
    <row r="11" spans="1:16" x14ac:dyDescent="0.3">
      <c r="A11" s="7" t="s">
        <v>1</v>
      </c>
      <c r="B11" s="8"/>
      <c r="C11" s="16"/>
      <c r="D11" s="16"/>
      <c r="E11" s="16"/>
      <c r="F11" s="9">
        <f>E12+9</f>
        <v>34</v>
      </c>
      <c r="G11" s="17"/>
    </row>
    <row r="12" spans="1:16" x14ac:dyDescent="0.3">
      <c r="A12" s="7" t="s">
        <v>2</v>
      </c>
      <c r="B12" s="8"/>
      <c r="C12" s="16"/>
      <c r="D12" s="16"/>
      <c r="E12" s="9">
        <f>D10+7</f>
        <v>25</v>
      </c>
      <c r="F12" s="16"/>
      <c r="G12" s="17"/>
    </row>
    <row r="13" spans="1:16" x14ac:dyDescent="0.3">
      <c r="A13" s="7" t="s">
        <v>3</v>
      </c>
      <c r="B13" s="8"/>
      <c r="C13" s="16"/>
      <c r="D13" s="16"/>
      <c r="E13" s="16"/>
      <c r="F13" s="16"/>
      <c r="G13" s="11">
        <f>F11+14</f>
        <v>48</v>
      </c>
    </row>
    <row r="14" spans="1:16" x14ac:dyDescent="0.3">
      <c r="A14" s="7" t="s">
        <v>4</v>
      </c>
      <c r="B14" s="8"/>
      <c r="C14" s="9">
        <f>B15+4</f>
        <v>12</v>
      </c>
      <c r="D14" s="16"/>
      <c r="E14" s="16"/>
      <c r="F14" s="16"/>
      <c r="G14" s="17"/>
    </row>
    <row r="15" spans="1:16" x14ac:dyDescent="0.3">
      <c r="A15" s="12" t="s">
        <v>5</v>
      </c>
      <c r="B15" s="14">
        <v>8</v>
      </c>
      <c r="C15" s="13"/>
      <c r="D15" s="13"/>
      <c r="E15" s="13"/>
      <c r="F15" s="13"/>
      <c r="G15" s="15"/>
    </row>
    <row r="17" spans="1:14" x14ac:dyDescent="0.3">
      <c r="B17" t="s">
        <v>13</v>
      </c>
    </row>
    <row r="18" spans="1:14" x14ac:dyDescent="0.3">
      <c r="A18" s="19"/>
      <c r="B18" s="20">
        <v>0</v>
      </c>
      <c r="C18" s="20">
        <v>2</v>
      </c>
      <c r="D18" s="20">
        <v>3</v>
      </c>
      <c r="E18" s="20">
        <v>4</v>
      </c>
      <c r="F18" s="20">
        <v>6</v>
      </c>
      <c r="G18" s="20">
        <v>8</v>
      </c>
      <c r="H18" s="20">
        <v>12</v>
      </c>
      <c r="I18" s="20">
        <v>18</v>
      </c>
      <c r="J18" s="20">
        <v>25</v>
      </c>
      <c r="K18" s="20">
        <v>32</v>
      </c>
      <c r="L18" s="21">
        <v>46</v>
      </c>
      <c r="M18" t="s">
        <v>10</v>
      </c>
      <c r="N18">
        <f>((0+0)+(8-6)+(12-2)+(18-4)+(25-3)+(32-0))/6</f>
        <v>13.333333333333334</v>
      </c>
    </row>
    <row r="19" spans="1:14" x14ac:dyDescent="0.3">
      <c r="A19" s="7" t="s">
        <v>0</v>
      </c>
      <c r="B19" s="8"/>
      <c r="C19" s="8">
        <v>6</v>
      </c>
      <c r="D19" s="8">
        <v>6</v>
      </c>
      <c r="E19" s="8">
        <v>6</v>
      </c>
      <c r="F19" s="8">
        <v>6</v>
      </c>
      <c r="G19" s="8">
        <v>6</v>
      </c>
      <c r="H19" s="8">
        <v>6</v>
      </c>
      <c r="I19" s="9">
        <v>0</v>
      </c>
      <c r="J19" s="8"/>
      <c r="K19" s="8"/>
      <c r="L19" s="10"/>
      <c r="M19" t="s">
        <v>16</v>
      </c>
      <c r="N19">
        <f>((G18-B18)+(H18-F18)+(I18-C18)+(J18-E18)+(K18-D18)+(L18-B18))/6</f>
        <v>21</v>
      </c>
    </row>
    <row r="20" spans="1:14" x14ac:dyDescent="0.3">
      <c r="A20" s="7" t="s">
        <v>1</v>
      </c>
      <c r="B20" s="8"/>
      <c r="C20" s="8"/>
      <c r="D20" s="8">
        <v>9</v>
      </c>
      <c r="E20" s="8">
        <v>9</v>
      </c>
      <c r="F20" s="8">
        <v>9</v>
      </c>
      <c r="G20" s="8">
        <v>9</v>
      </c>
      <c r="H20" s="8">
        <v>9</v>
      </c>
      <c r="I20" s="8">
        <v>9</v>
      </c>
      <c r="J20" s="8">
        <v>9</v>
      </c>
      <c r="K20" s="9">
        <v>0</v>
      </c>
      <c r="L20" s="10"/>
    </row>
    <row r="21" spans="1:14" x14ac:dyDescent="0.3">
      <c r="A21" s="7" t="s">
        <v>2</v>
      </c>
      <c r="B21" s="8"/>
      <c r="C21" s="8"/>
      <c r="D21" s="8"/>
      <c r="E21" s="8">
        <v>7</v>
      </c>
      <c r="F21" s="8">
        <v>7</v>
      </c>
      <c r="G21" s="8">
        <v>7</v>
      </c>
      <c r="H21" s="8">
        <v>7</v>
      </c>
      <c r="I21" s="8">
        <v>7</v>
      </c>
      <c r="J21" s="9">
        <v>0</v>
      </c>
      <c r="K21" s="8"/>
      <c r="L21" s="10"/>
    </row>
    <row r="22" spans="1:14" x14ac:dyDescent="0.3">
      <c r="A22" s="7" t="s">
        <v>3</v>
      </c>
      <c r="B22" s="8">
        <v>14</v>
      </c>
      <c r="C22" s="8">
        <v>14</v>
      </c>
      <c r="D22" s="8">
        <v>14</v>
      </c>
      <c r="E22" s="8">
        <v>14</v>
      </c>
      <c r="F22" s="8">
        <v>14</v>
      </c>
      <c r="G22" s="8">
        <v>14</v>
      </c>
      <c r="H22" s="8">
        <v>14</v>
      </c>
      <c r="I22" s="8">
        <v>14</v>
      </c>
      <c r="J22" s="8">
        <v>14</v>
      </c>
      <c r="K22" s="8">
        <v>14</v>
      </c>
      <c r="L22" s="11">
        <v>0</v>
      </c>
    </row>
    <row r="23" spans="1:14" x14ac:dyDescent="0.3">
      <c r="A23" s="7" t="s">
        <v>4</v>
      </c>
      <c r="B23" s="8"/>
      <c r="C23" s="8"/>
      <c r="D23" s="8"/>
      <c r="E23" s="8"/>
      <c r="F23" s="8">
        <v>4</v>
      </c>
      <c r="G23" s="8">
        <v>4</v>
      </c>
      <c r="H23" s="9">
        <v>0</v>
      </c>
      <c r="I23" s="8"/>
      <c r="J23" s="8"/>
      <c r="K23" s="8"/>
      <c r="L23" s="10"/>
    </row>
    <row r="24" spans="1:14" x14ac:dyDescent="0.3">
      <c r="A24" s="12" t="s">
        <v>5</v>
      </c>
      <c r="B24" s="14">
        <v>8</v>
      </c>
      <c r="C24" s="14">
        <f>8-C18</f>
        <v>6</v>
      </c>
      <c r="D24" s="14">
        <f>C24-1</f>
        <v>5</v>
      </c>
      <c r="E24" s="14">
        <f>D24-1</f>
        <v>4</v>
      </c>
      <c r="F24" s="14">
        <f>E24-2</f>
        <v>2</v>
      </c>
      <c r="G24" s="14">
        <v>0</v>
      </c>
      <c r="H24" s="13"/>
      <c r="I24" s="13"/>
      <c r="J24" s="13"/>
      <c r="K24" s="13"/>
      <c r="L24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6EB9-5ADA-469F-93F9-07E399FB0AEB}">
  <dimension ref="A1:N28"/>
  <sheetViews>
    <sheetView topLeftCell="A10" workbookViewId="0">
      <selection activeCell="C41" sqref="C41"/>
    </sheetView>
  </sheetViews>
  <sheetFormatPr defaultRowHeight="14.4" x14ac:dyDescent="0.3"/>
  <cols>
    <col min="4" max="4" width="15.109375" bestFit="1" customWidth="1"/>
    <col min="13" max="13" width="25.5546875" bestFit="1" customWidth="1"/>
  </cols>
  <sheetData>
    <row r="1" spans="1:14" ht="57.6" x14ac:dyDescent="0.3">
      <c r="I1" s="2" t="s">
        <v>6</v>
      </c>
      <c r="J1" s="22" t="s">
        <v>7</v>
      </c>
      <c r="K1" s="22" t="s">
        <v>8</v>
      </c>
      <c r="L1" s="22" t="s">
        <v>9</v>
      </c>
    </row>
    <row r="2" spans="1:14" x14ac:dyDescent="0.3">
      <c r="I2" s="23" t="s">
        <v>0</v>
      </c>
      <c r="J2" s="23">
        <v>2</v>
      </c>
      <c r="K2" s="23">
        <v>6</v>
      </c>
      <c r="L2" s="23">
        <v>1</v>
      </c>
    </row>
    <row r="3" spans="1:14" x14ac:dyDescent="0.3">
      <c r="I3" s="23" t="s">
        <v>1</v>
      </c>
      <c r="J3" s="23">
        <v>3</v>
      </c>
      <c r="K3" s="23">
        <v>9</v>
      </c>
      <c r="L3" s="23">
        <v>2</v>
      </c>
    </row>
    <row r="4" spans="1:14" x14ac:dyDescent="0.3">
      <c r="I4" s="23" t="s">
        <v>2</v>
      </c>
      <c r="J4" s="23">
        <v>4</v>
      </c>
      <c r="K4" s="23">
        <v>7</v>
      </c>
      <c r="L4" s="23">
        <v>3</v>
      </c>
    </row>
    <row r="5" spans="1:14" x14ac:dyDescent="0.3">
      <c r="I5" s="23" t="s">
        <v>3</v>
      </c>
      <c r="J5" s="23">
        <v>0</v>
      </c>
      <c r="K5" s="23">
        <v>14</v>
      </c>
      <c r="L5" s="23">
        <v>4</v>
      </c>
    </row>
    <row r="6" spans="1:14" x14ac:dyDescent="0.3">
      <c r="I6" s="23" t="s">
        <v>4</v>
      </c>
      <c r="J6" s="23">
        <v>6</v>
      </c>
      <c r="K6" s="23">
        <v>4</v>
      </c>
      <c r="L6" s="23">
        <v>5</v>
      </c>
    </row>
    <row r="7" spans="1:14" x14ac:dyDescent="0.3">
      <c r="I7" s="23" t="s">
        <v>5</v>
      </c>
      <c r="J7" s="23">
        <v>0</v>
      </c>
      <c r="K7" s="23">
        <v>8</v>
      </c>
      <c r="L7" s="23">
        <v>6</v>
      </c>
    </row>
    <row r="10" spans="1:14" x14ac:dyDescent="0.3">
      <c r="D10" t="s">
        <v>14</v>
      </c>
    </row>
    <row r="11" spans="1:14" x14ac:dyDescent="0.3">
      <c r="A11" s="3"/>
      <c r="B11" s="20">
        <v>0</v>
      </c>
      <c r="C11" s="20">
        <v>2</v>
      </c>
      <c r="D11" s="20">
        <v>3</v>
      </c>
      <c r="E11" s="20">
        <v>4</v>
      </c>
      <c r="F11" s="20">
        <v>6</v>
      </c>
      <c r="G11" s="20">
        <v>8</v>
      </c>
      <c r="H11" s="20">
        <v>17</v>
      </c>
      <c r="I11" s="20">
        <v>24</v>
      </c>
      <c r="J11" s="20">
        <v>36</v>
      </c>
      <c r="K11" s="20">
        <v>40</v>
      </c>
      <c r="L11" s="21">
        <v>48</v>
      </c>
      <c r="M11" t="s">
        <v>10</v>
      </c>
      <c r="N11">
        <f>((C11-C11)+(G11-D11)+(H11-E11)+(B11-B11+22)+(J11-F11)+(K11-B11))/6</f>
        <v>18.333333333333332</v>
      </c>
    </row>
    <row r="12" spans="1:14" x14ac:dyDescent="0.3">
      <c r="A12" s="23" t="s">
        <v>0</v>
      </c>
      <c r="B12" s="8"/>
      <c r="C12" s="8">
        <v>6</v>
      </c>
      <c r="D12" s="9">
        <v>5</v>
      </c>
      <c r="E12" s="9">
        <v>4</v>
      </c>
      <c r="F12" s="9">
        <v>2</v>
      </c>
      <c r="G12" s="9">
        <v>0</v>
      </c>
      <c r="H12" s="8"/>
      <c r="I12" s="8"/>
      <c r="J12" s="8"/>
      <c r="K12" s="8"/>
      <c r="L12" s="10"/>
      <c r="M12" t="s">
        <v>16</v>
      </c>
      <c r="N12">
        <f>((G11-C11)+(H11-D11)+(I11-E11)+(J11-B11)+(K11-F11)+(L11-B11))/6</f>
        <v>26.333333333333332</v>
      </c>
    </row>
    <row r="13" spans="1:14" x14ac:dyDescent="0.3">
      <c r="A13" s="23" t="s">
        <v>1</v>
      </c>
      <c r="B13" s="8"/>
      <c r="C13" s="8"/>
      <c r="D13" s="8">
        <v>9</v>
      </c>
      <c r="E13" s="8">
        <v>9</v>
      </c>
      <c r="F13" s="8">
        <v>9</v>
      </c>
      <c r="G13" s="8">
        <v>9</v>
      </c>
      <c r="H13" s="9">
        <v>0</v>
      </c>
      <c r="I13" s="8"/>
      <c r="J13" s="8"/>
      <c r="K13" s="8"/>
      <c r="L13" s="10"/>
    </row>
    <row r="14" spans="1:14" x14ac:dyDescent="0.3">
      <c r="A14" s="23" t="s">
        <v>2</v>
      </c>
      <c r="B14" s="8"/>
      <c r="C14" s="8"/>
      <c r="D14" s="8"/>
      <c r="E14" s="8">
        <v>7</v>
      </c>
      <c r="F14" s="8">
        <v>7</v>
      </c>
      <c r="G14" s="8">
        <v>7</v>
      </c>
      <c r="H14" s="8">
        <v>7</v>
      </c>
      <c r="I14" s="9">
        <v>0</v>
      </c>
      <c r="J14" s="8"/>
      <c r="K14" s="8"/>
      <c r="L14" s="10"/>
    </row>
    <row r="15" spans="1:14" x14ac:dyDescent="0.3">
      <c r="A15" s="23" t="s">
        <v>3</v>
      </c>
      <c r="B15" s="9">
        <v>14</v>
      </c>
      <c r="C15" s="9">
        <v>12</v>
      </c>
      <c r="D15" s="8">
        <v>12</v>
      </c>
      <c r="E15" s="8">
        <v>12</v>
      </c>
      <c r="F15" s="8">
        <v>12</v>
      </c>
      <c r="G15" s="8">
        <v>12</v>
      </c>
      <c r="H15" s="8">
        <v>12</v>
      </c>
      <c r="I15" s="8">
        <v>12</v>
      </c>
      <c r="J15" s="9">
        <v>0</v>
      </c>
      <c r="K15" s="8"/>
      <c r="L15" s="10"/>
    </row>
    <row r="16" spans="1:14" x14ac:dyDescent="0.3">
      <c r="A16" s="23" t="s">
        <v>4</v>
      </c>
      <c r="B16" s="8"/>
      <c r="C16" s="8"/>
      <c r="D16" s="8"/>
      <c r="E16" s="8"/>
      <c r="F16" s="8">
        <v>4</v>
      </c>
      <c r="G16" s="8">
        <v>4</v>
      </c>
      <c r="H16" s="8">
        <v>4</v>
      </c>
      <c r="I16" s="8">
        <v>4</v>
      </c>
      <c r="J16" s="8">
        <v>4</v>
      </c>
      <c r="K16" s="9">
        <v>0</v>
      </c>
      <c r="L16" s="10"/>
    </row>
    <row r="17" spans="1:14" x14ac:dyDescent="0.3">
      <c r="A17" s="23" t="s">
        <v>5</v>
      </c>
      <c r="B17" s="13">
        <v>8</v>
      </c>
      <c r="C17" s="13">
        <v>8</v>
      </c>
      <c r="D17" s="13">
        <v>8</v>
      </c>
      <c r="E17" s="13">
        <v>8</v>
      </c>
      <c r="F17" s="13">
        <v>8</v>
      </c>
      <c r="G17" s="13">
        <v>8</v>
      </c>
      <c r="H17" s="13">
        <v>8</v>
      </c>
      <c r="I17" s="13">
        <v>8</v>
      </c>
      <c r="J17" s="13">
        <v>8</v>
      </c>
      <c r="K17" s="13">
        <v>8</v>
      </c>
      <c r="L17" s="24">
        <v>0</v>
      </c>
    </row>
    <row r="21" spans="1:14" x14ac:dyDescent="0.3">
      <c r="D21" t="s">
        <v>12</v>
      </c>
    </row>
    <row r="22" spans="1:14" x14ac:dyDescent="0.3">
      <c r="A22" s="3"/>
      <c r="B22" s="20">
        <v>0</v>
      </c>
      <c r="C22" s="20">
        <v>2</v>
      </c>
      <c r="D22" s="20">
        <v>3</v>
      </c>
      <c r="E22" s="20">
        <v>4</v>
      </c>
      <c r="F22" s="20">
        <v>6</v>
      </c>
      <c r="G22" s="20">
        <v>14</v>
      </c>
      <c r="H22" s="20">
        <v>20</v>
      </c>
      <c r="I22" s="20">
        <v>29</v>
      </c>
      <c r="J22" s="20">
        <v>36</v>
      </c>
      <c r="K22" s="20">
        <v>40</v>
      </c>
      <c r="L22" s="21">
        <v>48</v>
      </c>
    </row>
    <row r="23" spans="1:14" x14ac:dyDescent="0.3">
      <c r="A23" s="23" t="s">
        <v>0</v>
      </c>
      <c r="B23" s="8"/>
      <c r="C23" s="8">
        <v>6</v>
      </c>
      <c r="D23" s="8">
        <v>6</v>
      </c>
      <c r="E23" s="8">
        <v>6</v>
      </c>
      <c r="F23" s="8">
        <v>6</v>
      </c>
      <c r="G23" s="8">
        <v>6</v>
      </c>
      <c r="H23" s="9">
        <v>0</v>
      </c>
      <c r="I23" s="8"/>
      <c r="J23" s="8"/>
      <c r="K23" s="8"/>
      <c r="L23" s="10"/>
    </row>
    <row r="24" spans="1:14" x14ac:dyDescent="0.3">
      <c r="A24" s="23" t="s">
        <v>1</v>
      </c>
      <c r="B24" s="8"/>
      <c r="C24" s="8"/>
      <c r="D24" s="8">
        <v>9</v>
      </c>
      <c r="E24" s="8">
        <v>9</v>
      </c>
      <c r="F24" s="8">
        <v>9</v>
      </c>
      <c r="G24" s="8">
        <v>9</v>
      </c>
      <c r="H24" s="8">
        <v>9</v>
      </c>
      <c r="I24" s="9">
        <v>0</v>
      </c>
      <c r="J24" s="8"/>
      <c r="K24" s="8"/>
      <c r="L24" s="10"/>
      <c r="M24" t="s">
        <v>10</v>
      </c>
      <c r="N24">
        <f>((B22-B22)+(G22-C22)+(H22-D22)+(I22-E25)+(J22-F22)+(K22-B22))/6</f>
        <v>20.166666666666668</v>
      </c>
    </row>
    <row r="25" spans="1:14" x14ac:dyDescent="0.3">
      <c r="A25" s="23" t="s">
        <v>2</v>
      </c>
      <c r="B25" s="8"/>
      <c r="C25" s="8"/>
      <c r="D25" s="8"/>
      <c r="E25" s="8">
        <v>7</v>
      </c>
      <c r="F25" s="8">
        <v>7</v>
      </c>
      <c r="G25" s="8">
        <v>7</v>
      </c>
      <c r="H25" s="8">
        <v>7</v>
      </c>
      <c r="I25" s="8">
        <v>7</v>
      </c>
      <c r="J25" s="9">
        <v>0</v>
      </c>
      <c r="K25" s="8"/>
      <c r="L25" s="10"/>
      <c r="M25" t="s">
        <v>16</v>
      </c>
      <c r="N25">
        <f>((H22-C22)+(I22-D22)+(J22-E22)+(G22-B22)+(K22-F22)+(L22-B22))/6</f>
        <v>28.666666666666668</v>
      </c>
    </row>
    <row r="26" spans="1:14" x14ac:dyDescent="0.3">
      <c r="A26" s="23" t="s">
        <v>3</v>
      </c>
      <c r="B26" s="9">
        <v>14</v>
      </c>
      <c r="C26" s="9">
        <v>12</v>
      </c>
      <c r="D26" s="9">
        <v>11</v>
      </c>
      <c r="E26" s="9">
        <v>10</v>
      </c>
      <c r="F26" s="9">
        <v>8</v>
      </c>
      <c r="G26" s="9">
        <v>0</v>
      </c>
      <c r="H26" s="8"/>
      <c r="I26" s="8"/>
      <c r="J26" s="8"/>
      <c r="K26" s="8"/>
      <c r="L26" s="10"/>
    </row>
    <row r="27" spans="1:14" x14ac:dyDescent="0.3">
      <c r="A27" s="23" t="s">
        <v>4</v>
      </c>
      <c r="B27" s="8"/>
      <c r="C27" s="8"/>
      <c r="D27" s="8"/>
      <c r="E27" s="8"/>
      <c r="F27" s="8">
        <v>4</v>
      </c>
      <c r="G27" s="8">
        <v>4</v>
      </c>
      <c r="H27" s="8">
        <v>4</v>
      </c>
      <c r="I27" s="8">
        <v>4</v>
      </c>
      <c r="J27" s="8">
        <v>4</v>
      </c>
      <c r="K27" s="9">
        <v>0</v>
      </c>
      <c r="L27" s="10"/>
    </row>
    <row r="28" spans="1:14" x14ac:dyDescent="0.3">
      <c r="A28" s="23" t="s">
        <v>5</v>
      </c>
      <c r="B28" s="13">
        <v>8</v>
      </c>
      <c r="C28" s="13">
        <v>8</v>
      </c>
      <c r="D28" s="13">
        <v>8</v>
      </c>
      <c r="E28" s="13">
        <v>8</v>
      </c>
      <c r="F28" s="13">
        <v>8</v>
      </c>
      <c r="G28" s="13">
        <v>8</v>
      </c>
      <c r="H28" s="13">
        <v>8</v>
      </c>
      <c r="I28" s="13">
        <v>8</v>
      </c>
      <c r="J28" s="13">
        <v>8</v>
      </c>
      <c r="K28" s="13">
        <v>8</v>
      </c>
      <c r="L28" s="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D865-22E1-43C5-9736-2B995F8E1319}">
  <dimension ref="A1:U17"/>
  <sheetViews>
    <sheetView tabSelected="1" workbookViewId="0">
      <selection activeCell="Q8" sqref="Q8"/>
    </sheetView>
  </sheetViews>
  <sheetFormatPr defaultRowHeight="14.4" x14ac:dyDescent="0.3"/>
  <cols>
    <col min="20" max="20" width="24" bestFit="1" customWidth="1"/>
  </cols>
  <sheetData>
    <row r="1" spans="1:21" ht="57.6" x14ac:dyDescent="0.3">
      <c r="K1" s="2" t="s">
        <v>6</v>
      </c>
      <c r="L1" s="22" t="s">
        <v>7</v>
      </c>
      <c r="M1" s="22" t="s">
        <v>8</v>
      </c>
      <c r="N1" s="22" t="s">
        <v>9</v>
      </c>
    </row>
    <row r="2" spans="1:21" x14ac:dyDescent="0.3">
      <c r="K2" s="23" t="s">
        <v>0</v>
      </c>
      <c r="L2" s="23">
        <v>2</v>
      </c>
      <c r="M2" s="23">
        <v>6</v>
      </c>
      <c r="N2" s="23">
        <v>1</v>
      </c>
    </row>
    <row r="3" spans="1:21" x14ac:dyDescent="0.3">
      <c r="K3" s="23" t="s">
        <v>1</v>
      </c>
      <c r="L3" s="23">
        <v>3</v>
      </c>
      <c r="M3" s="23">
        <v>9</v>
      </c>
      <c r="N3" s="23">
        <v>2</v>
      </c>
    </row>
    <row r="4" spans="1:21" x14ac:dyDescent="0.3">
      <c r="K4" s="23" t="s">
        <v>2</v>
      </c>
      <c r="L4" s="23">
        <v>4</v>
      </c>
      <c r="M4" s="23">
        <v>7</v>
      </c>
      <c r="N4" s="23">
        <v>3</v>
      </c>
    </row>
    <row r="5" spans="1:21" x14ac:dyDescent="0.3">
      <c r="K5" s="23" t="s">
        <v>3</v>
      </c>
      <c r="L5" s="23">
        <v>0</v>
      </c>
      <c r="M5" s="23">
        <v>14</v>
      </c>
      <c r="N5" s="23">
        <v>4</v>
      </c>
    </row>
    <row r="6" spans="1:21" x14ac:dyDescent="0.3">
      <c r="K6" s="23" t="s">
        <v>4</v>
      </c>
      <c r="L6" s="23">
        <v>6</v>
      </c>
      <c r="M6" s="23">
        <v>4</v>
      </c>
      <c r="N6" s="23">
        <v>5</v>
      </c>
    </row>
    <row r="7" spans="1:21" x14ac:dyDescent="0.3">
      <c r="K7" s="23" t="s">
        <v>5</v>
      </c>
      <c r="L7" s="23">
        <v>0</v>
      </c>
      <c r="M7" s="23">
        <v>8</v>
      </c>
      <c r="N7" s="23">
        <v>6</v>
      </c>
    </row>
    <row r="11" spans="1:21" x14ac:dyDescent="0.3">
      <c r="A11" s="19"/>
      <c r="B11" s="20">
        <v>0</v>
      </c>
      <c r="C11" s="20">
        <v>2</v>
      </c>
      <c r="D11" s="20">
        <v>3</v>
      </c>
      <c r="E11" s="20">
        <v>4</v>
      </c>
      <c r="F11" s="20">
        <v>6</v>
      </c>
      <c r="G11" s="20">
        <v>8</v>
      </c>
      <c r="H11" s="20">
        <v>12</v>
      </c>
      <c r="I11" s="20">
        <v>16</v>
      </c>
      <c r="J11" s="20">
        <v>20</v>
      </c>
      <c r="K11" s="20">
        <v>24</v>
      </c>
      <c r="L11" s="20">
        <v>28</v>
      </c>
      <c r="M11" s="20">
        <v>32</v>
      </c>
      <c r="N11" s="20">
        <v>34</v>
      </c>
      <c r="O11" s="20">
        <v>36</v>
      </c>
      <c r="P11" s="20">
        <v>39</v>
      </c>
      <c r="Q11" s="20">
        <v>40</v>
      </c>
      <c r="R11" s="20">
        <v>43</v>
      </c>
      <c r="S11" s="21">
        <v>48</v>
      </c>
      <c r="T11" t="s">
        <v>15</v>
      </c>
      <c r="U11">
        <f>((34-2-6)+(43-9-3)+(39-7-4)+(48-0-14)+(28-4-6)+(32-8-0))/6</f>
        <v>26.833333333333332</v>
      </c>
    </row>
    <row r="12" spans="1:21" x14ac:dyDescent="0.3">
      <c r="A12" s="23" t="s">
        <v>0</v>
      </c>
      <c r="B12" s="8"/>
      <c r="C12" s="8">
        <v>6</v>
      </c>
      <c r="D12" s="8">
        <v>6</v>
      </c>
      <c r="E12" s="8">
        <v>6</v>
      </c>
      <c r="F12" s="8">
        <v>6</v>
      </c>
      <c r="G12" s="8">
        <v>6</v>
      </c>
      <c r="H12" s="9">
        <v>2</v>
      </c>
      <c r="I12" s="8">
        <v>2</v>
      </c>
      <c r="J12" s="8">
        <v>2</v>
      </c>
      <c r="K12" s="8">
        <v>2</v>
      </c>
      <c r="L12" s="8">
        <v>2</v>
      </c>
      <c r="M12" s="8">
        <v>2</v>
      </c>
      <c r="N12" s="9">
        <v>0</v>
      </c>
      <c r="O12" s="8"/>
      <c r="P12" s="8"/>
      <c r="Q12" s="8"/>
      <c r="R12" s="8"/>
      <c r="S12" s="10"/>
      <c r="T12" t="s">
        <v>16</v>
      </c>
      <c r="U12">
        <f>((34-2)+(43-3)+(39-4)+(48-0)+(28-6)+(32-0))/6</f>
        <v>34.833333333333336</v>
      </c>
    </row>
    <row r="13" spans="1:21" x14ac:dyDescent="0.3">
      <c r="A13" s="23" t="s">
        <v>1</v>
      </c>
      <c r="B13" s="8"/>
      <c r="C13" s="8"/>
      <c r="D13" s="8">
        <v>9</v>
      </c>
      <c r="E13" s="8">
        <v>9</v>
      </c>
      <c r="F13" s="8">
        <v>9</v>
      </c>
      <c r="G13" s="8">
        <v>9</v>
      </c>
      <c r="H13" s="8">
        <v>9</v>
      </c>
      <c r="I13" s="9">
        <v>5</v>
      </c>
      <c r="J13" s="8">
        <v>5</v>
      </c>
      <c r="K13" s="8">
        <v>5</v>
      </c>
      <c r="L13" s="8">
        <v>5</v>
      </c>
      <c r="M13" s="8">
        <v>5</v>
      </c>
      <c r="N13" s="8">
        <v>5</v>
      </c>
      <c r="O13" s="9">
        <v>3</v>
      </c>
      <c r="P13" s="8">
        <v>3</v>
      </c>
      <c r="Q13" s="8">
        <v>3</v>
      </c>
      <c r="R13" s="9">
        <v>0</v>
      </c>
      <c r="S13" s="10"/>
    </row>
    <row r="14" spans="1:21" x14ac:dyDescent="0.3">
      <c r="A14" s="23" t="s">
        <v>2</v>
      </c>
      <c r="B14" s="8"/>
      <c r="C14" s="8"/>
      <c r="D14" s="8"/>
      <c r="E14" s="8">
        <v>7</v>
      </c>
      <c r="F14" s="8">
        <v>7</v>
      </c>
      <c r="G14" s="8">
        <v>7</v>
      </c>
      <c r="H14" s="8">
        <v>7</v>
      </c>
      <c r="I14" s="8">
        <v>7</v>
      </c>
      <c r="J14" s="9">
        <v>3</v>
      </c>
      <c r="K14" s="8">
        <v>3</v>
      </c>
      <c r="L14" s="8">
        <v>3</v>
      </c>
      <c r="M14" s="8">
        <v>3</v>
      </c>
      <c r="N14" s="8">
        <v>3</v>
      </c>
      <c r="O14" s="8">
        <v>3</v>
      </c>
      <c r="P14" s="9">
        <v>0</v>
      </c>
      <c r="Q14" s="8"/>
      <c r="R14" s="8"/>
      <c r="S14" s="10"/>
    </row>
    <row r="15" spans="1:21" x14ac:dyDescent="0.3">
      <c r="A15" s="23" t="s">
        <v>3</v>
      </c>
      <c r="B15" s="9">
        <v>14</v>
      </c>
      <c r="C15" s="9">
        <v>12</v>
      </c>
      <c r="D15" s="9">
        <v>11</v>
      </c>
      <c r="E15" s="9">
        <v>10</v>
      </c>
      <c r="F15" s="16">
        <v>10</v>
      </c>
      <c r="G15" s="16">
        <v>10</v>
      </c>
      <c r="H15" s="16">
        <v>10</v>
      </c>
      <c r="I15" s="16">
        <v>10</v>
      </c>
      <c r="J15" s="16">
        <v>10</v>
      </c>
      <c r="K15" s="9">
        <v>6</v>
      </c>
      <c r="L15" s="16">
        <v>6</v>
      </c>
      <c r="M15" s="16">
        <v>6</v>
      </c>
      <c r="N15" s="16">
        <v>6</v>
      </c>
      <c r="O15" s="16">
        <v>6</v>
      </c>
      <c r="P15" s="8"/>
      <c r="Q15" s="9">
        <v>5</v>
      </c>
      <c r="R15" s="8">
        <v>5</v>
      </c>
      <c r="S15" s="11">
        <v>0</v>
      </c>
    </row>
    <row r="16" spans="1:21" x14ac:dyDescent="0.3">
      <c r="A16" s="23" t="s">
        <v>4</v>
      </c>
      <c r="B16" s="8"/>
      <c r="C16" s="8"/>
      <c r="D16" s="8"/>
      <c r="E16" s="8"/>
      <c r="F16" s="8">
        <v>4</v>
      </c>
      <c r="G16" s="8">
        <v>4</v>
      </c>
      <c r="H16" s="8">
        <v>4</v>
      </c>
      <c r="I16" s="8">
        <v>4</v>
      </c>
      <c r="J16" s="8">
        <v>4</v>
      </c>
      <c r="K16" s="8">
        <v>4</v>
      </c>
      <c r="L16" s="9">
        <v>0</v>
      </c>
      <c r="M16" s="8"/>
      <c r="N16" s="8"/>
      <c r="O16" s="8"/>
      <c r="P16" s="8"/>
      <c r="Q16" s="8"/>
      <c r="R16" s="8"/>
      <c r="S16" s="10"/>
    </row>
    <row r="17" spans="1:19" x14ac:dyDescent="0.3">
      <c r="A17" s="23" t="s">
        <v>5</v>
      </c>
      <c r="B17" s="13">
        <v>8</v>
      </c>
      <c r="C17" s="13">
        <v>8</v>
      </c>
      <c r="D17" s="13">
        <v>8</v>
      </c>
      <c r="E17" s="13">
        <v>8</v>
      </c>
      <c r="F17" s="14">
        <v>6</v>
      </c>
      <c r="G17" s="14">
        <v>4</v>
      </c>
      <c r="H17" s="13">
        <v>4</v>
      </c>
      <c r="I17" s="13">
        <v>4</v>
      </c>
      <c r="J17" s="13">
        <v>4</v>
      </c>
      <c r="K17" s="13">
        <v>4</v>
      </c>
      <c r="L17" s="13">
        <v>4</v>
      </c>
      <c r="M17" s="14">
        <v>0</v>
      </c>
      <c r="N17" s="13"/>
      <c r="O17" s="13"/>
      <c r="P17" s="13"/>
      <c r="Q17" s="13"/>
      <c r="R17" s="13"/>
      <c r="S1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First-Come-First-Served</vt:lpstr>
      <vt:lpstr>Shortest Job First</vt:lpstr>
      <vt:lpstr>Диспетчеризация по приоритетам</vt:lpstr>
      <vt:lpstr>Round Robin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27</dc:creator>
  <cp:lastModifiedBy>Егор 27</cp:lastModifiedBy>
  <dcterms:created xsi:type="dcterms:W3CDTF">2025-04-15T15:07:13Z</dcterms:created>
  <dcterms:modified xsi:type="dcterms:W3CDTF">2025-04-16T13:31:45Z</dcterms:modified>
</cp:coreProperties>
</file>