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001130\Desktop\"/>
    </mc:Choice>
  </mc:AlternateContent>
  <bookViews>
    <workbookView xWindow="0" yWindow="0" windowWidth="28800" windowHeight="1173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I10" i="1"/>
  <c r="I11" i="1"/>
  <c r="I12" i="1"/>
  <c r="I13" i="1"/>
  <c r="I14" i="1"/>
  <c r="I15" i="1"/>
  <c r="I16" i="1"/>
  <c r="I17" i="1"/>
  <c r="I18" i="1"/>
  <c r="I19" i="1"/>
  <c r="K9" i="1"/>
  <c r="I9" i="1"/>
  <c r="G10" i="1"/>
  <c r="G11" i="1"/>
  <c r="G12" i="1"/>
  <c r="G13" i="1"/>
  <c r="G14" i="1"/>
  <c r="G15" i="1"/>
  <c r="G16" i="1"/>
  <c r="G17" i="1"/>
  <c r="G18" i="1"/>
  <c r="G19" i="1"/>
  <c r="G9" i="1"/>
  <c r="E10" i="1"/>
  <c r="E11" i="1"/>
  <c r="E12" i="1"/>
  <c r="E13" i="1"/>
  <c r="E14" i="1"/>
  <c r="E15" i="1"/>
  <c r="E16" i="1"/>
  <c r="E17" i="1"/>
  <c r="E18" i="1"/>
  <c r="E19" i="1"/>
  <c r="E9" i="1"/>
  <c r="J10" i="1"/>
  <c r="J11" i="1"/>
  <c r="J12" i="1"/>
  <c r="J13" i="1"/>
  <c r="J14" i="1"/>
  <c r="J15" i="1"/>
  <c r="J16" i="1"/>
  <c r="J17" i="1"/>
  <c r="J18" i="1"/>
  <c r="J19" i="1"/>
  <c r="J9" i="1"/>
  <c r="H9" i="1"/>
  <c r="H10" i="1"/>
  <c r="H11" i="1"/>
  <c r="H12" i="1"/>
  <c r="H13" i="1"/>
  <c r="H14" i="1"/>
  <c r="H15" i="1"/>
  <c r="H16" i="1"/>
  <c r="H17" i="1"/>
  <c r="H18" i="1"/>
  <c r="H19" i="1"/>
  <c r="F10" i="1"/>
  <c r="F11" i="1"/>
  <c r="F12" i="1"/>
  <c r="F13" i="1"/>
  <c r="F14" i="1"/>
  <c r="F15" i="1"/>
  <c r="F16" i="1"/>
  <c r="F17" i="1"/>
  <c r="F18" i="1"/>
  <c r="F19" i="1"/>
  <c r="F9" i="1"/>
  <c r="D10" i="1"/>
  <c r="D11" i="1"/>
  <c r="D12" i="1"/>
  <c r="D13" i="1"/>
  <c r="D14" i="1"/>
  <c r="D15" i="1"/>
  <c r="D16" i="1"/>
  <c r="D17" i="1"/>
  <c r="D18" i="1"/>
  <c r="D19" i="1"/>
  <c r="D9" i="1"/>
  <c r="C10" i="1"/>
  <c r="C11" i="1"/>
  <c r="C12" i="1"/>
  <c r="C13" i="1"/>
  <c r="C14" i="1"/>
  <c r="C15" i="1"/>
  <c r="C16" i="1"/>
  <c r="C17" i="1"/>
  <c r="C18" i="1"/>
  <c r="C19" i="1"/>
  <c r="C9" i="1"/>
</calcChain>
</file>

<file path=xl/sharedStrings.xml><?xml version="1.0" encoding="utf-8"?>
<sst xmlns="http://schemas.openxmlformats.org/spreadsheetml/2006/main" count="21" uniqueCount="16">
  <si>
    <t>target vout</t>
    <phoneticPr fontId="1" type="noConversion"/>
  </si>
  <si>
    <t>VOUT_OV_FAULT_LIMIT</t>
  </si>
  <si>
    <t>VOUT_OV_WARN_LIMIT</t>
  </si>
  <si>
    <t>VOUT_UV_WARN_LIMIT</t>
  </si>
  <si>
    <t>VOUT_UV_FAULT_LIMIT</t>
  </si>
  <si>
    <t>ISL8273</t>
    <phoneticPr fontId="1" type="noConversion"/>
  </si>
  <si>
    <t>UCD9090</t>
    <phoneticPr fontId="1" type="noConversion"/>
  </si>
  <si>
    <t>ISL8273</t>
    <phoneticPr fontId="1" type="noConversion"/>
  </si>
  <si>
    <t>UCD9090</t>
    <phoneticPr fontId="1" type="noConversion"/>
  </si>
  <si>
    <t>VOUT_OV_FAULT_LIMIT
(0x40)</t>
    <phoneticPr fontId="1" type="noConversion"/>
  </si>
  <si>
    <t>VOUT_OV_WARN_LIMIT
(0x42)</t>
    <phoneticPr fontId="1" type="noConversion"/>
  </si>
  <si>
    <t>VOUT_UV_FAULT_LIMIT
(0x44)</t>
    <phoneticPr fontId="1" type="noConversion"/>
  </si>
  <si>
    <t>VOUT_UV_WARN_LIMIT
(0x43)</t>
    <phoneticPr fontId="1" type="noConversion"/>
  </si>
  <si>
    <t>ISL8273 exponent</t>
    <phoneticPr fontId="1" type="noConversion"/>
  </si>
  <si>
    <t>UCD9090 exponent</t>
    <phoneticPr fontId="1" type="noConversion"/>
  </si>
  <si>
    <t>VOUT_COMMAND
(0x20)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</si>
</sst>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7" xfId="0" applyFont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0" borderId="9" xfId="0" applyNumberFormat="1" applyBorder="1">
      <alignment vertical="center"/>
    </xf>
    <xf numFmtId="176" fontId="0" fillId="2" borderId="9" xfId="0" applyNumberFormat="1" applyFill="1" applyBorder="1">
      <alignment vertical="center"/>
    </xf>
    <xf numFmtId="176" fontId="0" fillId="2" borderId="10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zoomScale="85" zoomScaleNormal="85" workbookViewId="0">
      <selection activeCell="M17" sqref="M17"/>
    </sheetView>
  </sheetViews>
  <sheetFormatPr defaultRowHeight="16.5" x14ac:dyDescent="0.25"/>
  <cols>
    <col min="1" max="1" width="20.75" bestFit="1" customWidth="1"/>
    <col min="2" max="2" width="24.25" bestFit="1" customWidth="1"/>
    <col min="3" max="3" width="22.375" bestFit="1" customWidth="1"/>
    <col min="4" max="11" width="13.625" customWidth="1"/>
    <col min="12" max="12" width="25.625" customWidth="1"/>
    <col min="13" max="13" width="25.25" bestFit="1" customWidth="1"/>
    <col min="14" max="14" width="25.25" customWidth="1"/>
    <col min="15" max="15" width="25.25" bestFit="1" customWidth="1"/>
    <col min="16" max="16" width="25.25" customWidth="1"/>
    <col min="17" max="17" width="25.625" bestFit="1" customWidth="1"/>
    <col min="19" max="19" width="10.25" bestFit="1" customWidth="1"/>
    <col min="20" max="20" width="10.25" customWidth="1"/>
    <col min="22" max="22" width="9.875" bestFit="1" customWidth="1"/>
    <col min="23" max="23" width="9.875" customWidth="1"/>
    <col min="24" max="24" width="25.625" bestFit="1" customWidth="1"/>
    <col min="25" max="25" width="10.25" bestFit="1" customWidth="1"/>
    <col min="26" max="26" width="10.25" customWidth="1"/>
    <col min="28" max="28" width="13" bestFit="1" customWidth="1"/>
  </cols>
  <sheetData>
    <row r="2" spans="2:14" x14ac:dyDescent="0.25">
      <c r="F2" s="1" t="s">
        <v>1</v>
      </c>
      <c r="G2" s="1">
        <v>1.1499999999999999</v>
      </c>
    </row>
    <row r="3" spans="2:14" x14ac:dyDescent="0.25">
      <c r="B3" s="7"/>
      <c r="C3" s="1" t="s">
        <v>13</v>
      </c>
      <c r="D3" s="1">
        <v>-13</v>
      </c>
      <c r="E3" s="7"/>
      <c r="F3" s="1" t="s">
        <v>2</v>
      </c>
      <c r="G3" s="1">
        <v>1.1000000000000001</v>
      </c>
      <c r="J3" s="7"/>
      <c r="K3" s="7"/>
      <c r="L3" s="7"/>
      <c r="M3" s="7"/>
      <c r="N3" s="7"/>
    </row>
    <row r="4" spans="2:14" x14ac:dyDescent="0.25">
      <c r="B4" s="7"/>
      <c r="C4" s="1" t="s">
        <v>14</v>
      </c>
      <c r="D4" s="1">
        <v>-14</v>
      </c>
      <c r="E4" s="7"/>
      <c r="F4" s="1" t="s">
        <v>4</v>
      </c>
      <c r="G4" s="1">
        <v>0.85</v>
      </c>
      <c r="J4" s="7"/>
      <c r="K4" s="7"/>
      <c r="L4" s="7"/>
      <c r="M4" s="7"/>
      <c r="N4" s="7"/>
    </row>
    <row r="5" spans="2:14" x14ac:dyDescent="0.25">
      <c r="B5" s="7"/>
      <c r="C5" s="7"/>
      <c r="D5" s="7"/>
      <c r="E5" s="7"/>
      <c r="F5" s="1" t="s">
        <v>3</v>
      </c>
      <c r="G5" s="1">
        <v>0.9</v>
      </c>
      <c r="J5" s="7"/>
      <c r="K5" s="7"/>
      <c r="L5" s="7"/>
      <c r="M5" s="7"/>
      <c r="N5" s="7"/>
    </row>
    <row r="6" spans="2:14" ht="17.25" thickBo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 ht="36" customHeight="1" x14ac:dyDescent="0.25">
      <c r="B7" s="6"/>
      <c r="C7" s="8" t="s">
        <v>15</v>
      </c>
      <c r="D7" s="9" t="s">
        <v>9</v>
      </c>
      <c r="E7" s="10"/>
      <c r="F7" s="9" t="s">
        <v>10</v>
      </c>
      <c r="G7" s="10"/>
      <c r="H7" s="9" t="s">
        <v>11</v>
      </c>
      <c r="I7" s="10"/>
      <c r="J7" s="9" t="s">
        <v>12</v>
      </c>
      <c r="K7" s="11"/>
      <c r="L7" s="7"/>
    </row>
    <row r="8" spans="2:14" ht="17.25" thickBot="1" x14ac:dyDescent="0.3">
      <c r="B8" s="12" t="s">
        <v>0</v>
      </c>
      <c r="C8" s="13" t="s">
        <v>5</v>
      </c>
      <c r="D8" s="13" t="s">
        <v>5</v>
      </c>
      <c r="E8" s="13" t="s">
        <v>6</v>
      </c>
      <c r="F8" s="13" t="s">
        <v>7</v>
      </c>
      <c r="G8" s="13" t="s">
        <v>8</v>
      </c>
      <c r="H8" s="13" t="s">
        <v>5</v>
      </c>
      <c r="I8" s="13" t="s">
        <v>6</v>
      </c>
      <c r="J8" s="13" t="s">
        <v>5</v>
      </c>
      <c r="K8" s="14" t="s">
        <v>6</v>
      </c>
      <c r="L8" s="7"/>
    </row>
    <row r="9" spans="2:14" x14ac:dyDescent="0.25">
      <c r="B9" s="17">
        <v>0.95</v>
      </c>
      <c r="C9" s="17" t="str">
        <f>DEC2HEX(B9/2^$D$3)</f>
        <v>1E66</v>
      </c>
      <c r="D9" s="21" t="str">
        <f>DEC2HEX(B9/2^$D$3*$G$2)</f>
        <v>22F5</v>
      </c>
      <c r="E9" s="15" t="str">
        <f>DEC2HEX(B9/2^$D$4*$G$2)</f>
        <v>45EB</v>
      </c>
      <c r="F9" s="21" t="str">
        <f>DEC2HEX(B9/2^$D$3*$G$3)</f>
        <v>2170</v>
      </c>
      <c r="G9" s="15" t="str">
        <f>DEC2HEX(B9/2^$D$4*$G$3)</f>
        <v>42E1</v>
      </c>
      <c r="H9" s="21" t="str">
        <f>DEC2HEX(B9/2^$D$3*$G$4)</f>
        <v>19D7</v>
      </c>
      <c r="I9" s="15" t="str">
        <f>DEC2HEX(B9/2^$D$4*$G$4)</f>
        <v>33AE</v>
      </c>
      <c r="J9" s="21" t="str">
        <f>DEC2HEX(B9/2^$D$3*$G$5)</f>
        <v>1B5C</v>
      </c>
      <c r="K9" s="15" t="str">
        <f>DEC2HEX(B9/2^$D$4*$G$5)</f>
        <v>36B8</v>
      </c>
      <c r="L9" s="7"/>
    </row>
    <row r="10" spans="2:14" x14ac:dyDescent="0.25">
      <c r="B10" s="18">
        <v>0.96</v>
      </c>
      <c r="C10" s="18" t="str">
        <f>DEC2HEX(B10/2^$D$3)</f>
        <v>1EB8</v>
      </c>
      <c r="D10" s="2" t="str">
        <f>DEC2HEX(B10/2^$D$3*$G$2)</f>
        <v>2353</v>
      </c>
      <c r="E10" s="3" t="str">
        <f>DEC2HEX(B10/2^$D$4*$G$2)</f>
        <v>46A7</v>
      </c>
      <c r="F10" s="2" t="str">
        <f>DEC2HEX(B10/2^$D$3*$G$3)</f>
        <v>21CA</v>
      </c>
      <c r="G10" s="3" t="str">
        <f>DEC2HEX(B10/2^$D$4*$G$3)</f>
        <v>4395</v>
      </c>
      <c r="H10" s="2" t="str">
        <f>DEC2HEX(B10/2^$D$3*$G$4)</f>
        <v>1A1C</v>
      </c>
      <c r="I10" s="3" t="str">
        <f>DEC2HEX(B10/2^$D$4*$G$4)</f>
        <v>3439</v>
      </c>
      <c r="J10" s="2" t="str">
        <f>DEC2HEX(B10/2^$D$3*$G$5)</f>
        <v>1BA5</v>
      </c>
      <c r="K10" s="3" t="str">
        <f>DEC2HEX(B10/2^$D$4*$G$5)</f>
        <v>374B</v>
      </c>
      <c r="L10" s="7"/>
    </row>
    <row r="11" spans="2:14" x14ac:dyDescent="0.25">
      <c r="B11" s="18">
        <v>0.97</v>
      </c>
      <c r="C11" s="18" t="str">
        <f>DEC2HEX(B11/2^$D$3)</f>
        <v>1F0A</v>
      </c>
      <c r="D11" s="2" t="str">
        <f>DEC2HEX(B11/2^$D$3*$G$2)</f>
        <v>23B2</v>
      </c>
      <c r="E11" s="3" t="str">
        <f>DEC2HEX(B11/2^$D$4*$G$2)</f>
        <v>4764</v>
      </c>
      <c r="F11" s="2" t="str">
        <f>DEC2HEX(B11/2^$D$3*$G$3)</f>
        <v>2224</v>
      </c>
      <c r="G11" s="3" t="str">
        <f>DEC2HEX(B11/2^$D$4*$G$3)</f>
        <v>4449</v>
      </c>
      <c r="H11" s="2" t="str">
        <f>DEC2HEX(B11/2^$D$3*$G$4)</f>
        <v>1A62</v>
      </c>
      <c r="I11" s="3" t="str">
        <f>DEC2HEX(B11/2^$D$4*$G$4)</f>
        <v>34C4</v>
      </c>
      <c r="J11" s="2" t="str">
        <f>DEC2HEX(B11/2^$D$3*$G$5)</f>
        <v>1BEF</v>
      </c>
      <c r="K11" s="3" t="str">
        <f>DEC2HEX(B11/2^$D$4*$G$5)</f>
        <v>37DF</v>
      </c>
      <c r="L11" s="7"/>
      <c r="M11" s="7"/>
      <c r="N11" s="7"/>
    </row>
    <row r="12" spans="2:14" x14ac:dyDescent="0.25">
      <c r="B12" s="18">
        <v>0.98</v>
      </c>
      <c r="C12" s="18" t="str">
        <f>DEC2HEX(B12/2^$D$3)</f>
        <v>1F5C</v>
      </c>
      <c r="D12" s="2" t="str">
        <f>DEC2HEX(B12/2^$D$3*$G$2)</f>
        <v>2410</v>
      </c>
      <c r="E12" s="3" t="str">
        <f>DEC2HEX(B12/2^$D$4*$G$2)</f>
        <v>4820</v>
      </c>
      <c r="F12" s="2" t="str">
        <f>DEC2HEX(B12/2^$D$3*$G$3)</f>
        <v>227E</v>
      </c>
      <c r="G12" s="3" t="str">
        <f>DEC2HEX(B12/2^$D$4*$G$3)</f>
        <v>44FD</v>
      </c>
      <c r="H12" s="2" t="str">
        <f>DEC2HEX(B12/2^$D$3*$G$4)</f>
        <v>1AA7</v>
      </c>
      <c r="I12" s="3" t="str">
        <f>DEC2HEX(B12/2^$D$4*$G$4)</f>
        <v>354F</v>
      </c>
      <c r="J12" s="2" t="str">
        <f>DEC2HEX(B12/2^$D$3*$G$5)</f>
        <v>1C39</v>
      </c>
      <c r="K12" s="3" t="str">
        <f>DEC2HEX(B12/2^$D$4*$G$5)</f>
        <v>3872</v>
      </c>
      <c r="L12" s="7"/>
      <c r="M12" s="7"/>
      <c r="N12" s="7"/>
    </row>
    <row r="13" spans="2:14" x14ac:dyDescent="0.25">
      <c r="B13" s="18">
        <v>0.99</v>
      </c>
      <c r="C13" s="18" t="str">
        <f>DEC2HEX(B13/2^$D$3)</f>
        <v>1FAE</v>
      </c>
      <c r="D13" s="2" t="str">
        <f>DEC2HEX(B13/2^$D$3*$G$2)</f>
        <v>246E</v>
      </c>
      <c r="E13" s="3" t="str">
        <f>DEC2HEX(B13/2^$D$4*$G$2)</f>
        <v>48DD</v>
      </c>
      <c r="F13" s="2" t="str">
        <f>DEC2HEX(B13/2^$D$3*$G$3)</f>
        <v>22D9</v>
      </c>
      <c r="G13" s="3" t="str">
        <f>DEC2HEX(B13/2^$D$4*$G$3)</f>
        <v>45B2</v>
      </c>
      <c r="H13" s="2" t="str">
        <f>DEC2HEX(B13/2^$D$3*$G$4)</f>
        <v>1AED</v>
      </c>
      <c r="I13" s="3" t="str">
        <f>DEC2HEX(B13/2^$D$4*$G$4)</f>
        <v>35DB</v>
      </c>
      <c r="J13" s="2" t="str">
        <f>DEC2HEX(B13/2^$D$3*$G$5)</f>
        <v>1C83</v>
      </c>
      <c r="K13" s="3" t="str">
        <f>DEC2HEX(B13/2^$D$4*$G$5)</f>
        <v>3906</v>
      </c>
      <c r="L13" s="7"/>
      <c r="M13" s="7"/>
      <c r="N13" s="7"/>
    </row>
    <row r="14" spans="2:14" x14ac:dyDescent="0.25">
      <c r="B14" s="19">
        <v>1</v>
      </c>
      <c r="C14" s="19" t="str">
        <f>DEC2HEX(B14/2^$D$3)</f>
        <v>2000</v>
      </c>
      <c r="D14" s="4" t="str">
        <f>DEC2HEX(B14/2^$D$3*$G$2)</f>
        <v>24CC</v>
      </c>
      <c r="E14" s="5" t="str">
        <f>DEC2HEX(B14/2^$D$4*$G$2)</f>
        <v>4999</v>
      </c>
      <c r="F14" s="4" t="str">
        <f>DEC2HEX(B14/2^$D$3*$G$3)</f>
        <v>2333</v>
      </c>
      <c r="G14" s="5" t="str">
        <f>DEC2HEX(B14/2^$D$4*$G$3)</f>
        <v>4666</v>
      </c>
      <c r="H14" s="4" t="str">
        <f>DEC2HEX(B14/2^$D$3*$G$4)</f>
        <v>1B33</v>
      </c>
      <c r="I14" s="5" t="str">
        <f>DEC2HEX(B14/2^$D$4*$G$4)</f>
        <v>3666</v>
      </c>
      <c r="J14" s="4" t="str">
        <f>DEC2HEX(B14/2^$D$3*$G$5)</f>
        <v>1CCC</v>
      </c>
      <c r="K14" s="5" t="str">
        <f>DEC2HEX(B14/2^$D$4*$G$5)</f>
        <v>3999</v>
      </c>
      <c r="L14" s="7"/>
      <c r="M14" s="7"/>
      <c r="N14" s="7"/>
    </row>
    <row r="15" spans="2:14" x14ac:dyDescent="0.25">
      <c r="B15" s="18">
        <v>1.01</v>
      </c>
      <c r="C15" s="18" t="str">
        <f>DEC2HEX(B15/2^$D$3)</f>
        <v>2051</v>
      </c>
      <c r="D15" s="2" t="str">
        <f>DEC2HEX(B15/2^$D$3*$G$2)</f>
        <v>252B</v>
      </c>
      <c r="E15" s="3" t="str">
        <f>DEC2HEX(B15/2^$D$4*$G$2)</f>
        <v>4A56</v>
      </c>
      <c r="F15" s="2" t="str">
        <f>DEC2HEX(B15/2^$D$3*$G$3)</f>
        <v>238D</v>
      </c>
      <c r="G15" s="3" t="str">
        <f>DEC2HEX(B15/2^$D$4*$G$3)</f>
        <v>471A</v>
      </c>
      <c r="H15" s="2" t="str">
        <f>DEC2HEX(B15/2^$D$3*$G$4)</f>
        <v>1B78</v>
      </c>
      <c r="I15" s="3" t="str">
        <f>DEC2HEX(B15/2^$D$4*$G$4)</f>
        <v>36F1</v>
      </c>
      <c r="J15" s="2" t="str">
        <f>DEC2HEX(B15/2^$D$3*$G$5)</f>
        <v>1D16</v>
      </c>
      <c r="K15" s="3" t="str">
        <f>DEC2HEX(B15/2^$D$4*$G$5)</f>
        <v>3A2D</v>
      </c>
      <c r="L15" s="7"/>
      <c r="M15" s="7"/>
      <c r="N15" s="7"/>
    </row>
    <row r="16" spans="2:14" x14ac:dyDescent="0.25">
      <c r="B16" s="18">
        <v>1.02</v>
      </c>
      <c r="C16" s="18" t="str">
        <f>DEC2HEX(B16/2^$D$3)</f>
        <v>20A3</v>
      </c>
      <c r="D16" s="2" t="str">
        <f>DEC2HEX(B16/2^$D$3*$G$2)</f>
        <v>2589</v>
      </c>
      <c r="E16" s="3" t="str">
        <f>DEC2HEX(B16/2^$D$4*$G$2)</f>
        <v>4B12</v>
      </c>
      <c r="F16" s="2" t="str">
        <f>DEC2HEX(B16/2^$D$3*$G$3)</f>
        <v>23E7</v>
      </c>
      <c r="G16" s="3" t="str">
        <f>DEC2HEX(B16/2^$D$4*$G$3)</f>
        <v>47CE</v>
      </c>
      <c r="H16" s="2" t="str">
        <f>DEC2HEX(B16/2^$D$3*$G$4)</f>
        <v>1BBE</v>
      </c>
      <c r="I16" s="3" t="str">
        <f>DEC2HEX(B16/2^$D$4*$G$4)</f>
        <v>377C</v>
      </c>
      <c r="J16" s="2" t="str">
        <f>DEC2HEX(B16/2^$D$3*$G$5)</f>
        <v>1D60</v>
      </c>
      <c r="K16" s="3" t="str">
        <f>DEC2HEX(B16/2^$D$4*$G$5)</f>
        <v>3AC0</v>
      </c>
      <c r="L16" s="7"/>
      <c r="M16" s="7"/>
      <c r="N16" s="7"/>
    </row>
    <row r="17" spans="2:14" x14ac:dyDescent="0.25">
      <c r="B17" s="18">
        <v>1.03</v>
      </c>
      <c r="C17" s="18" t="str">
        <f>DEC2HEX(B17/2^$D$3)</f>
        <v>20F5</v>
      </c>
      <c r="D17" s="2" t="str">
        <f>DEC2HEX(B17/2^$D$3*$G$2)</f>
        <v>25E7</v>
      </c>
      <c r="E17" s="3" t="str">
        <f>DEC2HEX(B17/2^$D$4*$G$2)</f>
        <v>4BCE</v>
      </c>
      <c r="F17" s="2" t="str">
        <f>DEC2HEX(B17/2^$D$3*$G$3)</f>
        <v>2441</v>
      </c>
      <c r="G17" s="3" t="str">
        <f>DEC2HEX(B17/2^$D$4*$G$3)</f>
        <v>4883</v>
      </c>
      <c r="H17" s="2" t="str">
        <f>DEC2HEX(B17/2^$D$3*$G$4)</f>
        <v>1C04</v>
      </c>
      <c r="I17" s="3" t="str">
        <f>DEC2HEX(B17/2^$D$4*$G$4)</f>
        <v>3808</v>
      </c>
      <c r="J17" s="2" t="str">
        <f>DEC2HEX(B17/2^$D$3*$G$5)</f>
        <v>1DA9</v>
      </c>
      <c r="K17" s="3" t="str">
        <f>DEC2HEX(B17/2^$D$4*$G$5)</f>
        <v>3B53</v>
      </c>
      <c r="L17" s="7"/>
      <c r="M17" s="7"/>
      <c r="N17" s="7"/>
    </row>
    <row r="18" spans="2:14" x14ac:dyDescent="0.25">
      <c r="B18" s="18">
        <v>1.04</v>
      </c>
      <c r="C18" s="18" t="str">
        <f>DEC2HEX(B18/2^$D$3)</f>
        <v>2147</v>
      </c>
      <c r="D18" s="2" t="str">
        <f>DEC2HEX(B18/2^$D$3*$G$2)</f>
        <v>2645</v>
      </c>
      <c r="E18" s="3" t="str">
        <f>DEC2HEX(B18/2^$D$4*$G$2)</f>
        <v>4C8B</v>
      </c>
      <c r="F18" s="2" t="str">
        <f>DEC2HEX(B18/2^$D$3*$G$3)</f>
        <v>249B</v>
      </c>
      <c r="G18" s="3" t="str">
        <f>DEC2HEX(B18/2^$D$4*$G$3)</f>
        <v>4937</v>
      </c>
      <c r="H18" s="2" t="str">
        <f>DEC2HEX(B18/2^$D$3*$G$4)</f>
        <v>1C49</v>
      </c>
      <c r="I18" s="3" t="str">
        <f>DEC2HEX(B18/2^$D$4*$G$4)</f>
        <v>3893</v>
      </c>
      <c r="J18" s="2" t="str">
        <f>DEC2HEX(B18/2^$D$3*$G$5)</f>
        <v>1DF3</v>
      </c>
      <c r="K18" s="3" t="str">
        <f>DEC2HEX(B18/2^$D$4*$G$5)</f>
        <v>3BE7</v>
      </c>
      <c r="L18" s="7"/>
      <c r="M18" s="7"/>
      <c r="N18" s="7"/>
    </row>
    <row r="19" spans="2:14" ht="17.25" thickBot="1" x14ac:dyDescent="0.3">
      <c r="B19" s="20">
        <v>1.05</v>
      </c>
      <c r="C19" s="20" t="str">
        <f>DEC2HEX(B19/2^$D$3)</f>
        <v>2199</v>
      </c>
      <c r="D19" s="22" t="str">
        <f>DEC2HEX(B19/2^$D$3*$G$2)</f>
        <v>26A3</v>
      </c>
      <c r="E19" s="16" t="str">
        <f>DEC2HEX(B19/2^$D$4*$G$2)</f>
        <v>4D47</v>
      </c>
      <c r="F19" s="22" t="str">
        <f>DEC2HEX(B19/2^$D$3*$G$3)</f>
        <v>24F5</v>
      </c>
      <c r="G19" s="16" t="str">
        <f>DEC2HEX(B19/2^$D$4*$G$3)</f>
        <v>49EB</v>
      </c>
      <c r="H19" s="22" t="str">
        <f>DEC2HEX(B19/2^$D$3*$G$4)</f>
        <v>1C8F</v>
      </c>
      <c r="I19" s="16" t="str">
        <f>DEC2HEX(B19/2^$D$4*$G$4)</f>
        <v>391E</v>
      </c>
      <c r="J19" s="22" t="str">
        <f>DEC2HEX(B19/2^$D$3*$G$5)</f>
        <v>1E3D</v>
      </c>
      <c r="K19" s="16" t="str">
        <f>DEC2HEX(B19/2^$D$4*$G$5)</f>
        <v>3C7A</v>
      </c>
      <c r="L19" s="7"/>
      <c r="M19" s="7"/>
      <c r="N19" s="7"/>
    </row>
  </sheetData>
  <mergeCells count="4">
    <mergeCell ref="J7:K7"/>
    <mergeCell ref="D7:E7"/>
    <mergeCell ref="F7:G7"/>
    <mergeCell ref="H7:I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Huang(黃建忠)</dc:creator>
  <cp:lastModifiedBy>Jonathan Huang(黃建忠)</cp:lastModifiedBy>
  <dcterms:created xsi:type="dcterms:W3CDTF">2021-04-08T05:41:09Z</dcterms:created>
  <dcterms:modified xsi:type="dcterms:W3CDTF">2021-04-09T02:13:49Z</dcterms:modified>
</cp:coreProperties>
</file>