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G31" i="1"/>
  <c r="H31" i="1"/>
  <c r="J31" i="1"/>
  <c r="H30" i="1"/>
  <c r="J30" i="1"/>
  <c r="G30" i="1"/>
  <c r="F30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F21" i="1"/>
  <c r="F22" i="1"/>
  <c r="F23" i="1"/>
  <c r="F24" i="1"/>
  <c r="F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1" i="1"/>
  <c r="F26" i="1"/>
  <c r="F27" i="1"/>
  <c r="F28" i="1"/>
  <c r="F29" i="1"/>
  <c r="H1" i="1"/>
  <c r="F1" i="1"/>
</calcChain>
</file>

<file path=xl/sharedStrings.xml><?xml version="1.0" encoding="utf-8"?>
<sst xmlns="http://schemas.openxmlformats.org/spreadsheetml/2006/main" count="62" uniqueCount="48">
  <si>
    <t>ABPC/SBT</t>
    <phoneticPr fontId="1"/>
  </si>
  <si>
    <t>PIPC/TAZ</t>
    <phoneticPr fontId="1"/>
  </si>
  <si>
    <t>ヘパリン</t>
    <phoneticPr fontId="1"/>
  </si>
  <si>
    <t>LVFX</t>
    <phoneticPr fontId="1"/>
  </si>
  <si>
    <t>MEPM</t>
    <phoneticPr fontId="1"/>
  </si>
  <si>
    <t>VCM</t>
    <phoneticPr fontId="1"/>
  </si>
  <si>
    <t>グラン</t>
    <phoneticPr fontId="1"/>
  </si>
  <si>
    <t>CLDM</t>
    <phoneticPr fontId="1"/>
  </si>
  <si>
    <t>MCFG</t>
    <phoneticPr fontId="1"/>
  </si>
  <si>
    <t>DLPM</t>
    <phoneticPr fontId="1"/>
  </si>
  <si>
    <t>SBT/CPZ</t>
    <phoneticPr fontId="1"/>
  </si>
  <si>
    <t>ヘパリン 5000</t>
    <phoneticPr fontId="1"/>
  </si>
  <si>
    <t>フィブロガミンP</t>
    <phoneticPr fontId="1"/>
  </si>
  <si>
    <t>L-AMB</t>
    <phoneticPr fontId="1"/>
  </si>
  <si>
    <t>CAZ</t>
    <phoneticPr fontId="1"/>
  </si>
  <si>
    <t>GCV</t>
    <phoneticPr fontId="1"/>
  </si>
  <si>
    <t>name:'ABPC/SBT',
              intervals: [{
                  from: 60,
                  to: 61,
                  label: 'ABPC/SBT'</t>
  </si>
  <si>
    <t>name:'ABPC/SBT',
              intervals: [{
                  from: -8,
                  to: -5,
                  label: 'ABPC/SBT'</t>
  </si>
  <si>
    <t>name:'VCM',
              intervals: [{
                  from: 167,
                  to: 167,
                  label: 'VCM'</t>
  </si>
  <si>
    <t>name:'VCM',
              intervals: [{
                  from: 176,
                  to: 176,
                  label: 'VCM'</t>
  </si>
  <si>
    <t>name:'VCM',
              intervals: [{
                  from: 183,
                  to: 183,
                  label: 'VCM'</t>
  </si>
  <si>
    <t>name:'VCM',
              intervals: [{
                  from: 190,
                  to: 190,
                  label: 'VCM'</t>
  </si>
  <si>
    <t>name:'グラン',
              intervals: [{
                  from: 46,
                  to: 47,
                  label: 'グラン'</t>
  </si>
  <si>
    <t>name:'ヘパリン',
              intervals: [{
                  from: -8,
                  to: 0,
                  label: 'ヘパリン'</t>
  </si>
  <si>
    <t>name:'ヘパリン 5000',
              intervals: [{
                  from: 140,
                  to: 157,
                  label: 'ヘパリン 5000'</t>
  </si>
  <si>
    <t>name:'フィブロガミンP',
              intervals: [{
                  from: 181,
                  to: 185,
                  label: 'フィブロガミンP'</t>
  </si>
  <si>
    <t>name:'PIPC/TAZ',
              intervals: [{
                  from: -4,
                  to: 0,
                  label: 'PIPC/TAZ'</t>
    <phoneticPr fontId="1"/>
  </si>
  <si>
    <t>name:'PIPC/TAZ',
              intervals: [{
                  from: 11,
                  to: 13,
                  label: 'PIPC/TAZ'</t>
    <phoneticPr fontId="1"/>
  </si>
  <si>
    <t>name:'LVFX',
              intervals: [{
                  from: 74,
                  to: 86,
                  label: 'LVFX'</t>
    <phoneticPr fontId="1"/>
  </si>
  <si>
    <t>name:'PIPC/TAZ',
              intervals: [{
                  from: 62,
                  to: 73,
                  label: 'PIPC/TAZ'</t>
    <phoneticPr fontId="1"/>
  </si>
  <si>
    <t>name:'LVFX',
              intervals: [{
                  from: 13,
                  to: 23,
                  label: 'LVFX'</t>
    <phoneticPr fontId="1"/>
  </si>
  <si>
    <t>name:'LVFX',
              intervals: [{
                  from: 98,
                  to: 100,
                  label: 'LVFX'</t>
    <phoneticPr fontId="1"/>
  </si>
  <si>
    <t>name:'GCV',
              intervals: [{
                  from: 190,
                  to: 193,
                  label: 'GCV'</t>
    <phoneticPr fontId="1"/>
  </si>
  <si>
    <t>name:'CLDM',
              intervals: [{
                  from: 17,
                  to: 25,
                  label: 'CLDM'</t>
    <phoneticPr fontId="1"/>
  </si>
  <si>
    <t>name:'MEPM',
              intervals: [{
                  from: 25,
                  to: 43,
                  label: 'MEPM'</t>
    <phoneticPr fontId="1"/>
  </si>
  <si>
    <t>name:'MEPM',
              intervals: [{
                  from: 102,
                  to: 115,
                  label: 'MEPM'</t>
    <phoneticPr fontId="1"/>
  </si>
  <si>
    <t>name:'VCM',
              intervals: [{
                  from: 40,
                  to: 40,
                  label: 'VCM'</t>
    <phoneticPr fontId="1"/>
  </si>
  <si>
    <t>name:'VCM',
              intervals: [{
                  from: 64,
                  to: 64,
                  label: 'VCM'</t>
    <phoneticPr fontId="1"/>
  </si>
  <si>
    <t>name:'VCM',
              intervals: [{
                  from: 144,
                  to: 159,
                  label: 'VCM'</t>
    <phoneticPr fontId="1"/>
  </si>
  <si>
    <t>name:'DLPM',
              intervals: [{
                  from: 141,
                  to: 185,
                  label: 'DLPM'</t>
    <phoneticPr fontId="1"/>
  </si>
  <si>
    <t>name:'SBT/CPZ',
              intervals: [{
                  from: 137,
                  to: 141,
                  label: 'SBT/CPZ'</t>
    <phoneticPr fontId="1"/>
  </si>
  <si>
    <t>name:'L-AMB',
              intervals: [{
                  from: 183,
                  to: 192,
                  label: 'L-AMB'</t>
    <phoneticPr fontId="1"/>
  </si>
  <si>
    <t>name:'MCFG',
              intervals: [{
                  from: 130,
                  to: 162,
                  label: 'MCFG'</t>
    <phoneticPr fontId="1"/>
  </si>
  <si>
    <t>name:'MCFG',
              intervals: [{
                  from: 176,
                  to: 182,
                  label: 'MCFG'</t>
    <phoneticPr fontId="1"/>
  </si>
  <si>
    <t>name:'CAZ',
              intervals: [{
                  from: 190,
                  to: 192,
                  label: 'CAZ'</t>
    <phoneticPr fontId="1"/>
  </si>
  <si>
    <t>MNZ</t>
    <phoneticPr fontId="1"/>
  </si>
  <si>
    <t>name:'MNZ',
              intervals: [{
                  from: 70,
                  to: 73,
                  label: 'MNZ'</t>
    <phoneticPr fontId="1"/>
  </si>
  <si>
    <t>name:'MNZ',
              intervals: [{
                  from: 88,
                  to: 111,
                  label: 'MNZ'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</si>
</sst>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56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21" workbookViewId="0">
      <selection activeCell="K31" sqref="K31"/>
    </sheetView>
  </sheetViews>
  <sheetFormatPr baseColWidth="12" defaultRowHeight="18" x14ac:dyDescent="0"/>
  <cols>
    <col min="4" max="4" width="4.5" customWidth="1"/>
    <col min="6" max="6" width="15.33203125" customWidth="1"/>
    <col min="7" max="7" width="7.5" customWidth="1"/>
    <col min="8" max="8" width="7.1640625" customWidth="1"/>
    <col min="10" max="10" width="109" style="2" customWidth="1"/>
    <col min="11" max="11" width="55.5" customWidth="1"/>
  </cols>
  <sheetData>
    <row r="1" spans="1:11" ht="22" customHeight="1">
      <c r="A1" s="1" t="s">
        <v>0</v>
      </c>
      <c r="B1" s="1">
        <v>42389</v>
      </c>
      <c r="C1" s="1">
        <v>42392</v>
      </c>
      <c r="E1" s="1">
        <v>42397</v>
      </c>
      <c r="F1" s="1" t="str">
        <f>A1</f>
        <v>ABPC/SBT</v>
      </c>
      <c r="G1">
        <f>B1-$E$1</f>
        <v>-8</v>
      </c>
      <c r="H1">
        <f>C1-$E$1</f>
        <v>-5</v>
      </c>
      <c r="J1" s="2" t="str">
        <f xml:space="preserve"> "name:'"&amp;F1&amp;"',
              intervals: [{
                  from: "&amp;G1&amp;",
                  to: "&amp;H1&amp;",
                  label: '"&amp;F1&amp;"'"</f>
        <v>name:'ABPC/SBT',_x000D_              intervals: [{_x000D_                  from: -8,_x000D_                  to: -5,_x000D_                  label: 'ABPC/SBT'</v>
      </c>
      <c r="K1" s="3" t="s">
        <v>17</v>
      </c>
    </row>
    <row r="2" spans="1:11" ht="24" customHeight="1">
      <c r="A2" s="1" t="s">
        <v>0</v>
      </c>
      <c r="B2" s="1">
        <v>42457</v>
      </c>
      <c r="C2" s="1">
        <v>42458</v>
      </c>
      <c r="F2" s="1" t="str">
        <f t="shared" ref="F2:F25" si="0">A2</f>
        <v>ABPC/SBT</v>
      </c>
      <c r="G2">
        <f t="shared" ref="G2:G31" si="1">B2-$E$1</f>
        <v>60</v>
      </c>
      <c r="H2">
        <f t="shared" ref="H2:H31" si="2">C2-$E$1</f>
        <v>61</v>
      </c>
      <c r="J2" s="2" t="str">
        <f t="shared" ref="J2:J30" si="3" xml:space="preserve"> "name:'"&amp;F2&amp;"',
              intervals: [{
                  from: "&amp;G2&amp;",
                  to: "&amp;H2&amp;",
                  label: '"&amp;F2&amp;"'"</f>
        <v>name:'ABPC/SBT',_x000D_              intervals: [{_x000D_                  from: 60,_x000D_                  to: 61,_x000D_                  label: 'ABPC/SBT'</v>
      </c>
      <c r="K2" s="3" t="s">
        <v>16</v>
      </c>
    </row>
    <row r="3" spans="1:11" ht="19" customHeight="1">
      <c r="A3" t="s">
        <v>1</v>
      </c>
      <c r="B3" s="1">
        <v>42393</v>
      </c>
      <c r="C3" s="1">
        <v>42397</v>
      </c>
      <c r="F3" s="1" t="str">
        <f t="shared" si="0"/>
        <v>PIPC/TAZ</v>
      </c>
      <c r="G3">
        <f t="shared" si="1"/>
        <v>-4</v>
      </c>
      <c r="H3">
        <f t="shared" si="2"/>
        <v>0</v>
      </c>
      <c r="J3" s="2" t="str">
        <f t="shared" si="3"/>
        <v>name:'PIPC/TAZ',_x000D_              intervals: [{_x000D_                  from: -4,_x000D_                  to: 0,_x000D_                  label: 'PIPC/TAZ'</v>
      </c>
      <c r="K3" s="3" t="s">
        <v>26</v>
      </c>
    </row>
    <row r="4" spans="1:11" ht="29" customHeight="1">
      <c r="A4" t="s">
        <v>1</v>
      </c>
      <c r="B4" s="1">
        <v>42408</v>
      </c>
      <c r="C4" s="1">
        <v>42410</v>
      </c>
      <c r="F4" s="1" t="str">
        <f t="shared" si="0"/>
        <v>PIPC/TAZ</v>
      </c>
      <c r="G4">
        <f t="shared" si="1"/>
        <v>11</v>
      </c>
      <c r="H4">
        <f t="shared" si="2"/>
        <v>13</v>
      </c>
      <c r="J4" s="2" t="str">
        <f t="shared" si="3"/>
        <v>name:'PIPC/TAZ',_x000D_              intervals: [{_x000D_                  from: 11,_x000D_                  to: 13,_x000D_                  label: 'PIPC/TAZ'</v>
      </c>
      <c r="K4" s="3" t="s">
        <v>27</v>
      </c>
    </row>
    <row r="5" spans="1:11" ht="27" customHeight="1">
      <c r="A5" t="s">
        <v>1</v>
      </c>
      <c r="B5" s="1">
        <v>42459</v>
      </c>
      <c r="C5" s="1">
        <v>42470</v>
      </c>
      <c r="F5" s="1" t="str">
        <f t="shared" si="0"/>
        <v>PIPC/TAZ</v>
      </c>
      <c r="G5">
        <f t="shared" si="1"/>
        <v>62</v>
      </c>
      <c r="H5">
        <f t="shared" si="2"/>
        <v>73</v>
      </c>
      <c r="J5" s="2" t="str">
        <f t="shared" si="3"/>
        <v>name:'PIPC/TAZ',_x000D_              intervals: [{_x000D_                  from: 62,_x000D_                  to: 73,_x000D_                  label: 'PIPC/TAZ'</v>
      </c>
      <c r="K5" s="3" t="s">
        <v>29</v>
      </c>
    </row>
    <row r="6" spans="1:11" ht="70">
      <c r="A6" t="s">
        <v>14</v>
      </c>
      <c r="B6" s="1">
        <v>42587</v>
      </c>
      <c r="C6" s="1">
        <v>42589</v>
      </c>
      <c r="F6" s="1" t="str">
        <f t="shared" si="0"/>
        <v>CAZ</v>
      </c>
      <c r="G6">
        <f t="shared" si="1"/>
        <v>190</v>
      </c>
      <c r="H6">
        <f t="shared" si="2"/>
        <v>192</v>
      </c>
      <c r="J6" s="2" t="str">
        <f t="shared" si="3"/>
        <v>name:'CAZ',_x000D_              intervals: [{_x000D_                  from: 190,_x000D_                  to: 192,_x000D_                  label: 'CAZ'</v>
      </c>
      <c r="K6" s="3" t="s">
        <v>44</v>
      </c>
    </row>
    <row r="7" spans="1:11" ht="70">
      <c r="A7" t="s">
        <v>3</v>
      </c>
      <c r="B7" s="1">
        <v>42410</v>
      </c>
      <c r="C7" s="1">
        <v>42420</v>
      </c>
      <c r="F7" s="1" t="str">
        <f t="shared" si="0"/>
        <v>LVFX</v>
      </c>
      <c r="G7">
        <f t="shared" si="1"/>
        <v>13</v>
      </c>
      <c r="H7">
        <f t="shared" si="2"/>
        <v>23</v>
      </c>
      <c r="J7" s="2" t="str">
        <f t="shared" si="3"/>
        <v>name:'LVFX',_x000D_              intervals: [{_x000D_                  from: 13,_x000D_                  to: 23,_x000D_                  label: 'LVFX'</v>
      </c>
      <c r="K7" s="3" t="s">
        <v>30</v>
      </c>
    </row>
    <row r="8" spans="1:11" ht="70">
      <c r="A8" t="s">
        <v>3</v>
      </c>
      <c r="B8" s="1">
        <v>42471</v>
      </c>
      <c r="C8" s="1">
        <v>42483</v>
      </c>
      <c r="F8" s="1" t="str">
        <f t="shared" si="0"/>
        <v>LVFX</v>
      </c>
      <c r="G8">
        <f t="shared" si="1"/>
        <v>74</v>
      </c>
      <c r="H8">
        <f t="shared" si="2"/>
        <v>86</v>
      </c>
      <c r="J8" s="2" t="str">
        <f t="shared" si="3"/>
        <v>name:'LVFX',_x000D_              intervals: [{_x000D_                  from: 74,_x000D_                  to: 86,_x000D_                  label: 'LVFX'</v>
      </c>
      <c r="K8" s="3" t="s">
        <v>28</v>
      </c>
    </row>
    <row r="9" spans="1:11" ht="70">
      <c r="A9" t="s">
        <v>3</v>
      </c>
      <c r="B9" s="1">
        <v>42495</v>
      </c>
      <c r="C9" s="1">
        <v>42497</v>
      </c>
      <c r="F9" s="1" t="str">
        <f t="shared" si="0"/>
        <v>LVFX</v>
      </c>
      <c r="G9">
        <f t="shared" si="1"/>
        <v>98</v>
      </c>
      <c r="H9">
        <f t="shared" si="2"/>
        <v>100</v>
      </c>
      <c r="J9" s="2" t="str">
        <f t="shared" si="3"/>
        <v>name:'LVFX',_x000D_              intervals: [{_x000D_                  from: 98,_x000D_                  to: 100,_x000D_                  label: 'LVFX'</v>
      </c>
      <c r="K9" s="3" t="s">
        <v>31</v>
      </c>
    </row>
    <row r="10" spans="1:11" ht="70">
      <c r="A10" t="s">
        <v>15</v>
      </c>
      <c r="B10" s="1">
        <v>42587</v>
      </c>
      <c r="C10" s="1">
        <v>42590</v>
      </c>
      <c r="F10" s="1" t="str">
        <f t="shared" si="0"/>
        <v>GCV</v>
      </c>
      <c r="G10">
        <f t="shared" si="1"/>
        <v>190</v>
      </c>
      <c r="H10">
        <f t="shared" si="2"/>
        <v>193</v>
      </c>
      <c r="J10" s="2" t="str">
        <f t="shared" si="3"/>
        <v>name:'GCV',_x000D_              intervals: [{_x000D_                  from: 190,_x000D_                  to: 193,_x000D_                  label: 'GCV'</v>
      </c>
      <c r="K10" s="3" t="s">
        <v>32</v>
      </c>
    </row>
    <row r="11" spans="1:11" ht="70">
      <c r="A11" t="s">
        <v>7</v>
      </c>
      <c r="B11" s="1">
        <v>42414</v>
      </c>
      <c r="C11" s="1">
        <v>42422</v>
      </c>
      <c r="F11" s="1" t="str">
        <f t="shared" si="0"/>
        <v>CLDM</v>
      </c>
      <c r="G11">
        <f t="shared" si="1"/>
        <v>17</v>
      </c>
      <c r="H11">
        <f t="shared" si="2"/>
        <v>25</v>
      </c>
      <c r="J11" s="2" t="str">
        <f t="shared" si="3"/>
        <v>name:'CLDM',_x000D_              intervals: [{_x000D_                  from: 17,_x000D_                  to: 25,_x000D_                  label: 'CLDM'</v>
      </c>
      <c r="K11" s="3" t="s">
        <v>33</v>
      </c>
    </row>
    <row r="12" spans="1:11" ht="70">
      <c r="A12" t="s">
        <v>4</v>
      </c>
      <c r="B12" s="1">
        <v>42422</v>
      </c>
      <c r="C12" s="1">
        <v>42440</v>
      </c>
      <c r="F12" s="1" t="str">
        <f t="shared" si="0"/>
        <v>MEPM</v>
      </c>
      <c r="G12">
        <f t="shared" si="1"/>
        <v>25</v>
      </c>
      <c r="H12">
        <f t="shared" si="2"/>
        <v>43</v>
      </c>
      <c r="J12" s="2" t="str">
        <f t="shared" si="3"/>
        <v>name:'MEPM',_x000D_              intervals: [{_x000D_                  from: 25,_x000D_                  to: 43,_x000D_                  label: 'MEPM'</v>
      </c>
      <c r="K12" s="3" t="s">
        <v>34</v>
      </c>
    </row>
    <row r="13" spans="1:11" ht="70">
      <c r="A13" t="s">
        <v>4</v>
      </c>
      <c r="B13" s="1">
        <v>42499</v>
      </c>
      <c r="C13" s="1">
        <v>42512</v>
      </c>
      <c r="F13" s="1" t="str">
        <f t="shared" si="0"/>
        <v>MEPM</v>
      </c>
      <c r="G13">
        <f t="shared" si="1"/>
        <v>102</v>
      </c>
      <c r="H13">
        <f t="shared" si="2"/>
        <v>115</v>
      </c>
      <c r="J13" s="2" t="str">
        <f t="shared" si="3"/>
        <v>name:'MEPM',_x000D_              intervals: [{_x000D_                  from: 102,_x000D_                  to: 115,_x000D_                  label: 'MEPM'</v>
      </c>
      <c r="K13" s="3" t="s">
        <v>35</v>
      </c>
    </row>
    <row r="14" spans="1:11" ht="70">
      <c r="A14" t="s">
        <v>5</v>
      </c>
      <c r="B14" s="1">
        <v>42437</v>
      </c>
      <c r="C14" s="1">
        <v>42437</v>
      </c>
      <c r="F14" s="1" t="str">
        <f t="shared" si="0"/>
        <v>VCM</v>
      </c>
      <c r="G14">
        <f t="shared" si="1"/>
        <v>40</v>
      </c>
      <c r="H14">
        <f t="shared" si="2"/>
        <v>40</v>
      </c>
      <c r="J14" s="2" t="str">
        <f t="shared" si="3"/>
        <v>name:'VCM',_x000D_              intervals: [{_x000D_                  from: 40,_x000D_                  to: 40,_x000D_                  label: 'VCM'</v>
      </c>
      <c r="K14" s="3" t="s">
        <v>36</v>
      </c>
    </row>
    <row r="15" spans="1:11" ht="70">
      <c r="A15" t="s">
        <v>5</v>
      </c>
      <c r="B15" s="1">
        <v>42461</v>
      </c>
      <c r="C15" s="1">
        <v>42461</v>
      </c>
      <c r="F15" s="1" t="str">
        <f t="shared" si="0"/>
        <v>VCM</v>
      </c>
      <c r="G15">
        <f t="shared" si="1"/>
        <v>64</v>
      </c>
      <c r="H15">
        <f t="shared" si="2"/>
        <v>64</v>
      </c>
      <c r="J15" s="2" t="str">
        <f t="shared" si="3"/>
        <v>name:'VCM',_x000D_              intervals: [{_x000D_                  from: 64,_x000D_                  to: 64,_x000D_                  label: 'VCM'</v>
      </c>
      <c r="K15" s="3" t="s">
        <v>37</v>
      </c>
    </row>
    <row r="16" spans="1:11" ht="70">
      <c r="A16" t="s">
        <v>5</v>
      </c>
      <c r="B16" s="1">
        <v>42541</v>
      </c>
      <c r="C16" s="1">
        <v>42556</v>
      </c>
      <c r="F16" s="1" t="str">
        <f t="shared" si="0"/>
        <v>VCM</v>
      </c>
      <c r="G16">
        <f t="shared" si="1"/>
        <v>144</v>
      </c>
      <c r="H16">
        <f t="shared" si="2"/>
        <v>159</v>
      </c>
      <c r="J16" s="2" t="str">
        <f t="shared" si="3"/>
        <v>name:'VCM',_x000D_              intervals: [{_x000D_                  from: 144,_x000D_                  to: 159,_x000D_                  label: 'VCM'</v>
      </c>
      <c r="K16" s="3" t="s">
        <v>38</v>
      </c>
    </row>
    <row r="17" spans="1:11">
      <c r="A17" t="s">
        <v>5</v>
      </c>
      <c r="B17" s="1">
        <v>42564</v>
      </c>
      <c r="C17" s="1">
        <v>42564</v>
      </c>
      <c r="F17" s="1" t="str">
        <f t="shared" si="0"/>
        <v>VCM</v>
      </c>
      <c r="G17">
        <f t="shared" si="1"/>
        <v>167</v>
      </c>
      <c r="H17">
        <f t="shared" si="2"/>
        <v>167</v>
      </c>
      <c r="J17" s="2" t="str">
        <f t="shared" si="3"/>
        <v>name:'VCM',_x000D_              intervals: [{_x000D_                  from: 167,_x000D_                  to: 167,_x000D_                  label: 'VCM'</v>
      </c>
      <c r="K17" t="s">
        <v>18</v>
      </c>
    </row>
    <row r="18" spans="1:11">
      <c r="A18" t="s">
        <v>5</v>
      </c>
      <c r="B18" s="1">
        <v>42573</v>
      </c>
      <c r="C18" s="1">
        <v>42573</v>
      </c>
      <c r="F18" s="1" t="str">
        <f t="shared" si="0"/>
        <v>VCM</v>
      </c>
      <c r="G18">
        <f t="shared" si="1"/>
        <v>176</v>
      </c>
      <c r="H18">
        <f t="shared" si="2"/>
        <v>176</v>
      </c>
      <c r="J18" s="2" t="str">
        <f t="shared" si="3"/>
        <v>name:'VCM',_x000D_              intervals: [{_x000D_                  from: 176,_x000D_                  to: 176,_x000D_                  label: 'VCM'</v>
      </c>
      <c r="K18" t="s">
        <v>19</v>
      </c>
    </row>
    <row r="19" spans="1:11">
      <c r="A19" t="s">
        <v>5</v>
      </c>
      <c r="B19" s="1">
        <v>42580</v>
      </c>
      <c r="C19" s="1">
        <v>42580</v>
      </c>
      <c r="F19" s="1" t="str">
        <f t="shared" si="0"/>
        <v>VCM</v>
      </c>
      <c r="G19">
        <f t="shared" si="1"/>
        <v>183</v>
      </c>
      <c r="H19">
        <f t="shared" si="2"/>
        <v>183</v>
      </c>
      <c r="J19" s="2" t="str">
        <f t="shared" si="3"/>
        <v>name:'VCM',_x000D_              intervals: [{_x000D_                  from: 183,_x000D_                  to: 183,_x000D_                  label: 'VCM'</v>
      </c>
      <c r="K19" t="s">
        <v>20</v>
      </c>
    </row>
    <row r="20" spans="1:11">
      <c r="A20" t="s">
        <v>5</v>
      </c>
      <c r="B20" s="1">
        <v>42587</v>
      </c>
      <c r="C20" s="1">
        <v>42587</v>
      </c>
      <c r="F20" s="1" t="str">
        <f t="shared" si="0"/>
        <v>VCM</v>
      </c>
      <c r="G20">
        <f t="shared" si="1"/>
        <v>190</v>
      </c>
      <c r="H20">
        <f t="shared" si="2"/>
        <v>190</v>
      </c>
      <c r="J20" s="2" t="str">
        <f t="shared" si="3"/>
        <v>name:'VCM',_x000D_              intervals: [{_x000D_                  from: 190,_x000D_                  to: 190,_x000D_                  label: 'VCM'</v>
      </c>
      <c r="K20" t="s">
        <v>21</v>
      </c>
    </row>
    <row r="21" spans="1:11" ht="70">
      <c r="A21" t="s">
        <v>9</v>
      </c>
      <c r="B21" s="1">
        <v>42538</v>
      </c>
      <c r="C21" s="1">
        <v>42582</v>
      </c>
      <c r="F21" s="1" t="str">
        <f>A21</f>
        <v>DLPM</v>
      </c>
      <c r="G21">
        <f t="shared" si="1"/>
        <v>141</v>
      </c>
      <c r="H21">
        <f t="shared" si="2"/>
        <v>185</v>
      </c>
      <c r="J21" s="2" t="str">
        <f t="shared" si="3"/>
        <v>name:'DLPM',_x000D_              intervals: [{_x000D_                  from: 141,_x000D_                  to: 185,_x000D_                  label: 'DLPM'</v>
      </c>
      <c r="K21" s="3" t="s">
        <v>39</v>
      </c>
    </row>
    <row r="22" spans="1:11" ht="70">
      <c r="A22" t="s">
        <v>10</v>
      </c>
      <c r="B22" s="1">
        <v>42534</v>
      </c>
      <c r="C22" s="1">
        <v>42538</v>
      </c>
      <c r="F22" s="1" t="str">
        <f t="shared" si="0"/>
        <v>SBT/CPZ</v>
      </c>
      <c r="G22">
        <f t="shared" si="1"/>
        <v>137</v>
      </c>
      <c r="H22">
        <f t="shared" si="2"/>
        <v>141</v>
      </c>
      <c r="J22" s="2" t="str">
        <f t="shared" si="3"/>
        <v>name:'SBT/CPZ',_x000D_              intervals: [{_x000D_                  from: 137,_x000D_                  to: 141,_x000D_                  label: 'SBT/CPZ'</v>
      </c>
      <c r="K22" s="3" t="s">
        <v>40</v>
      </c>
    </row>
    <row r="23" spans="1:11" ht="70">
      <c r="A23" t="s">
        <v>13</v>
      </c>
      <c r="B23" s="1">
        <v>42580</v>
      </c>
      <c r="C23" s="1">
        <v>42589</v>
      </c>
      <c r="F23" s="1" t="str">
        <f t="shared" si="0"/>
        <v>L-AMB</v>
      </c>
      <c r="G23">
        <f t="shared" si="1"/>
        <v>183</v>
      </c>
      <c r="H23">
        <f t="shared" si="2"/>
        <v>192</v>
      </c>
      <c r="J23" s="2" t="str">
        <f t="shared" si="3"/>
        <v>name:'L-AMB',_x000D_              intervals: [{_x000D_                  from: 183,_x000D_                  to: 192,_x000D_                  label: 'L-AMB'</v>
      </c>
      <c r="K23" s="3" t="s">
        <v>41</v>
      </c>
    </row>
    <row r="24" spans="1:11" ht="70">
      <c r="A24" t="s">
        <v>8</v>
      </c>
      <c r="B24" s="1">
        <v>42527</v>
      </c>
      <c r="C24" s="1">
        <v>42559</v>
      </c>
      <c r="F24" s="1" t="str">
        <f t="shared" si="0"/>
        <v>MCFG</v>
      </c>
      <c r="G24">
        <f t="shared" si="1"/>
        <v>130</v>
      </c>
      <c r="H24">
        <f t="shared" si="2"/>
        <v>162</v>
      </c>
      <c r="J24" s="2" t="str">
        <f t="shared" si="3"/>
        <v>name:'MCFG',_x000D_              intervals: [{_x000D_                  from: 130,_x000D_                  to: 162,_x000D_                  label: 'MCFG'</v>
      </c>
      <c r="K24" s="3" t="s">
        <v>42</v>
      </c>
    </row>
    <row r="25" spans="1:11" ht="70">
      <c r="A25" t="s">
        <v>8</v>
      </c>
      <c r="B25" s="1">
        <v>42573</v>
      </c>
      <c r="C25" s="1">
        <v>42579</v>
      </c>
      <c r="F25" s="1" t="str">
        <f t="shared" si="0"/>
        <v>MCFG</v>
      </c>
      <c r="G25">
        <f t="shared" si="1"/>
        <v>176</v>
      </c>
      <c r="H25">
        <f t="shared" si="2"/>
        <v>182</v>
      </c>
      <c r="J25" s="2" t="str">
        <f t="shared" si="3"/>
        <v>name:'MCFG',_x000D_              intervals: [{_x000D_                  from: 176,_x000D_                  to: 182,_x000D_                  label: 'MCFG'</v>
      </c>
      <c r="K25" s="3" t="s">
        <v>43</v>
      </c>
    </row>
    <row r="26" spans="1:11">
      <c r="A26" t="s">
        <v>6</v>
      </c>
      <c r="B26" s="1">
        <v>42443</v>
      </c>
      <c r="C26" s="1">
        <v>42444</v>
      </c>
      <c r="F26" s="1" t="str">
        <f t="shared" ref="F26:F30" si="4">A26</f>
        <v>グラン</v>
      </c>
      <c r="G26">
        <f t="shared" si="1"/>
        <v>46</v>
      </c>
      <c r="H26">
        <f t="shared" si="2"/>
        <v>47</v>
      </c>
      <c r="J26" s="2" t="str">
        <f t="shared" si="3"/>
        <v>name:'グラン',_x000D_              intervals: [{_x000D_                  from: 46,_x000D_                  to: 47,_x000D_                  label: 'グラン'</v>
      </c>
      <c r="K26" t="s">
        <v>22</v>
      </c>
    </row>
    <row r="27" spans="1:11">
      <c r="A27" t="s">
        <v>2</v>
      </c>
      <c r="B27" s="1">
        <v>42389</v>
      </c>
      <c r="C27" s="1">
        <v>42397</v>
      </c>
      <c r="F27" s="1" t="str">
        <f t="shared" si="4"/>
        <v>ヘパリン</v>
      </c>
      <c r="G27">
        <f t="shared" si="1"/>
        <v>-8</v>
      </c>
      <c r="H27">
        <f t="shared" si="2"/>
        <v>0</v>
      </c>
      <c r="J27" s="2" t="str">
        <f t="shared" si="3"/>
        <v>name:'ヘパリン',_x000D_              intervals: [{_x000D_                  from: -8,_x000D_                  to: 0,_x000D_                  label: 'ヘパリン'</v>
      </c>
      <c r="K27" t="s">
        <v>23</v>
      </c>
    </row>
    <row r="28" spans="1:11">
      <c r="A28" t="s">
        <v>11</v>
      </c>
      <c r="B28" s="1">
        <v>42537</v>
      </c>
      <c r="C28" s="1">
        <v>42554</v>
      </c>
      <c r="F28" s="1" t="str">
        <f t="shared" si="4"/>
        <v>ヘパリン 5000</v>
      </c>
      <c r="G28">
        <f t="shared" si="1"/>
        <v>140</v>
      </c>
      <c r="H28">
        <f t="shared" si="2"/>
        <v>157</v>
      </c>
      <c r="J28" s="2" t="str">
        <f t="shared" si="3"/>
        <v>name:'ヘパリン 5000',_x000D_              intervals: [{_x000D_                  from: 140,_x000D_                  to: 157,_x000D_                  label: 'ヘパリン 5000'</v>
      </c>
      <c r="K28" t="s">
        <v>24</v>
      </c>
    </row>
    <row r="29" spans="1:11">
      <c r="A29" t="s">
        <v>12</v>
      </c>
      <c r="B29" s="1">
        <v>42578</v>
      </c>
      <c r="C29" s="1">
        <v>42582</v>
      </c>
      <c r="F29" s="1" t="str">
        <f t="shared" si="4"/>
        <v>フィブロガミンP</v>
      </c>
      <c r="G29">
        <f t="shared" si="1"/>
        <v>181</v>
      </c>
      <c r="H29">
        <f t="shared" si="2"/>
        <v>185</v>
      </c>
      <c r="J29" s="2" t="str">
        <f t="shared" si="3"/>
        <v>name:'フィブロガミンP',_x000D_              intervals: [{_x000D_                  from: 181,_x000D_                  to: 185,_x000D_                  label: 'フィブロガミンP'</v>
      </c>
      <c r="K29" t="s">
        <v>25</v>
      </c>
    </row>
    <row r="30" spans="1:11">
      <c r="A30" t="s">
        <v>45</v>
      </c>
      <c r="B30" s="1">
        <v>42467</v>
      </c>
      <c r="C30" s="1">
        <v>42470</v>
      </c>
      <c r="F30" s="1" t="str">
        <f t="shared" si="4"/>
        <v>MNZ</v>
      </c>
      <c r="G30">
        <f t="shared" si="1"/>
        <v>70</v>
      </c>
      <c r="H30">
        <f t="shared" si="2"/>
        <v>73</v>
      </c>
      <c r="J30" s="2" t="str">
        <f t="shared" si="3"/>
        <v>name:'MNZ',
              intervals: [{
                  from: 70,
                  to: 73,
                  label: 'MNZ'</v>
      </c>
      <c r="K30" t="s">
        <v>46</v>
      </c>
    </row>
    <row r="31" spans="1:11">
      <c r="A31" t="s">
        <v>45</v>
      </c>
      <c r="B31" s="1">
        <v>42485</v>
      </c>
      <c r="C31" s="1">
        <v>42508</v>
      </c>
      <c r="F31" s="1" t="str">
        <f t="shared" ref="F31" si="5">A31</f>
        <v>MNZ</v>
      </c>
      <c r="G31">
        <f t="shared" ref="G31" si="6">B31-$E$1</f>
        <v>88</v>
      </c>
      <c r="H31">
        <f t="shared" ref="H31" si="7">C31-$E$1</f>
        <v>111</v>
      </c>
      <c r="J31" s="2" t="str">
        <f t="shared" ref="J31" si="8" xml:space="preserve"> "name:'"&amp;F31&amp;"',
              intervals: [{
                  from: "&amp;G31&amp;",
                  to: "&amp;H31&amp;",
                  label: '"&amp;F31&amp;"'"</f>
        <v>name:'MNZ',
              intervals: [{
                  from: 88,
                  to: 111,
                  label: 'MNZ'</v>
      </c>
      <c r="K31" t="s">
        <v>47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2016-12-24T09:50:59Z</dcterms:created>
  <dcterms:modified xsi:type="dcterms:W3CDTF">2016-12-29T20:16:48Z</dcterms:modified>
</cp:coreProperties>
</file>