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showInkAnnotation="0" autoCompressPictures="0"/>
  <bookViews>
    <workbookView xWindow="29160" yWindow="1875" windowWidth="25035" windowHeight="14100" tabRatio="500"/>
  </bookViews>
  <sheets>
    <sheet name="Sheet1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1" l="1"/>
  <c r="G8" i="1"/>
  <c r="F8" i="1"/>
  <c r="F21" i="1" l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17" i="1" l="1"/>
  <c r="G17" i="1"/>
  <c r="H17" i="1"/>
  <c r="F18" i="1"/>
  <c r="G18" i="1"/>
  <c r="H18" i="1"/>
  <c r="F19" i="1"/>
  <c r="G19" i="1"/>
  <c r="H19" i="1"/>
  <c r="F20" i="1"/>
  <c r="G20" i="1"/>
  <c r="H20" i="1"/>
  <c r="F2" i="1" l="1"/>
  <c r="E2" i="1"/>
  <c r="D2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F9" i="1"/>
  <c r="F10" i="1"/>
  <c r="F11" i="1"/>
  <c r="F12" i="1"/>
  <c r="F13" i="1"/>
  <c r="F14" i="1"/>
  <c r="F15" i="1"/>
  <c r="F16" i="1"/>
  <c r="L8" i="1" l="1"/>
  <c r="J8" i="1"/>
  <c r="K8" i="1" s="1"/>
  <c r="L22" i="1"/>
  <c r="L29" i="1"/>
  <c r="L32" i="1"/>
  <c r="L35" i="1"/>
  <c r="L38" i="1"/>
  <c r="L45" i="1"/>
  <c r="L48" i="1"/>
  <c r="L51" i="1"/>
  <c r="L54" i="1"/>
  <c r="L63" i="1"/>
  <c r="L71" i="1"/>
  <c r="L79" i="1"/>
  <c r="L87" i="1"/>
  <c r="L95" i="1"/>
  <c r="L103" i="1"/>
  <c r="L111" i="1"/>
  <c r="L119" i="1"/>
  <c r="L127" i="1"/>
  <c r="L135" i="1"/>
  <c r="L143" i="1"/>
  <c r="L151" i="1"/>
  <c r="L25" i="1"/>
  <c r="L28" i="1"/>
  <c r="L31" i="1"/>
  <c r="L34" i="1"/>
  <c r="L21" i="1"/>
  <c r="L24" i="1"/>
  <c r="L27" i="1"/>
  <c r="L30" i="1"/>
  <c r="L37" i="1"/>
  <c r="L40" i="1"/>
  <c r="L43" i="1"/>
  <c r="L46" i="1"/>
  <c r="L53" i="1"/>
  <c r="L56" i="1"/>
  <c r="L59" i="1"/>
  <c r="L67" i="1"/>
  <c r="L75" i="1"/>
  <c r="L83" i="1"/>
  <c r="L91" i="1"/>
  <c r="L99" i="1"/>
  <c r="L107" i="1"/>
  <c r="L115" i="1"/>
  <c r="L123" i="1"/>
  <c r="L131" i="1"/>
  <c r="L139" i="1"/>
  <c r="L147" i="1"/>
  <c r="L33" i="1"/>
  <c r="L49" i="1"/>
  <c r="L52" i="1"/>
  <c r="L55" i="1"/>
  <c r="L58" i="1"/>
  <c r="L61" i="1"/>
  <c r="L64" i="1"/>
  <c r="L74" i="1"/>
  <c r="L77" i="1"/>
  <c r="L80" i="1"/>
  <c r="L90" i="1"/>
  <c r="L93" i="1"/>
  <c r="L96" i="1"/>
  <c r="L106" i="1"/>
  <c r="L109" i="1"/>
  <c r="L112" i="1"/>
  <c r="L122" i="1"/>
  <c r="L125" i="1"/>
  <c r="L128" i="1"/>
  <c r="L138" i="1"/>
  <c r="L141" i="1"/>
  <c r="L144" i="1"/>
  <c r="L153" i="1"/>
  <c r="L156" i="1"/>
  <c r="L158" i="1"/>
  <c r="L161" i="1"/>
  <c r="L164" i="1"/>
  <c r="L166" i="1"/>
  <c r="L169" i="1"/>
  <c r="L172" i="1"/>
  <c r="L174" i="1"/>
  <c r="L177" i="1"/>
  <c r="L180" i="1"/>
  <c r="L182" i="1"/>
  <c r="L185" i="1"/>
  <c r="L188" i="1"/>
  <c r="L190" i="1"/>
  <c r="L193" i="1"/>
  <c r="L196" i="1"/>
  <c r="L198" i="1"/>
  <c r="L201" i="1"/>
  <c r="L204" i="1"/>
  <c r="L206" i="1"/>
  <c r="L209" i="1"/>
  <c r="L212" i="1"/>
  <c r="L215" i="1"/>
  <c r="L218" i="1"/>
  <c r="L23" i="1"/>
  <c r="L41" i="1"/>
  <c r="L44" i="1"/>
  <c r="L47" i="1"/>
  <c r="L50" i="1"/>
  <c r="L62" i="1"/>
  <c r="L65" i="1"/>
  <c r="L68" i="1"/>
  <c r="L78" i="1"/>
  <c r="L81" i="1"/>
  <c r="L84" i="1"/>
  <c r="L94" i="1"/>
  <c r="L97" i="1"/>
  <c r="L100" i="1"/>
  <c r="L110" i="1"/>
  <c r="L113" i="1"/>
  <c r="L116" i="1"/>
  <c r="L126" i="1"/>
  <c r="L129" i="1"/>
  <c r="L132" i="1"/>
  <c r="L142" i="1"/>
  <c r="L145" i="1"/>
  <c r="L148" i="1"/>
  <c r="L155" i="1"/>
  <c r="L163" i="1"/>
  <c r="L171" i="1"/>
  <c r="L179" i="1"/>
  <c r="L187" i="1"/>
  <c r="L36" i="1"/>
  <c r="L39" i="1"/>
  <c r="L42" i="1"/>
  <c r="L66" i="1"/>
  <c r="L69" i="1"/>
  <c r="L72" i="1"/>
  <c r="L82" i="1"/>
  <c r="L85" i="1"/>
  <c r="L88" i="1"/>
  <c r="L98" i="1"/>
  <c r="L101" i="1"/>
  <c r="L104" i="1"/>
  <c r="L114" i="1"/>
  <c r="L117" i="1"/>
  <c r="L120" i="1"/>
  <c r="L130" i="1"/>
  <c r="L133" i="1"/>
  <c r="L136" i="1"/>
  <c r="L146" i="1"/>
  <c r="L149" i="1"/>
  <c r="L152" i="1"/>
  <c r="L154" i="1"/>
  <c r="L157" i="1"/>
  <c r="L160" i="1"/>
  <c r="L162" i="1"/>
  <c r="L165" i="1"/>
  <c r="L168" i="1"/>
  <c r="L170" i="1"/>
  <c r="L173" i="1"/>
  <c r="L176" i="1"/>
  <c r="L178" i="1"/>
  <c r="L181" i="1"/>
  <c r="L184" i="1"/>
  <c r="L186" i="1"/>
  <c r="L189" i="1"/>
  <c r="L192" i="1"/>
  <c r="L194" i="1"/>
  <c r="L197" i="1"/>
  <c r="L200" i="1"/>
  <c r="L202" i="1"/>
  <c r="L205" i="1"/>
  <c r="L208" i="1"/>
  <c r="L210" i="1"/>
  <c r="L217" i="1"/>
  <c r="L220" i="1"/>
  <c r="L26" i="1"/>
  <c r="L92" i="1"/>
  <c r="L105" i="1"/>
  <c r="L118" i="1"/>
  <c r="L167" i="1"/>
  <c r="L191" i="1"/>
  <c r="L207" i="1"/>
  <c r="L213" i="1"/>
  <c r="L216" i="1"/>
  <c r="L219" i="1"/>
  <c r="L222" i="1"/>
  <c r="L60" i="1"/>
  <c r="L183" i="1"/>
  <c r="J193" i="1"/>
  <c r="K193" i="1" s="1"/>
  <c r="J203" i="1"/>
  <c r="K203" i="1" s="1"/>
  <c r="J209" i="1"/>
  <c r="K209" i="1" s="1"/>
  <c r="J218" i="1"/>
  <c r="K218" i="1" s="1"/>
  <c r="L57" i="1"/>
  <c r="L70" i="1"/>
  <c r="L108" i="1"/>
  <c r="L121" i="1"/>
  <c r="L134" i="1"/>
  <c r="L175" i="1"/>
  <c r="L195" i="1"/>
  <c r="L211" i="1"/>
  <c r="L214" i="1"/>
  <c r="J49" i="1"/>
  <c r="K49" i="1" s="1"/>
  <c r="L73" i="1"/>
  <c r="L86" i="1"/>
  <c r="J112" i="1"/>
  <c r="K112" i="1" s="1"/>
  <c r="L124" i="1"/>
  <c r="L137" i="1"/>
  <c r="L150" i="1"/>
  <c r="J158" i="1"/>
  <c r="K158" i="1" s="1"/>
  <c r="J171" i="1"/>
  <c r="K171" i="1" s="1"/>
  <c r="J177" i="1"/>
  <c r="K177" i="1" s="1"/>
  <c r="J190" i="1"/>
  <c r="K190" i="1" s="1"/>
  <c r="L199" i="1"/>
  <c r="J206" i="1"/>
  <c r="K206" i="1" s="1"/>
  <c r="J221" i="1"/>
  <c r="K221" i="1" s="1"/>
  <c r="L89" i="1"/>
  <c r="L140" i="1"/>
  <c r="J194" i="1"/>
  <c r="K194" i="1" s="1"/>
  <c r="J207" i="1"/>
  <c r="K207" i="1" s="1"/>
  <c r="J219" i="1"/>
  <c r="K219" i="1" s="1"/>
  <c r="J52" i="1"/>
  <c r="K52" i="1" s="1"/>
  <c r="L102" i="1"/>
  <c r="J153" i="1"/>
  <c r="K153" i="1" s="1"/>
  <c r="J179" i="1"/>
  <c r="K179" i="1" s="1"/>
  <c r="J197" i="1"/>
  <c r="K197" i="1" s="1"/>
  <c r="J210" i="1"/>
  <c r="K210" i="1" s="1"/>
  <c r="L221" i="1"/>
  <c r="L159" i="1"/>
  <c r="L76" i="1"/>
  <c r="J166" i="1"/>
  <c r="K166" i="1" s="1"/>
  <c r="J191" i="1"/>
  <c r="K191" i="1" s="1"/>
  <c r="L203" i="1"/>
  <c r="J216" i="1"/>
  <c r="K216" i="1" s="1"/>
  <c r="J64" i="1"/>
  <c r="K64" i="1" s="1"/>
  <c r="J185" i="1"/>
  <c r="K185" i="1" s="1"/>
  <c r="J213" i="1"/>
  <c r="K213" i="1" s="1"/>
  <c r="J128" i="1"/>
  <c r="K128" i="1" s="1"/>
  <c r="J208" i="1"/>
  <c r="K208" i="1" s="1"/>
  <c r="J156" i="1"/>
  <c r="K156" i="1" s="1"/>
  <c r="J104" i="1"/>
  <c r="K104" i="1" s="1"/>
  <c r="J68" i="1"/>
  <c r="K68" i="1" s="1"/>
  <c r="J169" i="1"/>
  <c r="K169" i="1" s="1"/>
  <c r="J176" i="1"/>
  <c r="K176" i="1" s="1"/>
  <c r="J132" i="1"/>
  <c r="K132" i="1" s="1"/>
  <c r="J100" i="1"/>
  <c r="K100" i="1" s="1"/>
  <c r="J72" i="1"/>
  <c r="K72" i="1" s="1"/>
  <c r="J205" i="1"/>
  <c r="K205" i="1" s="1"/>
  <c r="J182" i="1"/>
  <c r="K182" i="1" s="1"/>
  <c r="J204" i="1"/>
  <c r="K204" i="1" s="1"/>
  <c r="J160" i="1"/>
  <c r="K160" i="1" s="1"/>
  <c r="J199" i="1"/>
  <c r="K199" i="1" s="1"/>
  <c r="J175" i="1"/>
  <c r="K175" i="1" s="1"/>
  <c r="J155" i="1"/>
  <c r="K155" i="1" s="1"/>
  <c r="J139" i="1"/>
  <c r="K139" i="1" s="1"/>
  <c r="J123" i="1"/>
  <c r="K123" i="1" s="1"/>
  <c r="J107" i="1"/>
  <c r="K107" i="1" s="1"/>
  <c r="J91" i="1"/>
  <c r="K91" i="1" s="1"/>
  <c r="J75" i="1"/>
  <c r="K75" i="1" s="1"/>
  <c r="J59" i="1"/>
  <c r="K59" i="1" s="1"/>
  <c r="J43" i="1"/>
  <c r="K43" i="1" s="1"/>
  <c r="J27" i="1"/>
  <c r="K27" i="1" s="1"/>
  <c r="J189" i="1"/>
  <c r="K189" i="1" s="1"/>
  <c r="J157" i="1"/>
  <c r="K157" i="1" s="1"/>
  <c r="J137" i="1"/>
  <c r="K137" i="1" s="1"/>
  <c r="J121" i="1"/>
  <c r="K121" i="1" s="1"/>
  <c r="J105" i="1"/>
  <c r="K105" i="1" s="1"/>
  <c r="J89" i="1"/>
  <c r="K89" i="1" s="1"/>
  <c r="J73" i="1"/>
  <c r="K73" i="1" s="1"/>
  <c r="J57" i="1"/>
  <c r="K57" i="1" s="1"/>
  <c r="J37" i="1"/>
  <c r="K37" i="1" s="1"/>
  <c r="J36" i="1"/>
  <c r="K36" i="1" s="1"/>
  <c r="J186" i="1"/>
  <c r="K186" i="1" s="1"/>
  <c r="J154" i="1"/>
  <c r="K154" i="1" s="1"/>
  <c r="J138" i="1"/>
  <c r="K138" i="1" s="1"/>
  <c r="J122" i="1"/>
  <c r="K122" i="1" s="1"/>
  <c r="J106" i="1"/>
  <c r="K106" i="1" s="1"/>
  <c r="J90" i="1"/>
  <c r="K90" i="1" s="1"/>
  <c r="J74" i="1"/>
  <c r="K74" i="1" s="1"/>
  <c r="J58" i="1"/>
  <c r="K58" i="1" s="1"/>
  <c r="J38" i="1"/>
  <c r="K38" i="1" s="1"/>
  <c r="J22" i="1"/>
  <c r="K22" i="1" s="1"/>
  <c r="J92" i="1"/>
  <c r="K92" i="1" s="1"/>
  <c r="J161" i="1"/>
  <c r="K161" i="1" s="1"/>
  <c r="J188" i="1"/>
  <c r="K188" i="1" s="1"/>
  <c r="J195" i="1"/>
  <c r="K195" i="1" s="1"/>
  <c r="J151" i="1"/>
  <c r="K151" i="1" s="1"/>
  <c r="J119" i="1"/>
  <c r="K119" i="1" s="1"/>
  <c r="J87" i="1"/>
  <c r="K87" i="1" s="1"/>
  <c r="J55" i="1"/>
  <c r="K55" i="1" s="1"/>
  <c r="J32" i="1"/>
  <c r="K32" i="1" s="1"/>
  <c r="J149" i="1"/>
  <c r="K149" i="1" s="1"/>
  <c r="J133" i="1"/>
  <c r="K133" i="1" s="1"/>
  <c r="J101" i="1"/>
  <c r="K101" i="1" s="1"/>
  <c r="J69" i="1"/>
  <c r="K69" i="1" s="1"/>
  <c r="J33" i="1"/>
  <c r="K33" i="1" s="1"/>
  <c r="J178" i="1"/>
  <c r="K178" i="1" s="1"/>
  <c r="J134" i="1"/>
  <c r="K134" i="1" s="1"/>
  <c r="J118" i="1"/>
  <c r="K118" i="1" s="1"/>
  <c r="J86" i="1"/>
  <c r="K86" i="1" s="1"/>
  <c r="J54" i="1"/>
  <c r="K54" i="1" s="1"/>
  <c r="J23" i="1"/>
  <c r="K23" i="1" s="1"/>
  <c r="J111" i="1"/>
  <c r="K111" i="1" s="1"/>
  <c r="J31" i="1"/>
  <c r="K31" i="1" s="1"/>
  <c r="J141" i="1"/>
  <c r="K141" i="1" s="1"/>
  <c r="J93" i="1"/>
  <c r="K93" i="1" s="1"/>
  <c r="J41" i="1"/>
  <c r="K41" i="1" s="1"/>
  <c r="J162" i="1"/>
  <c r="K162" i="1" s="1"/>
  <c r="J110" i="1"/>
  <c r="K110" i="1" s="1"/>
  <c r="J62" i="1"/>
  <c r="K62" i="1" s="1"/>
  <c r="J196" i="1"/>
  <c r="K196" i="1" s="1"/>
  <c r="J148" i="1"/>
  <c r="K148" i="1" s="1"/>
  <c r="J96" i="1"/>
  <c r="K96" i="1" s="1"/>
  <c r="J60" i="1"/>
  <c r="K60" i="1" s="1"/>
  <c r="J220" i="1"/>
  <c r="K220" i="1" s="1"/>
  <c r="J164" i="1"/>
  <c r="K164" i="1" s="1"/>
  <c r="J120" i="1"/>
  <c r="K120" i="1" s="1"/>
  <c r="J56" i="1"/>
  <c r="K56" i="1" s="1"/>
  <c r="J174" i="1"/>
  <c r="K174" i="1" s="1"/>
  <c r="J144" i="1"/>
  <c r="K144" i="1" s="1"/>
  <c r="J167" i="1"/>
  <c r="K167" i="1" s="1"/>
  <c r="J135" i="1"/>
  <c r="K135" i="1" s="1"/>
  <c r="J103" i="1"/>
  <c r="K103" i="1" s="1"/>
  <c r="J71" i="1"/>
  <c r="K71" i="1" s="1"/>
  <c r="J39" i="1"/>
  <c r="K39" i="1" s="1"/>
  <c r="J181" i="1"/>
  <c r="K181" i="1" s="1"/>
  <c r="J117" i="1"/>
  <c r="K117" i="1" s="1"/>
  <c r="J85" i="1"/>
  <c r="K85" i="1" s="1"/>
  <c r="J53" i="1"/>
  <c r="K53" i="1" s="1"/>
  <c r="J24" i="1"/>
  <c r="K24" i="1" s="1"/>
  <c r="J150" i="1"/>
  <c r="K150" i="1" s="1"/>
  <c r="J102" i="1"/>
  <c r="K102" i="1" s="1"/>
  <c r="J70" i="1"/>
  <c r="K70" i="1" s="1"/>
  <c r="J34" i="1"/>
  <c r="K34" i="1" s="1"/>
  <c r="J143" i="1"/>
  <c r="K143" i="1" s="1"/>
  <c r="J79" i="1"/>
  <c r="K79" i="1" s="1"/>
  <c r="J47" i="1"/>
  <c r="K47" i="1" s="1"/>
  <c r="J165" i="1"/>
  <c r="K165" i="1" s="1"/>
  <c r="J109" i="1"/>
  <c r="K109" i="1" s="1"/>
  <c r="J61" i="1"/>
  <c r="K61" i="1" s="1"/>
  <c r="J214" i="1"/>
  <c r="K214" i="1" s="1"/>
  <c r="J126" i="1"/>
  <c r="K126" i="1" s="1"/>
  <c r="J78" i="1"/>
  <c r="K78" i="1" s="1"/>
  <c r="J26" i="1"/>
  <c r="K26" i="1" s="1"/>
  <c r="J184" i="1"/>
  <c r="K184" i="1" s="1"/>
  <c r="J136" i="1"/>
  <c r="K136" i="1" s="1"/>
  <c r="J88" i="1"/>
  <c r="K88" i="1" s="1"/>
  <c r="J44" i="1"/>
  <c r="K44" i="1" s="1"/>
  <c r="J200" i="1"/>
  <c r="K200" i="1" s="1"/>
  <c r="J152" i="1"/>
  <c r="K152" i="1" s="1"/>
  <c r="J116" i="1"/>
  <c r="K116" i="1" s="1"/>
  <c r="J84" i="1"/>
  <c r="K84" i="1" s="1"/>
  <c r="J48" i="1"/>
  <c r="K48" i="1" s="1"/>
  <c r="J202" i="1"/>
  <c r="K202" i="1" s="1"/>
  <c r="J46" i="1"/>
  <c r="K46" i="1" s="1"/>
  <c r="J180" i="1"/>
  <c r="K180" i="1" s="1"/>
  <c r="J215" i="1"/>
  <c r="K215" i="1" s="1"/>
  <c r="J187" i="1"/>
  <c r="K187" i="1" s="1"/>
  <c r="J163" i="1"/>
  <c r="K163" i="1" s="1"/>
  <c r="J147" i="1"/>
  <c r="K147" i="1" s="1"/>
  <c r="J131" i="1"/>
  <c r="K131" i="1" s="1"/>
  <c r="J115" i="1"/>
  <c r="K115" i="1" s="1"/>
  <c r="J99" i="1"/>
  <c r="K99" i="1" s="1"/>
  <c r="J83" i="1"/>
  <c r="K83" i="1" s="1"/>
  <c r="J67" i="1"/>
  <c r="K67" i="1" s="1"/>
  <c r="J51" i="1"/>
  <c r="K51" i="1" s="1"/>
  <c r="J35" i="1"/>
  <c r="K35" i="1" s="1"/>
  <c r="J28" i="1"/>
  <c r="K28" i="1" s="1"/>
  <c r="J173" i="1"/>
  <c r="K173" i="1" s="1"/>
  <c r="J145" i="1"/>
  <c r="K145" i="1" s="1"/>
  <c r="J129" i="1"/>
  <c r="K129" i="1" s="1"/>
  <c r="J113" i="1"/>
  <c r="K113" i="1" s="1"/>
  <c r="J97" i="1"/>
  <c r="K97" i="1" s="1"/>
  <c r="J81" i="1"/>
  <c r="K81" i="1" s="1"/>
  <c r="J65" i="1"/>
  <c r="K65" i="1" s="1"/>
  <c r="J45" i="1"/>
  <c r="K45" i="1" s="1"/>
  <c r="J29" i="1"/>
  <c r="K29" i="1" s="1"/>
  <c r="J222" i="1"/>
  <c r="K222" i="1" s="1"/>
  <c r="J170" i="1"/>
  <c r="K170" i="1" s="1"/>
  <c r="J146" i="1"/>
  <c r="K146" i="1" s="1"/>
  <c r="J130" i="1"/>
  <c r="K130" i="1" s="1"/>
  <c r="J114" i="1"/>
  <c r="K114" i="1" s="1"/>
  <c r="J98" i="1"/>
  <c r="K98" i="1" s="1"/>
  <c r="J82" i="1"/>
  <c r="K82" i="1" s="1"/>
  <c r="J66" i="1"/>
  <c r="K66" i="1" s="1"/>
  <c r="J50" i="1"/>
  <c r="K50" i="1" s="1"/>
  <c r="J30" i="1"/>
  <c r="K30" i="1" s="1"/>
  <c r="J21" i="1"/>
  <c r="K21" i="1" s="1"/>
  <c r="J168" i="1"/>
  <c r="K168" i="1" s="1"/>
  <c r="J124" i="1"/>
  <c r="K124" i="1" s="1"/>
  <c r="J76" i="1"/>
  <c r="K76" i="1" s="1"/>
  <c r="J201" i="1"/>
  <c r="K201" i="1" s="1"/>
  <c r="J192" i="1"/>
  <c r="K192" i="1" s="1"/>
  <c r="J140" i="1"/>
  <c r="K140" i="1" s="1"/>
  <c r="J108" i="1"/>
  <c r="K108" i="1" s="1"/>
  <c r="J80" i="1"/>
  <c r="K80" i="1" s="1"/>
  <c r="J40" i="1"/>
  <c r="K40" i="1" s="1"/>
  <c r="J198" i="1"/>
  <c r="K198" i="1" s="1"/>
  <c r="J212" i="1"/>
  <c r="K212" i="1" s="1"/>
  <c r="J172" i="1"/>
  <c r="K172" i="1" s="1"/>
  <c r="J211" i="1"/>
  <c r="K211" i="1" s="1"/>
  <c r="J183" i="1"/>
  <c r="K183" i="1" s="1"/>
  <c r="J159" i="1"/>
  <c r="K159" i="1" s="1"/>
  <c r="J127" i="1"/>
  <c r="K127" i="1" s="1"/>
  <c r="J95" i="1"/>
  <c r="K95" i="1" s="1"/>
  <c r="J63" i="1"/>
  <c r="K63" i="1" s="1"/>
  <c r="J217" i="1"/>
  <c r="K217" i="1" s="1"/>
  <c r="J125" i="1"/>
  <c r="K125" i="1" s="1"/>
  <c r="J77" i="1"/>
  <c r="K77" i="1" s="1"/>
  <c r="J25" i="1"/>
  <c r="K25" i="1" s="1"/>
  <c r="J142" i="1"/>
  <c r="K142" i="1" s="1"/>
  <c r="J94" i="1"/>
  <c r="K94" i="1" s="1"/>
  <c r="J42" i="1"/>
  <c r="K42" i="1" s="1"/>
  <c r="J20" i="1"/>
  <c r="K20" i="1" s="1"/>
  <c r="L20" i="1"/>
  <c r="J18" i="1"/>
  <c r="K18" i="1" s="1"/>
  <c r="J19" i="1"/>
  <c r="K19" i="1" s="1"/>
  <c r="L19" i="1"/>
  <c r="L18" i="1"/>
  <c r="J9" i="1"/>
  <c r="J12" i="1"/>
  <c r="K12" i="1" s="1"/>
  <c r="J15" i="1"/>
  <c r="K15" i="1" s="1"/>
  <c r="J11" i="1"/>
  <c r="K11" i="1" s="1"/>
  <c r="L10" i="1"/>
  <c r="J10" i="1"/>
  <c r="K10" i="1" s="1"/>
  <c r="L9" i="1"/>
  <c r="J16" i="1"/>
  <c r="K16" i="1" s="1"/>
  <c r="K9" i="1"/>
  <c r="J13" i="1"/>
  <c r="K13" i="1" s="1"/>
  <c r="J17" i="1"/>
  <c r="K17" i="1" s="1"/>
  <c r="J14" i="1"/>
  <c r="K14" i="1" s="1"/>
  <c r="L17" i="1"/>
  <c r="L16" i="1"/>
  <c r="L14" i="1"/>
  <c r="L13" i="1"/>
  <c r="L12" i="1"/>
  <c r="L11" i="1"/>
  <c r="L15" i="1"/>
</calcChain>
</file>

<file path=xl/sharedStrings.xml><?xml version="1.0" encoding="utf-8"?>
<sst xmlns="http://schemas.openxmlformats.org/spreadsheetml/2006/main" count="17" uniqueCount="17">
  <si>
    <t>Units = K</t>
  </si>
  <si>
    <t>T1</t>
  </si>
  <si>
    <t>T2</t>
  </si>
  <si>
    <t>T3</t>
  </si>
  <si>
    <t>n (mmol/g)</t>
  </si>
  <si>
    <t>1/T1</t>
  </si>
  <si>
    <t>1/T2</t>
  </si>
  <si>
    <t>1/T3</t>
  </si>
  <si>
    <t>lnP (T1)</t>
  </si>
  <si>
    <t>lnP (T2)</t>
  </si>
  <si>
    <t>lnP (T3)</t>
  </si>
  <si>
    <t>d(lnP)/d(1/T)</t>
  </si>
  <si>
    <t>ΔHads Std Error</t>
  </si>
  <si>
    <r>
      <t>Δ</t>
    </r>
    <r>
      <rPr>
        <b/>
        <i/>
        <sz val="12"/>
        <color theme="1"/>
        <rFont val="Calibri"/>
        <family val="2"/>
        <scheme val="minor"/>
      </rPr>
      <t>H</t>
    </r>
    <r>
      <rPr>
        <b/>
        <sz val="12"/>
        <color theme="1"/>
        <rFont val="Calibri"/>
        <family val="2"/>
        <scheme val="minor"/>
      </rPr>
      <t>ads</t>
    </r>
  </si>
  <si>
    <t>P kPa (T1)</t>
  </si>
  <si>
    <t>P kPa (T2)</t>
  </si>
  <si>
    <t>P kPa (T3)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</si>
</sst>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5" fontId="0" fillId="0" borderId="0" xfId="0" applyNumberFormat="1" applyFont="1"/>
    <xf numFmtId="164" fontId="0" fillId="0" borderId="0" xfId="0" applyNumberFormat="1"/>
    <xf numFmtId="0" fontId="0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2"/>
  <sheetViews>
    <sheetView tabSelected="1" workbookViewId="0">
      <selection activeCell="P22" sqref="P22"/>
    </sheetView>
  </sheetViews>
  <sheetFormatPr baseColWidth="10" defaultRowHeight="15.75" x14ac:dyDescent="0.25"/>
  <cols>
    <col min="6" max="6" width="12" customWidth="1"/>
    <col min="10" max="10" width="12" customWidth="1"/>
    <col min="12" max="12" width="14.25" customWidth="1"/>
  </cols>
  <sheetData>
    <row r="1" spans="1:12" x14ac:dyDescent="0.25">
      <c r="B1" t="s">
        <v>0</v>
      </c>
      <c r="D1" s="1" t="s">
        <v>5</v>
      </c>
      <c r="E1" s="1" t="s">
        <v>6</v>
      </c>
      <c r="F1" s="1" t="s">
        <v>7</v>
      </c>
      <c r="H1" s="5"/>
    </row>
    <row r="2" spans="1:12" x14ac:dyDescent="0.25">
      <c r="A2" s="1" t="s">
        <v>1</v>
      </c>
      <c r="B2">
        <v>273</v>
      </c>
      <c r="D2" s="4">
        <f>1/B2</f>
        <v>3.663003663003663E-3</v>
      </c>
      <c r="E2">
        <f>1/B3</f>
        <v>3.5335689045936395E-3</v>
      </c>
      <c r="F2">
        <f>1/B4</f>
        <v>3.4129692832764505E-3</v>
      </c>
      <c r="H2" s="5"/>
    </row>
    <row r="3" spans="1:12" x14ac:dyDescent="0.25">
      <c r="A3" s="1" t="s">
        <v>2</v>
      </c>
      <c r="B3">
        <v>283</v>
      </c>
      <c r="D3" s="1"/>
      <c r="H3" s="5"/>
    </row>
    <row r="4" spans="1:12" x14ac:dyDescent="0.25">
      <c r="A4" s="1" t="s">
        <v>3</v>
      </c>
      <c r="B4">
        <v>293</v>
      </c>
      <c r="D4" s="1"/>
      <c r="H4" s="5"/>
    </row>
    <row r="5" spans="1:12" x14ac:dyDescent="0.25">
      <c r="H5" s="5"/>
    </row>
    <row r="6" spans="1:12" x14ac:dyDescent="0.25">
      <c r="H6" s="5"/>
    </row>
    <row r="7" spans="1:12" s="1" customFormat="1" x14ac:dyDescent="0.25">
      <c r="A7" s="1" t="s">
        <v>4</v>
      </c>
      <c r="B7" s="1" t="s">
        <v>14</v>
      </c>
      <c r="C7" s="1" t="s">
        <v>15</v>
      </c>
      <c r="D7" s="1" t="s">
        <v>16</v>
      </c>
      <c r="F7" s="1" t="s">
        <v>8</v>
      </c>
      <c r="G7" s="1" t="s">
        <v>9</v>
      </c>
      <c r="H7" s="1" t="s">
        <v>10</v>
      </c>
      <c r="J7" s="1" t="s">
        <v>11</v>
      </c>
      <c r="K7" s="1" t="s">
        <v>13</v>
      </c>
      <c r="L7" s="1" t="s">
        <v>12</v>
      </c>
    </row>
    <row r="8" spans="1:12" x14ac:dyDescent="0.25">
      <c r="A8" s="3">
        <v>0.01</v>
      </c>
      <c r="B8">
        <v>4.0228922145558087E-2</v>
      </c>
      <c r="C8" s="2">
        <v>7.2626744275290103E-2</v>
      </c>
      <c r="D8" s="2">
        <v>0.12334309032059673</v>
      </c>
      <c r="F8">
        <f>LN(B8)</f>
        <v>-3.2131690856846529</v>
      </c>
      <c r="G8">
        <f>LN(C8)</f>
        <v>-2.6224220465385462</v>
      </c>
      <c r="H8">
        <f>LN(D8)</f>
        <v>-2.0927854544335225</v>
      </c>
      <c r="J8">
        <f>SLOPE(F8:H8,$D$2:$F$2)</f>
        <v>-4481.9316948403666</v>
      </c>
      <c r="K8">
        <f>J8*0.0083145</f>
        <v>-37.26502107675023</v>
      </c>
      <c r="L8">
        <f>INDEX(LINEST(F8:H8,$D$2:$F$2,,TRUE),2,1)*0.008</f>
        <v>0.39738341322774667</v>
      </c>
    </row>
    <row r="9" spans="1:12" x14ac:dyDescent="0.25">
      <c r="A9" s="3">
        <v>0.02</v>
      </c>
      <c r="B9">
        <v>7.7672034368378343E-2</v>
      </c>
      <c r="C9" s="2">
        <v>0.13788577126403051</v>
      </c>
      <c r="D9" s="2">
        <v>0.23262427625445731</v>
      </c>
      <c r="F9">
        <f t="shared" ref="F9:F16" si="0">LN(B9)</f>
        <v>-2.555260004433467</v>
      </c>
      <c r="G9">
        <f t="shared" ref="G9:G16" si="1">LN(C9)</f>
        <v>-1.9813296810580914</v>
      </c>
      <c r="H9">
        <f t="shared" ref="H9:H16" si="2">LN(D9)</f>
        <v>-1.4583306752359224</v>
      </c>
      <c r="J9">
        <f>SLOPE(F9:H9,$D$2:$F$2)</f>
        <v>-4387.6870953076186</v>
      </c>
      <c r="K9">
        <f t="shared" ref="K9:K17" si="3">J9*0.0083145</f>
        <v>-36.481424353935196</v>
      </c>
      <c r="L9">
        <f t="shared" ref="L9:L17" si="4">INDEX(LINEST(F9:H9,$D$2:$F$2,,TRUE),2,1)*0.008</f>
        <v>0.22472925595435053</v>
      </c>
    </row>
    <row r="10" spans="1:12" x14ac:dyDescent="0.25">
      <c r="A10" s="3">
        <v>0.03</v>
      </c>
      <c r="B10">
        <v>0.11420720587755792</v>
      </c>
      <c r="C10" s="2">
        <v>0.20075438535386972</v>
      </c>
      <c r="D10" s="2">
        <v>0.33737809848874778</v>
      </c>
      <c r="F10">
        <f t="shared" si="0"/>
        <v>-2.1697408849981734</v>
      </c>
      <c r="G10">
        <f t="shared" si="1"/>
        <v>-1.6056730815427045</v>
      </c>
      <c r="H10">
        <f t="shared" si="2"/>
        <v>-1.0865510235772193</v>
      </c>
      <c r="J10">
        <f>SLOPE(F10:H10,$D$2:$F$2)</f>
        <v>-4332.4777922463099</v>
      </c>
      <c r="K10">
        <f t="shared" si="3"/>
        <v>-36.022386603631951</v>
      </c>
      <c r="L10">
        <f t="shared" si="4"/>
        <v>0.12317039947390972</v>
      </c>
    </row>
    <row r="11" spans="1:12" x14ac:dyDescent="0.25">
      <c r="A11" s="3">
        <v>0.04</v>
      </c>
      <c r="B11">
        <v>0.15020679773314927</v>
      </c>
      <c r="C11" s="2">
        <v>0.26218894063709691</v>
      </c>
      <c r="D11" s="2">
        <v>0.43941346713161777</v>
      </c>
      <c r="F11">
        <f t="shared" si="0"/>
        <v>-1.8957422827990507</v>
      </c>
      <c r="G11">
        <f t="shared" si="1"/>
        <v>-1.338689887653097</v>
      </c>
      <c r="H11">
        <f t="shared" si="2"/>
        <v>-0.8223144705900125</v>
      </c>
      <c r="J11">
        <f>SLOPE(F11:H11,$D$2:$F$2)</f>
        <v>-4293.250199063149</v>
      </c>
      <c r="K11">
        <f t="shared" si="3"/>
        <v>-35.696228780110559</v>
      </c>
      <c r="L11">
        <f t="shared" si="4"/>
        <v>5.0717154092918923E-2</v>
      </c>
    </row>
    <row r="12" spans="1:12" x14ac:dyDescent="0.25">
      <c r="A12" s="3">
        <v>0.05</v>
      </c>
      <c r="B12">
        <v>0.18584366802403041</v>
      </c>
      <c r="C12" s="2">
        <v>0.3226289199760442</v>
      </c>
      <c r="D12" s="2">
        <v>0.53955836558546333</v>
      </c>
      <c r="F12">
        <f t="shared" si="0"/>
        <v>-1.6828494531769356</v>
      </c>
      <c r="G12">
        <f t="shared" si="1"/>
        <v>-1.1312524707620959</v>
      </c>
      <c r="H12">
        <f t="shared" si="2"/>
        <v>-0.61700431554703838</v>
      </c>
      <c r="J12">
        <f>SLOPE(F12:H12,$D$2:$F$2)</f>
        <v>-4262.7795714245985</v>
      </c>
      <c r="K12">
        <f t="shared" si="3"/>
        <v>-35.442880746609831</v>
      </c>
      <c r="L12">
        <f t="shared" si="4"/>
        <v>5.7896059750063246E-3</v>
      </c>
    </row>
    <row r="13" spans="1:12" x14ac:dyDescent="0.25">
      <c r="A13" s="3">
        <v>0.06</v>
      </c>
      <c r="B13">
        <v>0.22121807057376294</v>
      </c>
      <c r="C13" s="2">
        <v>0.38232736146943613</v>
      </c>
      <c r="D13" s="2">
        <v>0.63828819685939786</v>
      </c>
      <c r="F13">
        <f t="shared" si="0"/>
        <v>-1.5086063192992372</v>
      </c>
      <c r="G13">
        <f t="shared" si="1"/>
        <v>-0.96147807016482512</v>
      </c>
      <c r="H13">
        <f t="shared" si="2"/>
        <v>-0.44896537841640072</v>
      </c>
      <c r="J13">
        <f t="shared" ref="J13:J17" si="5">SLOPE(F13:H13,$D$2:$F$2)</f>
        <v>-4237.8478151760082</v>
      </c>
      <c r="K13">
        <f t="shared" si="3"/>
        <v>-35.235585659280922</v>
      </c>
      <c r="L13">
        <f t="shared" si="4"/>
        <v>5.2211316593154963E-2</v>
      </c>
    </row>
    <row r="14" spans="1:12" x14ac:dyDescent="0.25">
      <c r="A14" s="3">
        <v>7.0000000000000007E-2</v>
      </c>
      <c r="B14">
        <v>0.25639549570770753</v>
      </c>
      <c r="C14" s="2">
        <v>0.4414485718451987</v>
      </c>
      <c r="D14" s="2">
        <v>0.73591097725837928</v>
      </c>
      <c r="F14">
        <f t="shared" si="0"/>
        <v>-1.3610341215325696</v>
      </c>
      <c r="G14">
        <f t="shared" si="1"/>
        <v>-0.81769375078487161</v>
      </c>
      <c r="H14">
        <f t="shared" si="2"/>
        <v>-0.30664612238086869</v>
      </c>
      <c r="J14">
        <f t="shared" si="5"/>
        <v>-4216.7383005805223</v>
      </c>
      <c r="K14">
        <f t="shared" si="3"/>
        <v>-35.060070600176758</v>
      </c>
      <c r="L14">
        <f t="shared" si="4"/>
        <v>9.1674654919727566E-2</v>
      </c>
    </row>
    <row r="15" spans="1:12" x14ac:dyDescent="0.25">
      <c r="A15" s="3">
        <v>0.08</v>
      </c>
      <c r="B15">
        <v>0.2914220834661243</v>
      </c>
      <c r="C15" s="2">
        <v>0.5001076983499253</v>
      </c>
      <c r="D15" s="2">
        <v>0.832642162751558</v>
      </c>
      <c r="F15">
        <f t="shared" si="0"/>
        <v>-1.2329826040632441</v>
      </c>
      <c r="G15">
        <f t="shared" si="1"/>
        <v>-0.6929318070546332</v>
      </c>
      <c r="H15">
        <f t="shared" si="2"/>
        <v>-0.18315130563846591</v>
      </c>
      <c r="J15">
        <f t="shared" si="5"/>
        <v>-4198.4263523935406</v>
      </c>
      <c r="K15">
        <f t="shared" si="3"/>
        <v>-34.907815906976097</v>
      </c>
      <c r="L15">
        <f t="shared" si="4"/>
        <v>0.12604597622191191</v>
      </c>
    </row>
    <row r="16" spans="1:12" x14ac:dyDescent="0.25">
      <c r="A16" s="3">
        <v>0.09</v>
      </c>
      <c r="B16">
        <v>0.32633210084475389</v>
      </c>
      <c r="C16" s="2">
        <v>0.558389839826815</v>
      </c>
      <c r="D16" s="2">
        <v>0.92864072081215121</v>
      </c>
      <c r="F16">
        <f t="shared" si="0"/>
        <v>-1.1198397019049464</v>
      </c>
      <c r="G16">
        <f t="shared" si="1"/>
        <v>-0.58269792285206001</v>
      </c>
      <c r="H16">
        <f t="shared" si="2"/>
        <v>-7.4033352524749726E-2</v>
      </c>
      <c r="J16">
        <f t="shared" si="5"/>
        <v>-4182.251033833033</v>
      </c>
      <c r="K16">
        <f t="shared" si="3"/>
        <v>-34.773326220804755</v>
      </c>
      <c r="L16">
        <f t="shared" si="4"/>
        <v>0.15652912470222821</v>
      </c>
    </row>
    <row r="17" spans="1:12" x14ac:dyDescent="0.25">
      <c r="A17" s="3">
        <v>0.1</v>
      </c>
      <c r="B17">
        <v>0.36115201091144078</v>
      </c>
      <c r="C17" s="2">
        <v>0.61636040848472928</v>
      </c>
      <c r="D17" s="2">
        <v>1.0240286588575898</v>
      </c>
      <c r="F17">
        <f t="shared" ref="F17:F20" si="6">LN(B17)</f>
        <v>-1.0184563264225861</v>
      </c>
      <c r="G17">
        <f t="shared" ref="G17:G20" si="7">LN(C17)</f>
        <v>-0.48392340783145749</v>
      </c>
      <c r="H17">
        <f t="shared" ref="H17:H20" si="8">LN(D17)</f>
        <v>2.3744513391297628E-2</v>
      </c>
      <c r="J17">
        <f t="shared" si="5"/>
        <v>-4167.761061689178</v>
      </c>
      <c r="K17">
        <f t="shared" si="3"/>
        <v>-34.652849347414673</v>
      </c>
      <c r="L17">
        <f t="shared" si="4"/>
        <v>0.18394608284994213</v>
      </c>
    </row>
    <row r="18" spans="1:12" x14ac:dyDescent="0.25">
      <c r="A18" s="3">
        <v>0.12</v>
      </c>
      <c r="B18">
        <v>0.43060187365016761</v>
      </c>
      <c r="C18" s="2">
        <v>0.73156438161352411</v>
      </c>
      <c r="D18" s="2">
        <v>1.2133405300783573</v>
      </c>
      <c r="F18">
        <f t="shared" si="6"/>
        <v>-0.84257134280688772</v>
      </c>
      <c r="G18">
        <f t="shared" si="7"/>
        <v>-0.31257004925268084</v>
      </c>
      <c r="H18">
        <f t="shared" si="8"/>
        <v>0.19337732434621052</v>
      </c>
      <c r="J18">
        <f t="shared" ref="J18:J20" si="9">SLOPE(F18:H18,$D$2:$F$2)</f>
        <v>-4142.6338441813386</v>
      </c>
      <c r="K18">
        <f t="shared" ref="K18:K20" si="10">J18*0.0083145</f>
        <v>-34.443929097445746</v>
      </c>
      <c r="L18">
        <f t="shared" ref="L18:L20" si="11">INDEX(LINEST(F18:H18,$D$2:$F$2,,TRUE),2,1)*0.008</f>
        <v>0.23177320648838404</v>
      </c>
    </row>
    <row r="19" spans="1:12" x14ac:dyDescent="0.25">
      <c r="A19" s="3">
        <v>0.14000000000000001</v>
      </c>
      <c r="B19">
        <v>0.49989918739144978</v>
      </c>
      <c r="C19" s="2">
        <v>0.84603146024134501</v>
      </c>
      <c r="D19" s="2">
        <v>1.4011575696094891</v>
      </c>
      <c r="F19">
        <f t="shared" si="6"/>
        <v>-0.69334882610614246</v>
      </c>
      <c r="G19">
        <f t="shared" si="7"/>
        <v>-0.16719873302082774</v>
      </c>
      <c r="H19">
        <f t="shared" si="8"/>
        <v>0.33729873041645086</v>
      </c>
      <c r="J19">
        <f t="shared" si="9"/>
        <v>-4121.328065372114</v>
      </c>
      <c r="K19">
        <f t="shared" si="10"/>
        <v>-34.266782199536443</v>
      </c>
      <c r="L19">
        <f t="shared" si="11"/>
        <v>0.27265416035364864</v>
      </c>
    </row>
    <row r="20" spans="1:12" x14ac:dyDescent="0.25">
      <c r="A20" s="3">
        <v>0.16</v>
      </c>
      <c r="B20">
        <v>0.56913452327478942</v>
      </c>
      <c r="C20" s="2">
        <v>0.95998109285753042</v>
      </c>
      <c r="D20" s="2">
        <v>1.5878867442170175</v>
      </c>
      <c r="F20">
        <f t="shared" si="6"/>
        <v>-0.56363845228064935</v>
      </c>
      <c r="G20">
        <f t="shared" si="7"/>
        <v>-4.0841689654275488E-2</v>
      </c>
      <c r="H20">
        <f t="shared" si="8"/>
        <v>0.46240404051898532</v>
      </c>
      <c r="J20">
        <f t="shared" si="9"/>
        <v>-4102.8190452215031</v>
      </c>
      <c r="K20">
        <f t="shared" si="10"/>
        <v>-34.112888951494192</v>
      </c>
      <c r="L20">
        <f t="shared" si="11"/>
        <v>0.30845543771469397</v>
      </c>
    </row>
    <row r="21" spans="1:12" x14ac:dyDescent="0.25">
      <c r="A21">
        <v>0.18</v>
      </c>
      <c r="B21">
        <v>0.63837583413731414</v>
      </c>
      <c r="C21">
        <v>1.0735763535231431</v>
      </c>
      <c r="D21">
        <v>1.7738297295376362</v>
      </c>
      <c r="F21">
        <f t="shared" ref="F21:F84" si="12">LN(B21)</f>
        <v>-0.44882808735794499</v>
      </c>
      <c r="G21">
        <f t="shared" ref="G21:G84" si="13">LN(C21)</f>
        <v>7.0995461585808994E-2</v>
      </c>
      <c r="H21">
        <f t="shared" ref="H21:H84" si="14">LN(D21)</f>
        <v>0.57314089818600134</v>
      </c>
      <c r="J21">
        <f t="shared" ref="J21:J84" si="15">SLOPE(F21:H21,$D$2:$F$2)</f>
        <v>-4086.4458421175091</v>
      </c>
      <c r="K21">
        <f t="shared" ref="K21:K84" si="16">J21*0.0083145</f>
        <v>-33.976753954286032</v>
      </c>
      <c r="L21">
        <f t="shared" ref="L21:L84" si="17">INDEX(LINEST(F21:H21,$D$2:$F$2,,TRUE),2,1)*0.008</f>
        <v>0.34038102275352389</v>
      </c>
    </row>
    <row r="22" spans="1:12" x14ac:dyDescent="0.25">
      <c r="A22">
        <v>0.2</v>
      </c>
      <c r="B22">
        <v>0.70767624358536774</v>
      </c>
      <c r="C22">
        <v>1.1869434535537435</v>
      </c>
      <c r="D22">
        <v>1.959219438934197</v>
      </c>
      <c r="F22">
        <f t="shared" si="12"/>
        <v>-0.34576857294572028</v>
      </c>
      <c r="G22">
        <f t="shared" si="13"/>
        <v>0.17138147637463932</v>
      </c>
      <c r="H22">
        <f t="shared" si="14"/>
        <v>0.67254614847991356</v>
      </c>
      <c r="J22">
        <f t="shared" si="15"/>
        <v>-4071.7571679855446</v>
      </c>
      <c r="K22">
        <f t="shared" si="16"/>
        <v>-33.854624973215813</v>
      </c>
      <c r="L22">
        <f t="shared" si="17"/>
        <v>0.3692530399513721</v>
      </c>
    </row>
    <row r="23" spans="1:12" x14ac:dyDescent="0.25">
      <c r="A23">
        <v>0.22</v>
      </c>
      <c r="B23">
        <v>0.77707864386107361</v>
      </c>
      <c r="C23">
        <v>1.3001832229684001</v>
      </c>
      <c r="D23">
        <v>2.1442414909208307</v>
      </c>
      <c r="F23">
        <f t="shared" si="12"/>
        <v>-0.25221371898594036</v>
      </c>
      <c r="G23">
        <f t="shared" si="13"/>
        <v>0.26250519528120053</v>
      </c>
      <c r="H23">
        <f t="shared" si="14"/>
        <v>0.76278587255631836</v>
      </c>
      <c r="J23">
        <f t="shared" si="15"/>
        <v>-4058.4311357848451</v>
      </c>
      <c r="K23">
        <f t="shared" si="16"/>
        <v>-33.743825678483098</v>
      </c>
      <c r="L23">
        <f t="shared" si="17"/>
        <v>0.39565792558214119</v>
      </c>
    </row>
    <row r="24" spans="1:12" x14ac:dyDescent="0.25">
      <c r="A24">
        <v>0.24</v>
      </c>
      <c r="B24">
        <v>0.84661858381269117</v>
      </c>
      <c r="C24">
        <v>1.4133783021447912</v>
      </c>
      <c r="D24">
        <v>2.3290476405843972</v>
      </c>
      <c r="F24">
        <f t="shared" si="12"/>
        <v>-0.16650500002273344</v>
      </c>
      <c r="G24">
        <f t="shared" si="13"/>
        <v>0.34598279762486583</v>
      </c>
      <c r="H24">
        <f t="shared" si="14"/>
        <v>0.84545944607487489</v>
      </c>
      <c r="J24">
        <f t="shared" si="15"/>
        <v>-4046.2300745332591</v>
      </c>
      <c r="K24">
        <f t="shared" si="16"/>
        <v>-33.642379954706783</v>
      </c>
      <c r="L24">
        <f t="shared" si="17"/>
        <v>0.42002872740837238</v>
      </c>
    </row>
    <row r="25" spans="1:12" x14ac:dyDescent="0.25">
      <c r="A25">
        <v>0.26</v>
      </c>
      <c r="B25">
        <v>0.91632617337469913</v>
      </c>
      <c r="C25">
        <v>1.5265978725799265</v>
      </c>
      <c r="D25">
        <v>2.5137646060323902</v>
      </c>
      <c r="F25">
        <f t="shared" si="12"/>
        <v>-8.7382893220840155E-2</v>
      </c>
      <c r="G25">
        <f t="shared" si="13"/>
        <v>0.42304164681380912</v>
      </c>
      <c r="H25">
        <f t="shared" si="14"/>
        <v>0.92178147254329523</v>
      </c>
      <c r="J25">
        <f t="shared" si="15"/>
        <v>-4034.973492878868</v>
      </c>
      <c r="K25">
        <f t="shared" si="16"/>
        <v>-33.548787106541354</v>
      </c>
      <c r="L25">
        <f t="shared" si="17"/>
        <v>0.44269434871699737</v>
      </c>
    </row>
    <row r="26" spans="1:12" x14ac:dyDescent="0.25">
      <c r="A26">
        <v>0.28000000000000003</v>
      </c>
      <c r="B26">
        <v>0.98622738981452007</v>
      </c>
      <c r="C26">
        <v>1.6399008942503468</v>
      </c>
      <c r="D26">
        <v>2.6985001029972446</v>
      </c>
      <c r="F26">
        <f t="shared" si="12"/>
        <v>-1.3868332494709859E-2</v>
      </c>
      <c r="G26">
        <f t="shared" si="13"/>
        <v>0.4946358096749664</v>
      </c>
      <c r="H26">
        <f t="shared" si="14"/>
        <v>0.99269610124489194</v>
      </c>
      <c r="J26">
        <f t="shared" si="15"/>
        <v>-4024.5210907443484</v>
      </c>
      <c r="K26">
        <f t="shared" si="16"/>
        <v>-33.461880608993887</v>
      </c>
      <c r="L26">
        <f t="shared" si="17"/>
        <v>0.46391049085291908</v>
      </c>
    </row>
    <row r="27" spans="1:12" x14ac:dyDescent="0.25">
      <c r="A27">
        <v>0.3</v>
      </c>
      <c r="B27">
        <v>1.0563450031911774</v>
      </c>
      <c r="C27">
        <v>1.7533383943933953</v>
      </c>
      <c r="D27">
        <v>2.8833471076638051</v>
      </c>
      <c r="F27">
        <f t="shared" si="12"/>
        <v>5.4814839494176454E-2</v>
      </c>
      <c r="G27">
        <f t="shared" si="13"/>
        <v>0.56152162461349975</v>
      </c>
      <c r="H27">
        <f t="shared" si="14"/>
        <v>1.0589518094887085</v>
      </c>
      <c r="J27">
        <f t="shared" si="15"/>
        <v>-4014.7616462196847</v>
      </c>
      <c r="K27">
        <f t="shared" si="16"/>
        <v>-33.380735707493571</v>
      </c>
      <c r="L27">
        <f t="shared" si="17"/>
        <v>0.48387989460930575</v>
      </c>
    </row>
    <row r="28" spans="1:12" x14ac:dyDescent="0.25">
      <c r="A28">
        <v>0.32</v>
      </c>
      <c r="B28">
        <v>1.1266992501445536</v>
      </c>
      <c r="C28">
        <v>1.8669551305554075</v>
      </c>
      <c r="D28">
        <v>3.0683869516700701</v>
      </c>
      <c r="F28">
        <f t="shared" si="12"/>
        <v>0.11929234065528069</v>
      </c>
      <c r="G28">
        <f t="shared" si="13"/>
        <v>0.62430883135992155</v>
      </c>
      <c r="H28">
        <f t="shared" si="14"/>
        <v>1.1211520006073472</v>
      </c>
      <c r="J28">
        <f t="shared" si="15"/>
        <v>-4005.6054963856477</v>
      </c>
      <c r="K28">
        <f t="shared" si="16"/>
        <v>-33.30460689969847</v>
      </c>
      <c r="L28">
        <f t="shared" si="17"/>
        <v>0.50276603565322042</v>
      </c>
    </row>
    <row r="29" spans="1:12" x14ac:dyDescent="0.25">
      <c r="A29">
        <v>0.34</v>
      </c>
      <c r="B29">
        <v>1.1973083359939762</v>
      </c>
      <c r="C29">
        <v>1.9807908275069246</v>
      </c>
      <c r="D29">
        <v>3.2536916223849404</v>
      </c>
      <c r="F29">
        <f t="shared" si="12"/>
        <v>0.1800759840433063</v>
      </c>
      <c r="G29">
        <f t="shared" si="13"/>
        <v>0.68349617279614827</v>
      </c>
      <c r="H29">
        <f t="shared" si="14"/>
        <v>1.1797902355244834</v>
      </c>
      <c r="J29">
        <f t="shared" si="15"/>
        <v>-3996.979301684762</v>
      </c>
      <c r="K29">
        <f t="shared" si="16"/>
        <v>-33.232884403857959</v>
      </c>
      <c r="L29">
        <f t="shared" si="17"/>
        <v>0.52070266071190863</v>
      </c>
    </row>
    <row r="30" spans="1:12" x14ac:dyDescent="0.25">
      <c r="A30">
        <v>0.36</v>
      </c>
      <c r="B30">
        <v>1.2681888164899817</v>
      </c>
      <c r="C30">
        <v>2.0948811159395397</v>
      </c>
      <c r="D30">
        <v>3.4393255073969273</v>
      </c>
      <c r="F30">
        <f t="shared" si="12"/>
        <v>0.23758975383297495</v>
      </c>
      <c r="G30">
        <f t="shared" si="13"/>
        <v>0.73949680519571481</v>
      </c>
      <c r="H30">
        <f t="shared" si="14"/>
        <v>1.235275378729273</v>
      </c>
      <c r="J30">
        <f t="shared" si="15"/>
        <v>-3988.8223090743145</v>
      </c>
      <c r="K30">
        <f t="shared" si="16"/>
        <v>-33.165063088798391</v>
      </c>
      <c r="L30">
        <f t="shared" si="17"/>
        <v>0.53780059388654633</v>
      </c>
    </row>
    <row r="31" spans="1:12" x14ac:dyDescent="0.25">
      <c r="A31">
        <v>0.38</v>
      </c>
      <c r="B31">
        <v>1.3393558932073777</v>
      </c>
      <c r="C31">
        <v>2.2092582574839192</v>
      </c>
      <c r="D31">
        <v>3.6253467410218381</v>
      </c>
      <c r="F31">
        <f t="shared" si="12"/>
        <v>0.29218882168982413</v>
      </c>
      <c r="G31">
        <f t="shared" si="13"/>
        <v>0.79265682909550028</v>
      </c>
      <c r="H31">
        <f t="shared" si="14"/>
        <v>1.2879499364278901</v>
      </c>
      <c r="J31">
        <f t="shared" si="15"/>
        <v>-3981.0836268644048</v>
      </c>
      <c r="K31">
        <f t="shared" si="16"/>
        <v>-33.100719815564098</v>
      </c>
      <c r="L31">
        <f t="shared" si="17"/>
        <v>0.55415270028965991</v>
      </c>
    </row>
    <row r="32" spans="1:12" x14ac:dyDescent="0.25">
      <c r="A32">
        <v>0.4</v>
      </c>
      <c r="B32">
        <v>1.4108236456860206</v>
      </c>
      <c r="C32">
        <v>2.3239517134360339</v>
      </c>
      <c r="D32">
        <v>3.8118082598859755</v>
      </c>
      <c r="F32">
        <f t="shared" si="12"/>
        <v>0.3441736797198976</v>
      </c>
      <c r="G32">
        <f t="shared" si="13"/>
        <v>0.84326906142270852</v>
      </c>
      <c r="H32">
        <f t="shared" si="14"/>
        <v>1.3381036854413884</v>
      </c>
      <c r="J32">
        <f t="shared" si="15"/>
        <v>-3973.7201993804483</v>
      </c>
      <c r="K32">
        <f t="shared" si="16"/>
        <v>-33.039496597748737</v>
      </c>
      <c r="L32">
        <f t="shared" si="17"/>
        <v>0.5698375750269683</v>
      </c>
    </row>
    <row r="33" spans="1:12" x14ac:dyDescent="0.25">
      <c r="A33">
        <v>0.42</v>
      </c>
      <c r="B33">
        <v>1.4826052163990076</v>
      </c>
      <c r="C33">
        <v>2.438988597071031</v>
      </c>
      <c r="D33">
        <v>3.9987586419374206</v>
      </c>
      <c r="F33">
        <f t="shared" si="12"/>
        <v>0.39380082164722108</v>
      </c>
      <c r="G33">
        <f t="shared" si="13"/>
        <v>0.89158344397522449</v>
      </c>
      <c r="H33">
        <f t="shared" si="14"/>
        <v>1.3859839734389729</v>
      </c>
      <c r="J33">
        <f t="shared" si="15"/>
        <v>-3966.695276286091</v>
      </c>
      <c r="K33">
        <f t="shared" si="16"/>
        <v>-32.981087874680703</v>
      </c>
      <c r="L33">
        <f t="shared" si="17"/>
        <v>0.58492233120870829</v>
      </c>
    </row>
    <row r="34" spans="1:12" x14ac:dyDescent="0.25">
      <c r="A34">
        <v>0.44</v>
      </c>
      <c r="B34">
        <v>1.5547129599715026</v>
      </c>
      <c r="C34">
        <v>2.5543940378381804</v>
      </c>
      <c r="D34">
        <v>4.1862427816076258</v>
      </c>
      <c r="F34">
        <f t="shared" si="12"/>
        <v>0.44129093693386273</v>
      </c>
      <c r="G34">
        <f t="shared" si="13"/>
        <v>0.93781502834046082</v>
      </c>
      <c r="H34">
        <f t="shared" si="14"/>
        <v>1.4318036208148774</v>
      </c>
      <c r="J34">
        <f t="shared" si="15"/>
        <v>-3959.9772383168543</v>
      </c>
      <c r="K34">
        <f t="shared" si="16"/>
        <v>-32.925230747985488</v>
      </c>
      <c r="L34">
        <f t="shared" si="17"/>
        <v>0.59946473879717477</v>
      </c>
    </row>
    <row r="35" spans="1:12" x14ac:dyDescent="0.25">
      <c r="A35">
        <v>0.46</v>
      </c>
      <c r="B35">
        <v>1.6271585649160032</v>
      </c>
      <c r="C35">
        <v>2.6701914778843463</v>
      </c>
      <c r="D35">
        <v>4.3743024392056329</v>
      </c>
      <c r="F35">
        <f t="shared" si="12"/>
        <v>0.48683528194910652</v>
      </c>
      <c r="G35">
        <f t="shared" si="13"/>
        <v>0.98215018440421742</v>
      </c>
      <c r="H35">
        <f t="shared" si="14"/>
        <v>1.4757470646299924</v>
      </c>
      <c r="J35">
        <f t="shared" si="15"/>
        <v>-3953.5386842539915</v>
      </c>
      <c r="K35">
        <f t="shared" si="16"/>
        <v>-32.871697390229812</v>
      </c>
      <c r="L35">
        <f t="shared" si="17"/>
        <v>0.61351488763406692</v>
      </c>
    </row>
    <row r="36" spans="1:12" x14ac:dyDescent="0.25">
      <c r="A36">
        <v>0.48</v>
      </c>
      <c r="B36">
        <v>1.6999531539646173</v>
      </c>
      <c r="C36">
        <v>2.7864029159299069</v>
      </c>
      <c r="D36">
        <v>4.5629766925123532</v>
      </c>
      <c r="F36">
        <f t="shared" si="12"/>
        <v>0.53060069419108169</v>
      </c>
      <c r="G36">
        <f t="shared" si="13"/>
        <v>1.0247514865555793</v>
      </c>
      <c r="H36">
        <f t="shared" si="14"/>
        <v>1.51797519400155</v>
      </c>
      <c r="J36">
        <f t="shared" si="15"/>
        <v>-3947.3557123573405</v>
      </c>
      <c r="K36">
        <f t="shared" si="16"/>
        <v>-32.820289070395113</v>
      </c>
      <c r="L36">
        <f t="shared" si="17"/>
        <v>0.62711649628215471</v>
      </c>
    </row>
    <row r="37" spans="1:12" x14ac:dyDescent="0.25">
      <c r="A37">
        <v>0.5</v>
      </c>
      <c r="B37">
        <v>1.7731073675383993</v>
      </c>
      <c r="C37">
        <v>2.9030491097020676</v>
      </c>
      <c r="D37">
        <v>4.7523023114235032</v>
      </c>
      <c r="F37">
        <f t="shared" si="12"/>
        <v>0.57273358224582338</v>
      </c>
      <c r="G37">
        <f t="shared" si="13"/>
        <v>1.0657616017792069</v>
      </c>
      <c r="H37">
        <f t="shared" si="14"/>
        <v>1.5586291977606235</v>
      </c>
      <c r="J37">
        <f t="shared" si="15"/>
        <v>-3941.4073485814106</v>
      </c>
      <c r="K37">
        <f t="shared" si="16"/>
        <v>-32.770831399780143</v>
      </c>
      <c r="L37">
        <f t="shared" si="17"/>
        <v>0.64030795351789083</v>
      </c>
    </row>
    <row r="38" spans="1:12" x14ac:dyDescent="0.25">
      <c r="A38">
        <v>0.52</v>
      </c>
      <c r="B38">
        <v>1.8466314337896106</v>
      </c>
      <c r="C38">
        <v>3.0201497453961736</v>
      </c>
      <c r="D38">
        <v>4.9423140713951197</v>
      </c>
      <c r="F38">
        <f t="shared" si="12"/>
        <v>0.61336313273377185</v>
      </c>
      <c r="G38">
        <f t="shared" si="13"/>
        <v>1.1053064147257736</v>
      </c>
      <c r="H38">
        <f t="shared" si="14"/>
        <v>1.5978336570232561</v>
      </c>
      <c r="J38">
        <f t="shared" si="15"/>
        <v>-3935.6750870020405</v>
      </c>
      <c r="K38">
        <f t="shared" si="16"/>
        <v>-32.723170510878468</v>
      </c>
      <c r="L38">
        <f t="shared" si="17"/>
        <v>0.6531231554454332</v>
      </c>
    </row>
    <row r="39" spans="1:12" x14ac:dyDescent="0.25">
      <c r="A39">
        <v>0.54</v>
      </c>
      <c r="B39">
        <v>1.9205352278492898</v>
      </c>
      <c r="C39">
        <v>3.1377235806480477</v>
      </c>
      <c r="D39">
        <v>5.133045017743771</v>
      </c>
      <c r="F39">
        <f t="shared" si="12"/>
        <v>0.65260391169692344</v>
      </c>
      <c r="G39">
        <f t="shared" si="13"/>
        <v>1.1434975626832926</v>
      </c>
      <c r="H39">
        <f t="shared" si="14"/>
        <v>1.6356990537995499</v>
      </c>
      <c r="J39">
        <f t="shared" si="15"/>
        <v>-3930.1425170235134</v>
      </c>
      <c r="K39">
        <f t="shared" si="16"/>
        <v>-32.677169957792003</v>
      </c>
      <c r="L39">
        <f t="shared" si="17"/>
        <v>0.66559218455032343</v>
      </c>
    </row>
    <row r="40" spans="1:12" x14ac:dyDescent="0.25">
      <c r="A40">
        <v>0.56000000000000005</v>
      </c>
      <c r="B40">
        <v>1.9948283223197205</v>
      </c>
      <c r="C40">
        <v>3.2557885660354113</v>
      </c>
      <c r="D40">
        <v>5.3245266901264641</v>
      </c>
      <c r="F40">
        <f t="shared" si="12"/>
        <v>0.69055799266389362</v>
      </c>
      <c r="G40">
        <f t="shared" si="13"/>
        <v>1.1804345093105026</v>
      </c>
      <c r="H40">
        <f t="shared" si="14"/>
        <v>1.6723238231617359</v>
      </c>
      <c r="J40">
        <f t="shared" si="15"/>
        <v>-3924.7950184156934</v>
      </c>
      <c r="K40">
        <f t="shared" si="16"/>
        <v>-32.632708180617286</v>
      </c>
      <c r="L40">
        <f t="shared" si="17"/>
        <v>0.67774186520901936</v>
      </c>
    </row>
    <row r="41" spans="1:12" x14ac:dyDescent="0.25">
      <c r="A41">
        <v>0.57999999999999996</v>
      </c>
      <c r="B41">
        <v>2.0695200306085195</v>
      </c>
      <c r="C41">
        <v>3.3743619490330312</v>
      </c>
      <c r="D41">
        <v>5.5167893144904294</v>
      </c>
      <c r="F41">
        <f t="shared" si="12"/>
        <v>0.72731671112019558</v>
      </c>
      <c r="G41">
        <f t="shared" si="13"/>
        <v>1.2162062543135239</v>
      </c>
      <c r="H41">
        <f t="shared" si="14"/>
        <v>1.7077960451417444</v>
      </c>
      <c r="J41">
        <f t="shared" si="15"/>
        <v>-3919.6195098896656</v>
      </c>
      <c r="K41">
        <f t="shared" si="16"/>
        <v>-32.589676414977625</v>
      </c>
      <c r="L41">
        <f t="shared" si="17"/>
        <v>0.6895962216848861</v>
      </c>
    </row>
    <row r="42" spans="1:12" x14ac:dyDescent="0.25">
      <c r="A42">
        <v>0.6</v>
      </c>
      <c r="B42">
        <v>2.1446194443663211</v>
      </c>
      <c r="C42">
        <v>3.4934603635205046</v>
      </c>
      <c r="D42">
        <v>5.7098619682469929</v>
      </c>
      <c r="F42">
        <f t="shared" si="12"/>
        <v>0.76296212142620323</v>
      </c>
      <c r="G42">
        <f t="shared" si="13"/>
        <v>1.2508927531668446</v>
      </c>
      <c r="H42">
        <f t="shared" si="14"/>
        <v>1.742194849688689</v>
      </c>
      <c r="J42">
        <f t="shared" si="15"/>
        <v>-3914.6042403145011</v>
      </c>
      <c r="K42">
        <f t="shared" si="16"/>
        <v>-32.547976956094921</v>
      </c>
      <c r="L42">
        <f t="shared" si="17"/>
        <v>0.70117685845912503</v>
      </c>
    </row>
    <row r="43" spans="1:12" x14ac:dyDescent="0.25">
      <c r="A43">
        <v>0.62</v>
      </c>
      <c r="B43">
        <v>2.2201354660343071</v>
      </c>
      <c r="C43">
        <v>3.6130999073113501</v>
      </c>
      <c r="D43">
        <v>5.9037727232518202</v>
      </c>
      <c r="F43">
        <f t="shared" si="12"/>
        <v>0.79756821475867301</v>
      </c>
      <c r="G43">
        <f t="shared" si="13"/>
        <v>1.2845661039590399</v>
      </c>
      <c r="H43">
        <f t="shared" si="14"/>
        <v>1.7755915911730282</v>
      </c>
      <c r="J43">
        <f t="shared" si="15"/>
        <v>-3909.7386141808743</v>
      </c>
      <c r="K43">
        <f t="shared" si="16"/>
        <v>-32.507521707606884</v>
      </c>
      <c r="L43">
        <f t="shared" si="17"/>
        <v>0.71250327818588399</v>
      </c>
    </row>
    <row r="44" spans="1:12" x14ac:dyDescent="0.25">
      <c r="A44">
        <v>0.64</v>
      </c>
      <c r="B44">
        <v>2.2960768373105189</v>
      </c>
      <c r="C44">
        <v>3.7332962096861859</v>
      </c>
      <c r="D44">
        <v>6.0985487702705754</v>
      </c>
      <c r="F44">
        <f t="shared" si="12"/>
        <v>0.83120194362493294</v>
      </c>
      <c r="G44">
        <f t="shared" si="13"/>
        <v>1.3172915457494416</v>
      </c>
      <c r="H44">
        <f t="shared" si="14"/>
        <v>1.8080508363620014</v>
      </c>
      <c r="J44">
        <f t="shared" si="15"/>
        <v>-3905.0130447840729</v>
      </c>
      <c r="K44">
        <f t="shared" si="16"/>
        <v>-32.468230960857177</v>
      </c>
      <c r="L44">
        <f t="shared" si="17"/>
        <v>0.72359314916054085</v>
      </c>
    </row>
    <row r="45" spans="1:12" x14ac:dyDescent="0.25">
      <c r="A45">
        <v>0.66</v>
      </c>
      <c r="B45">
        <v>2.3724521641902618</v>
      </c>
      <c r="C45">
        <v>3.8540644905347259</v>
      </c>
      <c r="D45">
        <v>6.2942165279066327</v>
      </c>
      <c r="F45">
        <f t="shared" si="12"/>
        <v>0.86392408868129589</v>
      </c>
      <c r="G45">
        <f t="shared" si="13"/>
        <v>1.3491283032550596</v>
      </c>
      <c r="H45">
        <f t="shared" si="14"/>
        <v>1.8396312003235293</v>
      </c>
      <c r="J45">
        <f t="shared" si="15"/>
        <v>-3900.4188300058299</v>
      </c>
      <c r="K45">
        <f t="shared" si="16"/>
        <v>-32.430032362083473</v>
      </c>
      <c r="L45">
        <f t="shared" si="17"/>
        <v>0.73446253162816633</v>
      </c>
    </row>
    <row r="46" spans="1:12" x14ac:dyDescent="0.25">
      <c r="A46">
        <v>0.68</v>
      </c>
      <c r="B46">
        <v>2.4492699391152306</v>
      </c>
      <c r="C46">
        <v>3.9754196124146564</v>
      </c>
      <c r="D46">
        <v>6.4908017384163053</v>
      </c>
      <c r="F46">
        <f t="shared" si="12"/>
        <v>0.89578999611597165</v>
      </c>
      <c r="G46">
        <f t="shared" si="13"/>
        <v>1.380130305406539</v>
      </c>
      <c r="H46">
        <f t="shared" si="14"/>
        <v>1.8703860575109503</v>
      </c>
      <c r="J46">
        <f t="shared" si="15"/>
        <v>-3895.9480466451209</v>
      </c>
      <c r="K46">
        <f t="shared" si="16"/>
        <v>-32.392860033830864</v>
      </c>
      <c r="L46">
        <f t="shared" si="17"/>
        <v>0.74512607030803113</v>
      </c>
    </row>
    <row r="47" spans="1:12" x14ac:dyDescent="0.25">
      <c r="A47">
        <v>0.7</v>
      </c>
      <c r="B47">
        <v>2.5265385606704771</v>
      </c>
      <c r="C47">
        <v>4.0973761266007571</v>
      </c>
      <c r="D47">
        <v>6.6883295524012913</v>
      </c>
      <c r="F47">
        <f t="shared" si="12"/>
        <v>0.92685020811919661</v>
      </c>
      <c r="G47">
        <f t="shared" si="13"/>
        <v>1.4103467997208465</v>
      </c>
      <c r="H47">
        <f t="shared" si="14"/>
        <v>1.9003641497480377</v>
      </c>
      <c r="J47">
        <f t="shared" si="15"/>
        <v>-3891.5934600702813</v>
      </c>
      <c r="K47">
        <f t="shared" si="16"/>
        <v>-32.356653823754357</v>
      </c>
      <c r="L47">
        <f t="shared" si="17"/>
        <v>0.75559715901357771</v>
      </c>
    </row>
    <row r="48" spans="1:12" x14ac:dyDescent="0.25">
      <c r="A48">
        <v>0.72</v>
      </c>
      <c r="B48">
        <v>2.6042663511921629</v>
      </c>
      <c r="C48">
        <v>4.2199483140105896</v>
      </c>
      <c r="D48">
        <v>6.8868246040207541</v>
      </c>
      <c r="F48">
        <f t="shared" si="12"/>
        <v>0.9571510045195839</v>
      </c>
      <c r="G48">
        <f t="shared" si="13"/>
        <v>1.4398228801081254</v>
      </c>
      <c r="H48">
        <f t="shared" si="14"/>
        <v>1.9296101085485131</v>
      </c>
      <c r="J48">
        <f t="shared" si="15"/>
        <v>-3887.3484466016034</v>
      </c>
      <c r="K48">
        <f t="shared" si="16"/>
        <v>-32.321358659269038</v>
      </c>
      <c r="L48">
        <f t="shared" si="17"/>
        <v>0.76588808208638159</v>
      </c>
    </row>
    <row r="49" spans="1:12" x14ac:dyDescent="0.25">
      <c r="A49">
        <v>0.74</v>
      </c>
      <c r="B49">
        <v>2.6824615725878234</v>
      </c>
      <c r="C49">
        <v>4.343150221742917</v>
      </c>
      <c r="D49">
        <v>7.0863110780868048</v>
      </c>
      <c r="F49">
        <f t="shared" si="12"/>
        <v>0.98673487019655803</v>
      </c>
      <c r="G49">
        <f t="shared" si="13"/>
        <v>1.468599942349585</v>
      </c>
      <c r="H49">
        <f t="shared" si="14"/>
        <v>1.9581649058588577</v>
      </c>
      <c r="J49">
        <f t="shared" si="15"/>
        <v>-3883.2069265307432</v>
      </c>
      <c r="K49">
        <f t="shared" si="16"/>
        <v>-32.28692399063987</v>
      </c>
      <c r="L49">
        <f t="shared" si="17"/>
        <v>0.77601013645772765</v>
      </c>
    </row>
    <row r="50" spans="1:12" x14ac:dyDescent="0.25">
      <c r="A50">
        <v>0.76000000000000101</v>
      </c>
      <c r="B50">
        <v>2.761132440621449</v>
      </c>
      <c r="C50">
        <v>4.4669956958437478</v>
      </c>
      <c r="D50">
        <v>7.2868127701821788</v>
      </c>
      <c r="F50">
        <f t="shared" si="12"/>
        <v>1.0156409001501439</v>
      </c>
      <c r="G50">
        <f t="shared" si="13"/>
        <v>1.4967160788243523</v>
      </c>
      <c r="H50">
        <f t="shared" si="14"/>
        <v>1.9860662446819459</v>
      </c>
      <c r="J50">
        <f t="shared" si="15"/>
        <v>-3879.1633060742602</v>
      </c>
      <c r="K50">
        <f t="shared" si="16"/>
        <v>-32.25330330835444</v>
      </c>
      <c r="L50">
        <f t="shared" si="17"/>
        <v>0.78597373743920751</v>
      </c>
    </row>
    <row r="51" spans="1:12" x14ac:dyDescent="0.25">
      <c r="A51">
        <v>0.78000000000000103</v>
      </c>
      <c r="B51">
        <v>2.840287137875368</v>
      </c>
      <c r="C51">
        <v>4.5914984108162118</v>
      </c>
      <c r="D51">
        <v>7.4883531407558195</v>
      </c>
      <c r="F51">
        <f t="shared" si="12"/>
        <v>1.0439051519480531</v>
      </c>
      <c r="G51">
        <f t="shared" si="13"/>
        <v>1.5242064219570843</v>
      </c>
      <c r="H51">
        <f t="shared" si="14"/>
        <v>2.0133488989547867</v>
      </c>
      <c r="J51">
        <f t="shared" si="15"/>
        <v>-3875.2124268683947</v>
      </c>
      <c r="K51">
        <f t="shared" si="16"/>
        <v>-32.220453723197274</v>
      </c>
      <c r="L51">
        <f t="shared" si="17"/>
        <v>0.79578851077906032</v>
      </c>
    </row>
    <row r="52" spans="1:12" x14ac:dyDescent="0.25">
      <c r="A52">
        <v>0.80000000000000104</v>
      </c>
      <c r="B52">
        <v>2.9199338255681475</v>
      </c>
      <c r="C52">
        <v>4.7166718963100216</v>
      </c>
      <c r="D52">
        <v>7.6909553640028907</v>
      </c>
      <c r="F52">
        <f t="shared" si="12"/>
        <v>1.0715609535467308</v>
      </c>
      <c r="G52">
        <f t="shared" si="13"/>
        <v>1.5511034441788307</v>
      </c>
      <c r="H52">
        <f t="shared" si="14"/>
        <v>2.040045010391828</v>
      </c>
      <c r="J52">
        <f t="shared" si="15"/>
        <v>-3871.3495218590824</v>
      </c>
      <c r="K52">
        <f t="shared" si="16"/>
        <v>-32.188335599497343</v>
      </c>
      <c r="L52">
        <f t="shared" si="17"/>
        <v>0.80546337307202631</v>
      </c>
    </row>
    <row r="53" spans="1:12" x14ac:dyDescent="0.25">
      <c r="A53">
        <v>0.82000000000000095</v>
      </c>
      <c r="B53">
        <v>3.0000806543804375</v>
      </c>
      <c r="C53">
        <v>4.8425295613596759</v>
      </c>
      <c r="D53">
        <v>7.8946423722123278</v>
      </c>
      <c r="F53">
        <f t="shared" si="12"/>
        <v>1.0986391731001992</v>
      </c>
      <c r="G53">
        <f t="shared" si="13"/>
        <v>1.5774372208461376</v>
      </c>
      <c r="H53">
        <f t="shared" si="14"/>
        <v>2.0661843486717815</v>
      </c>
      <c r="J53">
        <f t="shared" si="15"/>
        <v>-3867.5701766394141</v>
      </c>
      <c r="K53">
        <f t="shared" si="16"/>
        <v>-32.156912233668407</v>
      </c>
      <c r="L53">
        <f t="shared" si="17"/>
        <v>0.81500660224867527</v>
      </c>
    </row>
    <row r="54" spans="1:12" x14ac:dyDescent="0.25">
      <c r="A54">
        <v>0.84000000000000097</v>
      </c>
      <c r="B54">
        <v>3.0807357744184691</v>
      </c>
      <c r="C54">
        <v>4.9690847164860488</v>
      </c>
      <c r="D54">
        <v>8.0994368961639598</v>
      </c>
      <c r="F54">
        <f t="shared" si="12"/>
        <v>1.1251684562545408</v>
      </c>
      <c r="G54">
        <f t="shared" si="13"/>
        <v>1.6032356614758669</v>
      </c>
      <c r="H54">
        <f t="shared" si="14"/>
        <v>2.0917945402697322</v>
      </c>
      <c r="J54">
        <f t="shared" si="15"/>
        <v>-3863.870295446673</v>
      </c>
      <c r="K54">
        <f t="shared" si="16"/>
        <v>-32.126149571491368</v>
      </c>
      <c r="L54">
        <f t="shared" si="17"/>
        <v>0.82442589957953172</v>
      </c>
    </row>
    <row r="55" spans="1:12" x14ac:dyDescent="0.25">
      <c r="A55">
        <v>0.86000000000000099</v>
      </c>
      <c r="B55">
        <v>3.161907344426222</v>
      </c>
      <c r="C55">
        <v>5.0963505939303184</v>
      </c>
      <c r="D55">
        <v>8.3053615020725964</v>
      </c>
      <c r="F55">
        <f t="shared" si="12"/>
        <v>1.1511754355199368</v>
      </c>
      <c r="G55">
        <f t="shared" si="13"/>
        <v>1.6285247137704144</v>
      </c>
      <c r="H55">
        <f t="shared" si="14"/>
        <v>2.1169012703626753</v>
      </c>
      <c r="J55">
        <f t="shared" si="15"/>
        <v>-3860.2460711609028</v>
      </c>
      <c r="K55">
        <f t="shared" si="16"/>
        <v>-32.09601595866733</v>
      </c>
      <c r="L55">
        <f t="shared" si="17"/>
        <v>0.83372844439245453</v>
      </c>
    </row>
    <row r="56" spans="1:12" x14ac:dyDescent="0.25">
      <c r="A56">
        <v>0.880000000000001</v>
      </c>
      <c r="B56">
        <v>3.2436035403417436</v>
      </c>
      <c r="C56">
        <v>5.2243403662512549</v>
      </c>
      <c r="D56">
        <v>8.5124386255062241</v>
      </c>
      <c r="F56">
        <f t="shared" si="12"/>
        <v>1.1766849155729771</v>
      </c>
      <c r="G56">
        <f t="shared" si="13"/>
        <v>1.6533285441876766</v>
      </c>
      <c r="H56">
        <f t="shared" si="14"/>
        <v>2.1415284615237917</v>
      </c>
      <c r="J56">
        <f t="shared" si="15"/>
        <v>-3856.6939587528836</v>
      </c>
      <c r="K56">
        <f t="shared" si="16"/>
        <v>-32.066481920050855</v>
      </c>
      <c r="L56">
        <f t="shared" si="17"/>
        <v>0.84292094250910621</v>
      </c>
    </row>
    <row r="57" spans="1:12" x14ac:dyDescent="0.25">
      <c r="A57">
        <v>0.90000000000000102</v>
      </c>
      <c r="B57">
        <v>3.3258325632801209</v>
      </c>
      <c r="C57">
        <v>5.353067163485056</v>
      </c>
      <c r="D57">
        <v>8.7206906026464406</v>
      </c>
      <c r="F57">
        <f t="shared" si="12"/>
        <v>1.2017200377356936</v>
      </c>
      <c r="G57">
        <f t="shared" si="13"/>
        <v>1.6776696982193355</v>
      </c>
      <c r="H57">
        <f t="shared" si="14"/>
        <v>2.165698432336125</v>
      </c>
      <c r="J57">
        <f t="shared" si="15"/>
        <v>-3853.210651716267</v>
      </c>
      <c r="K57">
        <f t="shared" si="16"/>
        <v>-32.037519963694905</v>
      </c>
      <c r="L57">
        <f t="shared" si="17"/>
        <v>0.85200966924774779</v>
      </c>
    </row>
    <row r="58" spans="1:12" x14ac:dyDescent="0.25">
      <c r="A58">
        <v>0.92000000000000104</v>
      </c>
      <c r="B58">
        <v>3.4086026470145705</v>
      </c>
      <c r="C58">
        <v>5.4825440890400943</v>
      </c>
      <c r="D58">
        <v>8.9301396992096738</v>
      </c>
      <c r="F58">
        <f t="shared" si="12"/>
        <v>1.226302426378131</v>
      </c>
      <c r="G58">
        <f t="shared" si="13"/>
        <v>1.7015692430541502</v>
      </c>
      <c r="H58">
        <f t="shared" si="14"/>
        <v>2.1894320385745187</v>
      </c>
      <c r="J58">
        <f t="shared" si="15"/>
        <v>-3849.7930610902808</v>
      </c>
      <c r="K58">
        <f t="shared" si="16"/>
        <v>-32.009104406435142</v>
      </c>
      <c r="L58">
        <f t="shared" si="17"/>
        <v>0.86100050770947123</v>
      </c>
    </row>
    <row r="59" spans="1:12" x14ac:dyDescent="0.25">
      <c r="A59">
        <v>0.94000000000000095</v>
      </c>
      <c r="B59">
        <v>3.491922065017925</v>
      </c>
      <c r="C59">
        <v>5.6127842344763126</v>
      </c>
      <c r="D59">
        <v>9.1408081373057968</v>
      </c>
      <c r="F59">
        <f t="shared" si="12"/>
        <v>1.2504523195776507</v>
      </c>
      <c r="G59">
        <f t="shared" si="13"/>
        <v>1.7250468948998732</v>
      </c>
      <c r="H59">
        <f t="shared" si="14"/>
        <v>2.2127487992057855</v>
      </c>
      <c r="J59">
        <f t="shared" si="15"/>
        <v>-3846.4382967385941</v>
      </c>
      <c r="K59">
        <f t="shared" si="16"/>
        <v>-31.981211218233042</v>
      </c>
      <c r="L59">
        <f t="shared" si="17"/>
        <v>0.86989898295702517</v>
      </c>
    </row>
    <row r="60" spans="1:12" x14ac:dyDescent="0.25">
      <c r="A60">
        <v>0.96000000000000096</v>
      </c>
      <c r="B60">
        <v>3.5757991371188651</v>
      </c>
      <c r="C60">
        <v>5.7438006932998125</v>
      </c>
      <c r="D60">
        <v>9.3527181204751813</v>
      </c>
      <c r="F60">
        <f t="shared" si="12"/>
        <v>1.2741886860242009</v>
      </c>
      <c r="G60">
        <f t="shared" si="13"/>
        <v>1.748121132902249</v>
      </c>
      <c r="H60">
        <f t="shared" si="14"/>
        <v>2.2356670091254034</v>
      </c>
      <c r="J60">
        <f t="shared" si="15"/>
        <v>-3843.1436505992988</v>
      </c>
      <c r="K60">
        <f t="shared" si="16"/>
        <v>-31.953817882907874</v>
      </c>
      <c r="L60">
        <f t="shared" si="17"/>
        <v>0.87871029260514888</v>
      </c>
    </row>
    <row r="61" spans="1:12" x14ac:dyDescent="0.25">
      <c r="A61">
        <v>0.98000000000000098</v>
      </c>
      <c r="B61">
        <v>3.6602422358205899</v>
      </c>
      <c r="C61">
        <v>5.875606573886742</v>
      </c>
      <c r="D61">
        <v>9.5658918571149947</v>
      </c>
      <c r="F61">
        <f t="shared" si="12"/>
        <v>1.2975293298736019</v>
      </c>
      <c r="G61">
        <f t="shared" si="13"/>
        <v>1.7708093013196773</v>
      </c>
      <c r="H61">
        <f t="shared" si="14"/>
        <v>2.2582038402720834</v>
      </c>
      <c r="J61">
        <f t="shared" si="15"/>
        <v>-3839.9065816621087</v>
      </c>
      <c r="K61">
        <f t="shared" si="16"/>
        <v>-31.926903273229605</v>
      </c>
      <c r="L61">
        <f t="shared" si="17"/>
        <v>0.88743933426727972</v>
      </c>
    </row>
    <row r="62" spans="1:12" x14ac:dyDescent="0.25">
      <c r="A62">
        <v>1</v>
      </c>
      <c r="B62">
        <v>3.7452597923238766</v>
      </c>
      <c r="C62">
        <v>6.0082150116367421</v>
      </c>
      <c r="D62">
        <v>9.780351582479657</v>
      </c>
      <c r="F62">
        <f t="shared" si="12"/>
        <v>1.3204909850101276</v>
      </c>
      <c r="G62">
        <f t="shared" si="13"/>
        <v>1.7931277013775233</v>
      </c>
      <c r="H62">
        <f t="shared" si="14"/>
        <v>2.2803754325293708</v>
      </c>
      <c r="J62">
        <f t="shared" si="15"/>
        <v>-3836.7247024633371</v>
      </c>
      <c r="K62">
        <f t="shared" si="16"/>
        <v>-31.900447538631418</v>
      </c>
      <c r="L62">
        <f t="shared" si="17"/>
        <v>0.8960907302394866</v>
      </c>
    </row>
    <row r="63" spans="1:12" x14ac:dyDescent="0.25">
      <c r="A63">
        <v>1.02</v>
      </c>
      <c r="B63">
        <v>3.8308603022916414</v>
      </c>
      <c r="C63">
        <v>6.1416391804441544</v>
      </c>
      <c r="D63">
        <v>9.9961195794183517</v>
      </c>
      <c r="F63">
        <f t="shared" si="12"/>
        <v>1.3430893999770699</v>
      </c>
      <c r="G63">
        <f t="shared" si="13"/>
        <v>1.8150916740286174</v>
      </c>
      <c r="H63">
        <f t="shared" si="14"/>
        <v>2.3021969756280791</v>
      </c>
      <c r="J63">
        <f t="shared" si="15"/>
        <v>-3833.5957669182994</v>
      </c>
      <c r="K63">
        <f t="shared" si="16"/>
        <v>-31.874432004042202</v>
      </c>
      <c r="L63">
        <f t="shared" si="17"/>
        <v>0.90466884975075668</v>
      </c>
    </row>
    <row r="64" spans="1:12" x14ac:dyDescent="0.25">
      <c r="A64">
        <v>1.04</v>
      </c>
      <c r="B64">
        <v>3.9170523313877799</v>
      </c>
      <c r="C64">
        <v>6.2758923035648611</v>
      </c>
      <c r="D64">
        <v>10.213218197993188</v>
      </c>
      <c r="F64">
        <f t="shared" si="12"/>
        <v>1.3653394146628128</v>
      </c>
      <c r="G64">
        <f t="shared" si="13"/>
        <v>1.8367156746797111</v>
      </c>
      <c r="H64">
        <f t="shared" si="14"/>
        <v>2.3236827830982971</v>
      </c>
      <c r="J64">
        <f t="shared" si="15"/>
        <v>-3830.517659335289</v>
      </c>
      <c r="K64">
        <f t="shared" si="16"/>
        <v>-31.848839078543264</v>
      </c>
      <c r="L64">
        <f t="shared" si="17"/>
        <v>0.91317782906324074</v>
      </c>
    </row>
    <row r="65" spans="1:12" x14ac:dyDescent="0.25">
      <c r="A65">
        <v>1.06</v>
      </c>
      <c r="B65">
        <v>4.0038445206196087</v>
      </c>
      <c r="C65">
        <v>6.4109876639479157</v>
      </c>
      <c r="D65">
        <v>10.431669874105577</v>
      </c>
      <c r="F65">
        <f t="shared" si="12"/>
        <v>1.3872550296849471</v>
      </c>
      <c r="G65">
        <f t="shared" si="13"/>
        <v>1.8580133408023511</v>
      </c>
      <c r="H65">
        <f t="shared" si="14"/>
        <v>2.3448463591798845</v>
      </c>
      <c r="J65">
        <f t="shared" si="15"/>
        <v>-3827.4883844760625</v>
      </c>
      <c r="K65">
        <f t="shared" si="16"/>
        <v>-31.823652172726224</v>
      </c>
      <c r="L65">
        <f t="shared" si="17"/>
        <v>0.92162158966862084</v>
      </c>
    </row>
    <row r="66" spans="1:12" x14ac:dyDescent="0.25">
      <c r="A66">
        <v>1.08</v>
      </c>
      <c r="B66">
        <v>4.0912455915099564</v>
      </c>
      <c r="C66">
        <v>6.5469386140932748</v>
      </c>
      <c r="D66">
        <v>10.651497147243878</v>
      </c>
      <c r="F66">
        <f t="shared" si="12"/>
        <v>1.4088494692915683</v>
      </c>
      <c r="G66">
        <f t="shared" si="13"/>
        <v>1.8789975532264036</v>
      </c>
      <c r="H66">
        <f t="shared" si="14"/>
        <v>2.3657004594813826</v>
      </c>
      <c r="J66">
        <f t="shared" si="15"/>
        <v>-3824.5060585454266</v>
      </c>
      <c r="K66">
        <f t="shared" si="16"/>
        <v>-31.798855623775953</v>
      </c>
      <c r="L66">
        <f t="shared" si="17"/>
        <v>0.93000385479445169</v>
      </c>
    </row>
    <row r="67" spans="1:12" x14ac:dyDescent="0.25">
      <c r="A67">
        <v>1.0999999999999901</v>
      </c>
      <c r="B67">
        <v>4.1792643511222618</v>
      </c>
      <c r="C67">
        <v>6.683758585490323</v>
      </c>
      <c r="D67">
        <v>10.872722677453144</v>
      </c>
      <c r="F67">
        <f t="shared" si="12"/>
        <v>1.4301352384936752</v>
      </c>
      <c r="G67">
        <f t="shared" si="13"/>
        <v>1.8996804918119146</v>
      </c>
      <c r="H67">
        <f t="shared" si="14"/>
        <v>2.3862571460758022</v>
      </c>
      <c r="J67">
        <f t="shared" si="15"/>
        <v>-3821.5689010076576</v>
      </c>
      <c r="K67">
        <f t="shared" si="16"/>
        <v>-31.774434627428171</v>
      </c>
      <c r="L67">
        <f t="shared" si="17"/>
        <v>0.9383281644069148</v>
      </c>
    </row>
    <row r="68" spans="1:12" x14ac:dyDescent="0.25">
      <c r="A68">
        <v>1.1199999999999899</v>
      </c>
      <c r="B68">
        <v>4.2679096969599852</v>
      </c>
      <c r="C68">
        <v>6.8214610976865444</v>
      </c>
      <c r="D68">
        <v>11.095369261617842</v>
      </c>
      <c r="F68">
        <f t="shared" si="12"/>
        <v>1.4511241750525923</v>
      </c>
      <c r="G68">
        <f t="shared" si="13"/>
        <v>1.9200736861073</v>
      </c>
      <c r="H68">
        <f t="shared" si="14"/>
        <v>2.4065278376349521</v>
      </c>
      <c r="J68">
        <f t="shared" si="15"/>
        <v>-3818.6752271403066</v>
      </c>
      <c r="K68">
        <f t="shared" si="16"/>
        <v>-31.750375176058082</v>
      </c>
      <c r="L68">
        <f t="shared" si="17"/>
        <v>0.94659788887293383</v>
      </c>
    </row>
    <row r="69" spans="1:12" x14ac:dyDescent="0.25">
      <c r="A69">
        <v>1.1399999999999899</v>
      </c>
      <c r="B69">
        <v>4.3571906217586669</v>
      </c>
      <c r="C69">
        <v>6.960059767029291</v>
      </c>
      <c r="D69">
        <v>11.319459849136868</v>
      </c>
      <c r="F69">
        <f t="shared" si="12"/>
        <v>1.4718274968688079</v>
      </c>
      <c r="G69">
        <f t="shared" si="13"/>
        <v>1.9401880615263105</v>
      </c>
      <c r="H69">
        <f t="shared" si="14"/>
        <v>2.4265233551292242</v>
      </c>
      <c r="J69">
        <f t="shared" si="15"/>
        <v>-3815.8234412471279</v>
      </c>
      <c r="K69">
        <f t="shared" si="16"/>
        <v>-31.726664002249247</v>
      </c>
      <c r="L69">
        <f t="shared" si="17"/>
        <v>0.95481624142418542</v>
      </c>
    </row>
    <row r="70" spans="1:12" x14ac:dyDescent="0.25">
      <c r="A70">
        <v>1.1599999999999899</v>
      </c>
      <c r="B70">
        <v>4.4471162181887083</v>
      </c>
      <c r="C70">
        <v>7.0995683151214646</v>
      </c>
      <c r="D70">
        <v>11.545017557065767</v>
      </c>
      <c r="F70">
        <f t="shared" si="12"/>
        <v>1.4922558452524424</v>
      </c>
      <c r="G70">
        <f t="shared" si="13"/>
        <v>1.9600339815117154</v>
      </c>
      <c r="H70">
        <f t="shared" si="14"/>
        <v>2.4462539635559102</v>
      </c>
      <c r="J70">
        <f t="shared" si="15"/>
        <v>-3813.0120304612747</v>
      </c>
      <c r="K70">
        <f t="shared" si="16"/>
        <v>-31.703288527270271</v>
      </c>
      <c r="L70">
        <f t="shared" si="17"/>
        <v>0.96298628954860066</v>
      </c>
    </row>
    <row r="71" spans="1:12" x14ac:dyDescent="0.25">
      <c r="A71">
        <v>1.1799999999999899</v>
      </c>
      <c r="B71">
        <v>4.5376956834838884</v>
      </c>
      <c r="C71">
        <v>7.2400005770258913</v>
      </c>
      <c r="D71">
        <v>11.772065684790396</v>
      </c>
      <c r="F71">
        <f t="shared" si="12"/>
        <v>1.5124193244977466</v>
      </c>
      <c r="G71">
        <f t="shared" si="13"/>
        <v>1.9796212860973306</v>
      </c>
      <c r="H71">
        <f t="shared" si="14"/>
        <v>2.4657294101033997</v>
      </c>
      <c r="J71">
        <f t="shared" si="15"/>
        <v>-3810.2395590782771</v>
      </c>
      <c r="K71">
        <f t="shared" si="16"/>
        <v>-31.680236813956338</v>
      </c>
      <c r="L71">
        <f t="shared" si="17"/>
        <v>0.9711109654195309</v>
      </c>
    </row>
    <row r="72" spans="1:12" x14ac:dyDescent="0.25">
      <c r="A72">
        <v>1.19999999999999</v>
      </c>
      <c r="B72">
        <v>4.6289383240101749</v>
      </c>
      <c r="C72">
        <v>7.3813705092510364</v>
      </c>
      <c r="D72">
        <v>12.000627728292049</v>
      </c>
      <c r="F72">
        <f t="shared" si="12"/>
        <v>1.532327538134528</v>
      </c>
      <c r="G72">
        <f t="shared" si="13"/>
        <v>1.9989593272317563</v>
      </c>
      <c r="H72">
        <f t="shared" si="14"/>
        <v>2.4849589591108479</v>
      </c>
      <c r="J72">
        <f t="shared" si="15"/>
        <v>-3807.504663365326</v>
      </c>
      <c r="K72">
        <f t="shared" si="16"/>
        <v>-31.657497523551005</v>
      </c>
      <c r="L72">
        <f t="shared" si="17"/>
        <v>0.97919307546005718</v>
      </c>
    </row>
    <row r="73" spans="1:12" x14ac:dyDescent="0.25">
      <c r="A73">
        <v>1.21999999999999</v>
      </c>
      <c r="B73">
        <v>4.7208535597878969</v>
      </c>
      <c r="C73">
        <v>7.5236921975474313</v>
      </c>
      <c r="D73">
        <v>12.230727394058141</v>
      </c>
      <c r="F73">
        <f t="shared" si="12"/>
        <v>1.551989622186188</v>
      </c>
      <c r="G73">
        <f t="shared" si="13"/>
        <v>2.0180570011850958</v>
      </c>
      <c r="H73">
        <f t="shared" si="14"/>
        <v>2.5039514241412459</v>
      </c>
      <c r="J73">
        <f t="shared" si="15"/>
        <v>-3804.8060467996565</v>
      </c>
      <c r="K73">
        <f t="shared" si="16"/>
        <v>-31.635059876115747</v>
      </c>
      <c r="L73">
        <f t="shared" si="17"/>
        <v>0.98723530912868362</v>
      </c>
    </row>
    <row r="74" spans="1:12" x14ac:dyDescent="0.25">
      <c r="A74">
        <v>1.23999999999999</v>
      </c>
      <c r="B74">
        <v>4.8134509289793455</v>
      </c>
      <c r="C74">
        <v>7.6669798645415819</v>
      </c>
      <c r="D74">
        <v>12.462388612687628</v>
      </c>
      <c r="F74">
        <f t="shared" si="12"/>
        <v>1.5714142757265288</v>
      </c>
      <c r="G74">
        <f t="shared" si="13"/>
        <v>2.0369227783233521</v>
      </c>
      <c r="H74">
        <f t="shared" si="14"/>
        <v>2.5227151974496294</v>
      </c>
      <c r="J74">
        <f t="shared" si="15"/>
        <v>-3802.1424756941337</v>
      </c>
      <c r="K74">
        <f t="shared" si="16"/>
        <v>-31.612913614158877</v>
      </c>
      <c r="L74">
        <f t="shared" si="17"/>
        <v>0.99524024700242908</v>
      </c>
    </row>
    <row r="75" spans="1:12" x14ac:dyDescent="0.25">
      <c r="A75">
        <v>1.25999999999999</v>
      </c>
      <c r="B75">
        <v>4.9067400923530045</v>
      </c>
      <c r="C75">
        <v>7.8112478772318701</v>
      </c>
      <c r="D75">
        <v>12.695635552236322</v>
      </c>
      <c r="F75">
        <f t="shared" si="12"/>
        <v>1.5906097889947717</v>
      </c>
      <c r="G75">
        <f t="shared" si="13"/>
        <v>2.0555647305033156</v>
      </c>
      <c r="H75">
        <f t="shared" si="14"/>
        <v>2.5412582770966154</v>
      </c>
      <c r="J75">
        <f t="shared" si="15"/>
        <v>-3799.5127751728915</v>
      </c>
      <c r="K75">
        <f t="shared" si="16"/>
        <v>-31.591048969175009</v>
      </c>
      <c r="L75">
        <f t="shared" si="17"/>
        <v>1.0032103682254847</v>
      </c>
    </row>
    <row r="76" spans="1:12" x14ac:dyDescent="0.25">
      <c r="A76">
        <v>1.27999999999999</v>
      </c>
      <c r="B76">
        <v>5.0007308377347233</v>
      </c>
      <c r="C76">
        <v>7.9565107543689342</v>
      </c>
      <c r="D76">
        <v>12.93049263134337</v>
      </c>
      <c r="F76">
        <f t="shared" si="12"/>
        <v>1.60958406929961</v>
      </c>
      <c r="G76">
        <f t="shared" si="13"/>
        <v>2.0739905563128782</v>
      </c>
      <c r="H76">
        <f t="shared" si="14"/>
        <v>2.5595882919298614</v>
      </c>
      <c r="J76">
        <f t="shared" si="15"/>
        <v>-3796.9158254639269</v>
      </c>
      <c r="K76">
        <f t="shared" si="16"/>
        <v>-31.569456630819822</v>
      </c>
      <c r="L76">
        <f t="shared" si="17"/>
        <v>1.0111480573833607</v>
      </c>
    </row>
    <row r="77" spans="1:12" x14ac:dyDescent="0.25">
      <c r="A77">
        <v>1.2999999999999801</v>
      </c>
      <c r="B77">
        <v>5.0954330844555251</v>
      </c>
      <c r="C77">
        <v>8.1027831737411748</v>
      </c>
      <c r="D77">
        <v>13.166984532177018</v>
      </c>
      <c r="F77">
        <f t="shared" si="12"/>
        <v>1.6283446649180791</v>
      </c>
      <c r="G77">
        <f t="shared" si="13"/>
        <v>2.0922076043572901</v>
      </c>
      <c r="H77">
        <f t="shared" si="14"/>
        <v>2.5777125246318913</v>
      </c>
      <c r="J77">
        <f t="shared" si="15"/>
        <v>-3794.3505584791938</v>
      </c>
      <c r="K77">
        <f t="shared" si="16"/>
        <v>-31.548127718475261</v>
      </c>
      <c r="L77">
        <f t="shared" si="17"/>
        <v>1.0190556108569613</v>
      </c>
    </row>
    <row r="78" spans="1:12" x14ac:dyDescent="0.25">
      <c r="A78">
        <v>1.3199999999999801</v>
      </c>
      <c r="B78">
        <v>5.1908568878053636</v>
      </c>
      <c r="C78">
        <v>8.2500799793850259</v>
      </c>
      <c r="D78">
        <v>13.405136213235428</v>
      </c>
      <c r="F78">
        <f t="shared" si="12"/>
        <v>1.6468987871730782</v>
      </c>
      <c r="G78">
        <f t="shared" si="13"/>
        <v>2.1102228947705108</v>
      </c>
      <c r="H78">
        <f t="shared" si="14"/>
        <v>2.5956379330115613</v>
      </c>
      <c r="J78">
        <f t="shared" si="15"/>
        <v>-3791.8159546558095</v>
      </c>
      <c r="K78">
        <f t="shared" si="16"/>
        <v>-31.527053754985729</v>
      </c>
      <c r="L78">
        <f t="shared" si="17"/>
        <v>1.0269352427038074</v>
      </c>
    </row>
    <row r="79" spans="1:12" x14ac:dyDescent="0.25">
      <c r="A79">
        <v>1.3399999999999801</v>
      </c>
      <c r="B79">
        <v>5.2870124435006698</v>
      </c>
      <c r="C79">
        <v>8.3984161887366113</v>
      </c>
      <c r="D79">
        <v>13.644972922033547</v>
      </c>
      <c r="F79">
        <f t="shared" si="12"/>
        <v>1.6652533308538477</v>
      </c>
      <c r="G79">
        <f t="shared" si="13"/>
        <v>2.1280431391117509</v>
      </c>
      <c r="H79">
        <f t="shared" si="14"/>
        <v>2.6133711696976181</v>
      </c>
      <c r="J79">
        <f t="shared" si="15"/>
        <v>-3789.3110400348774</v>
      </c>
      <c r="K79">
        <f t="shared" si="16"/>
        <v>-31.506226642369992</v>
      </c>
      <c r="L79">
        <f t="shared" si="17"/>
        <v>1.0347890901101064</v>
      </c>
    </row>
    <row r="80" spans="1:12" x14ac:dyDescent="0.25">
      <c r="A80">
        <v>1.3599999999999799</v>
      </c>
      <c r="B80">
        <v>5.383910092174701</v>
      </c>
      <c r="C80">
        <v>8.547806999742857</v>
      </c>
      <c r="D80">
        <v>13.886520207708841</v>
      </c>
      <c r="F80">
        <f t="shared" si="12"/>
        <v>1.6834148931269741</v>
      </c>
      <c r="G80">
        <f t="shared" si="13"/>
        <v>2.145674758791015</v>
      </c>
      <c r="H80">
        <f t="shared" si="14"/>
        <v>2.6309186003766585</v>
      </c>
      <c r="J80">
        <f t="shared" si="15"/>
        <v>-3786.8348835567672</v>
      </c>
      <c r="K80">
        <f t="shared" si="16"/>
        <v>-31.485638639332745</v>
      </c>
      <c r="L80">
        <f t="shared" si="17"/>
        <v>1.0426192184519785</v>
      </c>
    </row>
    <row r="81" spans="1:12" x14ac:dyDescent="0.25">
      <c r="A81">
        <v>1.3799999999999799</v>
      </c>
      <c r="B81">
        <v>5.4815603238976802</v>
      </c>
      <c r="C81">
        <v>8.6982677979464533</v>
      </c>
      <c r="D81">
        <v>14.129803933572481</v>
      </c>
      <c r="F81">
        <f t="shared" si="12"/>
        <v>1.7013897910701117</v>
      </c>
      <c r="G81">
        <f t="shared" si="13"/>
        <v>2.1631239021524524</v>
      </c>
      <c r="H81">
        <f t="shared" si="14"/>
        <v>2.648286320702959</v>
      </c>
      <c r="J81">
        <f t="shared" si="15"/>
        <v>-3784.3865945538928</v>
      </c>
      <c r="K81">
        <f t="shared" si="16"/>
        <v>-31.465282340418344</v>
      </c>
      <c r="L81">
        <f t="shared" si="17"/>
        <v>1.0504276260003669</v>
      </c>
    </row>
    <row r="82" spans="1:12" x14ac:dyDescent="0.25">
      <c r="A82">
        <v>1.3999999999999799</v>
      </c>
      <c r="B82">
        <v>5.5799737827343083</v>
      </c>
      <c r="C82">
        <v>8.849814163559623</v>
      </c>
      <c r="D82">
        <v>14.374850289633471</v>
      </c>
      <c r="F82">
        <f t="shared" si="12"/>
        <v>1.7191840779474701</v>
      </c>
      <c r="G82">
        <f t="shared" si="13"/>
        <v>2.180396460331528</v>
      </c>
      <c r="H82">
        <f t="shared" si="14"/>
        <v>2.6654801719949881</v>
      </c>
      <c r="J82">
        <f t="shared" si="15"/>
        <v>-3781.9653204239585</v>
      </c>
      <c r="K82">
        <f t="shared" si="16"/>
        <v>-31.445150656665007</v>
      </c>
      <c r="L82">
        <f t="shared" si="17"/>
        <v>1.0582162483009612</v>
      </c>
    </row>
    <row r="83" spans="1:12" x14ac:dyDescent="0.25">
      <c r="A83">
        <v>1.4199999999999799</v>
      </c>
      <c r="B83">
        <v>5.6791612713456496</v>
      </c>
      <c r="C83">
        <v>9.0024618785403518</v>
      </c>
      <c r="D83">
        <v>14.621685805120812</v>
      </c>
      <c r="F83">
        <f t="shared" si="12"/>
        <v>1.7368035583342485</v>
      </c>
      <c r="G83">
        <f t="shared" si="13"/>
        <v>2.1974980819904504</v>
      </c>
      <c r="H83">
        <f t="shared" si="14"/>
        <v>2.6825057558219574</v>
      </c>
      <c r="J83">
        <f t="shared" si="15"/>
        <v>-3779.5702444683138</v>
      </c>
      <c r="K83">
        <f t="shared" si="16"/>
        <v>-31.425236797631797</v>
      </c>
      <c r="L83">
        <f t="shared" si="17"/>
        <v>1.0659869622571898</v>
      </c>
    </row>
    <row r="84" spans="1:12" x14ac:dyDescent="0.25">
      <c r="A84">
        <v>1.43999999999998</v>
      </c>
      <c r="B84">
        <v>5.779133755642162</v>
      </c>
      <c r="C84">
        <v>9.1562269336840671</v>
      </c>
      <c r="D84">
        <v>14.870337361027458</v>
      </c>
      <c r="F84">
        <f t="shared" si="12"/>
        <v>1.7542538021867036</v>
      </c>
      <c r="G84">
        <f t="shared" si="13"/>
        <v>2.2144341870260793</v>
      </c>
      <c r="H84">
        <f t="shared" si="14"/>
        <v>2.6993684475736508</v>
      </c>
      <c r="J84">
        <f t="shared" si="15"/>
        <v>-3777.2005838815508</v>
      </c>
      <c r="K84">
        <f t="shared" si="16"/>
        <v>-31.405534254683158</v>
      </c>
      <c r="L84">
        <f t="shared" si="17"/>
        <v>1.0737415899415224</v>
      </c>
    </row>
    <row r="85" spans="1:12" x14ac:dyDescent="0.25">
      <c r="A85">
        <v>1.45999999999998</v>
      </c>
      <c r="B85">
        <v>5.8799023694944301</v>
      </c>
      <c r="C85">
        <v>9.3111255357430558</v>
      </c>
      <c r="D85">
        <v>15.120832202698768</v>
      </c>
      <c r="F85">
        <f t="shared" ref="F85:F148" si="18">LN(B85)</f>
        <v>1.7715401579452126</v>
      </c>
      <c r="G85">
        <f t="shared" ref="G85:G148" si="19">LN(C85)</f>
        <v>2.231209979335433</v>
      </c>
      <c r="H85">
        <f t="shared" ref="H85:H148" si="20">LN(D85)</f>
        <v>2.7160734090977789</v>
      </c>
      <c r="J85">
        <f t="shared" ref="J85:J148" si="21">SLOPE(F85:H85,$D$2:$F$2)</f>
        <v>-3774.8555878798411</v>
      </c>
      <c r="K85">
        <f t="shared" ref="K85:K148" si="22">J85*0.0083145</f>
        <v>-31.386036785426942</v>
      </c>
      <c r="L85">
        <f t="shared" ref="L85:L148" si="23">INDEX(LINEST(F85:H85,$D$2:$F$2,,TRUE),2,1)*0.008</f>
        <v>1.0814819021582354</v>
      </c>
    </row>
    <row r="86" spans="1:12" x14ac:dyDescent="0.25">
      <c r="A86">
        <v>1.47999999999998</v>
      </c>
      <c r="B86">
        <v>5.981478419507976</v>
      </c>
      <c r="C86">
        <v>9.4671741145854789</v>
      </c>
      <c r="D86">
        <v>15.373197952487109</v>
      </c>
      <c r="F86">
        <f t="shared" si="18"/>
        <v>1.7886677647493678</v>
      </c>
      <c r="G86">
        <f t="shared" si="19"/>
        <v>2.2478304587158218</v>
      </c>
      <c r="H86">
        <f t="shared" si="20"/>
        <v>2.7326256004810796</v>
      </c>
      <c r="J86">
        <f t="shared" si="21"/>
        <v>-3772.5345359566941</v>
      </c>
      <c r="K86">
        <f t="shared" si="22"/>
        <v>-31.366738399211936</v>
      </c>
      <c r="L86">
        <f t="shared" si="23"/>
        <v>1.0892096217780161</v>
      </c>
    </row>
    <row r="87" spans="1:12" x14ac:dyDescent="0.25">
      <c r="A87">
        <v>1.49999999999998</v>
      </c>
      <c r="B87">
        <v>6.0838733898683843</v>
      </c>
      <c r="C87">
        <v>9.6243893304051902</v>
      </c>
      <c r="D87">
        <v>15.62746262249328</v>
      </c>
      <c r="F87">
        <f t="shared" si="18"/>
        <v>1.8056415638367187</v>
      </c>
      <c r="G87">
        <f t="shared" si="19"/>
        <v>2.2643004319693847</v>
      </c>
      <c r="H87">
        <f t="shared" si="20"/>
        <v>2.7490297910432244</v>
      </c>
      <c r="J87">
        <f t="shared" si="21"/>
        <v>-3770.2367362558703</v>
      </c>
      <c r="K87">
        <f t="shared" si="22"/>
        <v>-31.347633343599437</v>
      </c>
      <c r="L87">
        <f t="shared" si="23"/>
        <v>1.096926426863557</v>
      </c>
    </row>
    <row r="88" spans="1:12" x14ac:dyDescent="0.25">
      <c r="A88">
        <v>1.51999999999997</v>
      </c>
      <c r="B88">
        <v>6.187098947262804</v>
      </c>
      <c r="C88">
        <v>9.7827880809932175</v>
      </c>
      <c r="D88">
        <v>15.883654627414657</v>
      </c>
      <c r="F88">
        <f t="shared" si="18"/>
        <v>1.8224663091901305</v>
      </c>
      <c r="G88">
        <f t="shared" si="19"/>
        <v>2.2806245232753422</v>
      </c>
      <c r="H88">
        <f t="shared" si="20"/>
        <v>2.7652905696061878</v>
      </c>
      <c r="J88">
        <f t="shared" si="21"/>
        <v>-3767.9615240521462</v>
      </c>
      <c r="K88">
        <f t="shared" si="22"/>
        <v>-31.328716091731572</v>
      </c>
      <c r="L88">
        <f t="shared" si="23"/>
        <v>1.1046339536030121</v>
      </c>
    </row>
    <row r="89" spans="1:12" x14ac:dyDescent="0.25">
      <c r="A89">
        <v>1.5399999999999701</v>
      </c>
      <c r="B89">
        <v>6.291166945884151</v>
      </c>
      <c r="C89">
        <v>9.9423875090818044</v>
      </c>
      <c r="D89">
        <v>16.141802797520139</v>
      </c>
      <c r="F89">
        <f t="shared" si="18"/>
        <v>1.8391465774928437</v>
      </c>
      <c r="G89">
        <f t="shared" si="19"/>
        <v>2.2968071838875317</v>
      </c>
      <c r="H89">
        <f t="shared" si="20"/>
        <v>2.7814123540960565</v>
      </c>
      <c r="J89">
        <f t="shared" si="21"/>
        <v>-3765.7082603314793</v>
      </c>
      <c r="K89">
        <f t="shared" si="22"/>
        <v>-31.309981330526089</v>
      </c>
      <c r="L89">
        <f t="shared" si="23"/>
        <v>1.1123337990670903</v>
      </c>
    </row>
    <row r="90" spans="1:12" x14ac:dyDescent="0.25">
      <c r="A90">
        <v>1.5599999999999701</v>
      </c>
      <c r="B90">
        <v>6.3960894325232118</v>
      </c>
      <c r="C90">
        <v>10.103205009770138</v>
      </c>
      <c r="D90">
        <v>16.401936391768647</v>
      </c>
      <c r="F90">
        <f t="shared" si="18"/>
        <v>1.8556867774448111</v>
      </c>
      <c r="G90">
        <f t="shared" si="19"/>
        <v>2.3128527012094415</v>
      </c>
      <c r="H90">
        <f t="shared" si="20"/>
        <v>2.7973994005289438</v>
      </c>
      <c r="J90">
        <f t="shared" si="21"/>
        <v>-3763.4763304628818</v>
      </c>
      <c r="K90">
        <f t="shared" si="22"/>
        <v>-31.291423949633632</v>
      </c>
      <c r="L90">
        <f t="shared" si="23"/>
        <v>1.12002752380355</v>
      </c>
    </row>
    <row r="91" spans="1:12" x14ac:dyDescent="0.25">
      <c r="A91">
        <v>1.5799999999999701</v>
      </c>
      <c r="B91">
        <v>6.5018786517555709</v>
      </c>
      <c r="C91">
        <v>10.265258238043149</v>
      </c>
      <c r="D91">
        <v>16.664085111092103</v>
      </c>
      <c r="F91">
        <f t="shared" si="18"/>
        <v>1.8720911584894009</v>
      </c>
      <c r="G91">
        <f t="shared" si="19"/>
        <v>2.3287652072945635</v>
      </c>
      <c r="H91">
        <f t="shared" si="20"/>
        <v>2.813255811428351</v>
      </c>
      <c r="J91">
        <f t="shared" si="21"/>
        <v>-3761.2651429549906</v>
      </c>
      <c r="K91">
        <f t="shared" si="22"/>
        <v>-31.273039031099273</v>
      </c>
      <c r="L91">
        <f t="shared" si="23"/>
        <v>1.1277166542824468</v>
      </c>
    </row>
    <row r="92" spans="1:12" x14ac:dyDescent="0.25">
      <c r="A92">
        <v>1.5999999999999699</v>
      </c>
      <c r="B92">
        <v>6.6085470512284941</v>
      </c>
      <c r="C92">
        <v>10.428565116392075</v>
      </c>
      <c r="D92">
        <v>16.928279111858824</v>
      </c>
      <c r="F92">
        <f t="shared" si="18"/>
        <v>1.8883638189949477</v>
      </c>
      <c r="G92">
        <f t="shared" si="19"/>
        <v>2.3445486868154224</v>
      </c>
      <c r="H92">
        <f t="shared" si="20"/>
        <v>2.8289855437168758</v>
      </c>
      <c r="J92">
        <f t="shared" si="21"/>
        <v>-3759.0741282909676</v>
      </c>
      <c r="K92">
        <f t="shared" si="22"/>
        <v>-31.254821839675252</v>
      </c>
      <c r="L92">
        <f t="shared" si="23"/>
        <v>1.1354026852035586</v>
      </c>
    </row>
    <row r="93" spans="1:12" x14ac:dyDescent="0.25">
      <c r="A93">
        <v>1.6199999999999699</v>
      </c>
      <c r="B93">
        <v>6.716107287053986</v>
      </c>
      <c r="C93">
        <v>10.593143842546707</v>
      </c>
      <c r="D93">
        <v>17.19454901953576</v>
      </c>
      <c r="F93">
        <f t="shared" si="18"/>
        <v>1.9045087139319483</v>
      </c>
      <c r="G93">
        <f t="shared" si="19"/>
        <v>2.3602069845410178</v>
      </c>
      <c r="H93">
        <f t="shared" si="20"/>
        <v>2.8445924161216025</v>
      </c>
      <c r="J93">
        <f t="shared" si="21"/>
        <v>-3756.9027378358696</v>
      </c>
      <c r="K93">
        <f t="shared" si="22"/>
        <v>-31.236767813736339</v>
      </c>
      <c r="L93">
        <f t="shared" si="23"/>
        <v>1.1430870816769994</v>
      </c>
    </row>
    <row r="94" spans="1:12" x14ac:dyDescent="0.25">
      <c r="A94">
        <v>1.6399999999999699</v>
      </c>
      <c r="B94">
        <v>6.8245722293138265</v>
      </c>
      <c r="C94">
        <v>10.759012897328697</v>
      </c>
      <c r="D94">
        <v>17.46292594256667</v>
      </c>
      <c r="F94">
        <f t="shared" si="18"/>
        <v>1.9205296620831216</v>
      </c>
      <c r="G94">
        <f t="shared" si="19"/>
        <v>2.3757438123589574</v>
      </c>
      <c r="H94">
        <f t="shared" si="20"/>
        <v>2.8600801161290783</v>
      </c>
      <c r="J94">
        <f t="shared" si="21"/>
        <v>-3754.7504428111929</v>
      </c>
      <c r="K94">
        <f t="shared" si="22"/>
        <v>-31.218872556753666</v>
      </c>
      <c r="L94">
        <f t="shared" si="23"/>
        <v>1.150771281286824</v>
      </c>
    </row>
    <row r="95" spans="1:12" x14ac:dyDescent="0.25">
      <c r="A95">
        <v>1.6599999999999699</v>
      </c>
      <c r="B95">
        <v>6.9339549676826113</v>
      </c>
      <c r="C95">
        <v>10.926191052635279</v>
      </c>
      <c r="D95">
        <v>17.733441486483549</v>
      </c>
      <c r="F95">
        <f t="shared" si="18"/>
        <v>1.9364303528204292</v>
      </c>
      <c r="G95">
        <f t="shared" si="19"/>
        <v>2.3911627558754955</v>
      </c>
      <c r="H95">
        <f t="shared" si="20"/>
        <v>2.8754522065227452</v>
      </c>
      <c r="J95">
        <f t="shared" si="21"/>
        <v>-3752.6167333316585</v>
      </c>
      <c r="K95">
        <f t="shared" si="22"/>
        <v>-31.201131829286076</v>
      </c>
      <c r="L95">
        <f t="shared" si="23"/>
        <v>1.1584566960466471</v>
      </c>
    </row>
    <row r="96" spans="1:12" x14ac:dyDescent="0.25">
      <c r="A96">
        <v>1.67999999999997</v>
      </c>
      <c r="B96">
        <v>7.044268817174701</v>
      </c>
      <c r="C96">
        <v>11.094697379562714</v>
      </c>
      <c r="D96">
        <v>18.006127768268481</v>
      </c>
      <c r="F96">
        <f t="shared" si="18"/>
        <v>1.9522143524802762</v>
      </c>
      <c r="G96">
        <f t="shared" si="19"/>
        <v>2.4064672806239078</v>
      </c>
      <c r="H96">
        <f t="shared" si="20"/>
        <v>2.8907121315329567</v>
      </c>
      <c r="J96">
        <f t="shared" si="21"/>
        <v>-3750.5011174998695</v>
      </c>
      <c r="K96">
        <f t="shared" si="22"/>
        <v>-31.183541541452666</v>
      </c>
      <c r="L96">
        <f t="shared" si="23"/>
        <v>1.1661447142555537</v>
      </c>
    </row>
    <row r="97" spans="1:12" x14ac:dyDescent="0.25">
      <c r="A97">
        <v>1.69999999999997</v>
      </c>
      <c r="B97">
        <v>7.1555273240212589</v>
      </c>
      <c r="C97">
        <v>11.264551256678581</v>
      </c>
      <c r="D97">
        <v>18.28101743098269</v>
      </c>
      <c r="F97">
        <f t="shared" si="18"/>
        <v>1.9678851103655497</v>
      </c>
      <c r="G97">
        <f t="shared" si="19"/>
        <v>2.4216607379091042</v>
      </c>
      <c r="H97">
        <f t="shared" si="20"/>
        <v>2.9058632226271843</v>
      </c>
      <c r="J97">
        <f t="shared" si="21"/>
        <v>-3748.4031205546021</v>
      </c>
      <c r="K97">
        <f t="shared" si="22"/>
        <v>-31.166097745851243</v>
      </c>
      <c r="L97">
        <f t="shared" si="23"/>
        <v>1.1738367022621596</v>
      </c>
    </row>
    <row r="98" spans="1:12" x14ac:dyDescent="0.25">
      <c r="A98">
        <v>1.71999999999997</v>
      </c>
      <c r="B98">
        <v>7.2677442716834069</v>
      </c>
      <c r="C98">
        <v>11.435772378452244</v>
      </c>
      <c r="D98">
        <v>18.558143658680191</v>
      </c>
      <c r="F98">
        <f t="shared" si="18"/>
        <v>1.9834459644007842</v>
      </c>
      <c r="G98">
        <f t="shared" si="19"/>
        <v>2.4367463703141166</v>
      </c>
      <c r="H98">
        <f t="shared" si="20"/>
        <v>2.9209087039658059</v>
      </c>
      <c r="J98">
        <f t="shared" si="21"/>
        <v>-3746.3222840691228</v>
      </c>
      <c r="K98">
        <f t="shared" si="22"/>
        <v>-31.148796630892726</v>
      </c>
      <c r="L98">
        <f t="shared" si="23"/>
        <v>1.1815340061436659</v>
      </c>
    </row>
    <row r="99" spans="1:12" x14ac:dyDescent="0.25">
      <c r="A99">
        <v>1.73999999999996</v>
      </c>
      <c r="B99">
        <v>7.3809336870078228</v>
      </c>
      <c r="C99">
        <v>11.608380763852715</v>
      </c>
      <c r="D99">
        <v>18.837540191622786</v>
      </c>
      <c r="F99">
        <f t="shared" si="18"/>
        <v>1.9989001464646439</v>
      </c>
      <c r="G99">
        <f t="shared" si="19"/>
        <v>2.4517273168920153</v>
      </c>
      <c r="H99">
        <f t="shared" si="20"/>
        <v>2.9358516975467697</v>
      </c>
      <c r="J99">
        <f t="shared" si="21"/>
        <v>-3744.258165195939</v>
      </c>
      <c r="K99">
        <f t="shared" si="22"/>
        <v>-31.131634514521636</v>
      </c>
      <c r="L99">
        <f t="shared" si="23"/>
        <v>1.1892379533063653</v>
      </c>
    </row>
    <row r="100" spans="1:12" x14ac:dyDescent="0.25">
      <c r="A100">
        <v>1.75999999999996</v>
      </c>
      <c r="B100">
        <v>7.4951098465313724</v>
      </c>
      <c r="C100">
        <v>11.782396765123602</v>
      </c>
      <c r="D100">
        <v>19.119241341814583</v>
      </c>
      <c r="F100">
        <f t="shared" si="18"/>
        <v>2.0142507874219961</v>
      </c>
      <c r="G100">
        <f t="shared" si="19"/>
        <v>2.4666066180649611</v>
      </c>
      <c r="H100">
        <f t="shared" si="20"/>
        <v>2.9506952280606438</v>
      </c>
      <c r="J100">
        <f t="shared" si="21"/>
        <v>-3742.2103359549014</v>
      </c>
      <c r="K100">
        <f t="shared" si="22"/>
        <v>-31.114607838297029</v>
      </c>
      <c r="L100">
        <f t="shared" si="23"/>
        <v>1.1969498540138692</v>
      </c>
    </row>
    <row r="101" spans="1:12" x14ac:dyDescent="0.25">
      <c r="A101">
        <v>1.7799999999999601</v>
      </c>
      <c r="B101">
        <v>7.6102872829405523</v>
      </c>
      <c r="C101">
        <v>11.95784107674344</v>
      </c>
      <c r="D101">
        <v>19.403282008871411</v>
      </c>
      <c r="F101">
        <f t="shared" si="18"/>
        <v>2.0295009218759756</v>
      </c>
      <c r="G101">
        <f t="shared" si="19"/>
        <v>2.4813872202502645</v>
      </c>
      <c r="H101">
        <f t="shared" si="20"/>
        <v>2.9654422274757062</v>
      </c>
      <c r="J101">
        <f t="shared" si="21"/>
        <v>-3740.1783825616758</v>
      </c>
      <c r="K101">
        <f t="shared" si="22"/>
        <v>-31.097713161809057</v>
      </c>
      <c r="L101">
        <f t="shared" si="23"/>
        <v>1.2046710028483183</v>
      </c>
    </row>
    <row r="102" spans="1:12" x14ac:dyDescent="0.25">
      <c r="A102">
        <v>1.7999999999999601</v>
      </c>
      <c r="B102">
        <v>7.7264807916934073</v>
      </c>
      <c r="C102">
        <v>12.134734744582483</v>
      </c>
      <c r="D102">
        <v>19.689697696245403</v>
      </c>
      <c r="F102">
        <f t="shared" si="18"/>
        <v>2.0446534926590663</v>
      </c>
      <c r="G102">
        <f t="shared" si="19"/>
        <v>2.4960719802319944</v>
      </c>
      <c r="H102">
        <f t="shared" si="20"/>
        <v>2.9800955393714363</v>
      </c>
      <c r="J102">
        <f t="shared" si="21"/>
        <v>-3738.1619047938966</v>
      </c>
      <c r="K102">
        <f t="shared" si="22"/>
        <v>-31.080947157408858</v>
      </c>
      <c r="L102">
        <f t="shared" si="23"/>
        <v>1.2124026801098067</v>
      </c>
    </row>
    <row r="103" spans="1:12" x14ac:dyDescent="0.25">
      <c r="A103">
        <v>1.8199999999999601</v>
      </c>
      <c r="B103">
        <v>7.8437054378099651</v>
      </c>
      <c r="C103">
        <v>12.313099175264377</v>
      </c>
      <c r="D103">
        <v>19.97852452782066</v>
      </c>
      <c r="F103">
        <f t="shared" si="18"/>
        <v>2.0597113550805362</v>
      </c>
      <c r="G103">
        <f t="shared" si="19"/>
        <v>2.5106636692950173</v>
      </c>
      <c r="H103">
        <f t="shared" si="20"/>
        <v>2.9946579230371264</v>
      </c>
      <c r="J103">
        <f t="shared" si="21"/>
        <v>-3736.160515392532</v>
      </c>
      <c r="K103">
        <f t="shared" si="22"/>
        <v>-31.064306605231209</v>
      </c>
      <c r="L103">
        <f t="shared" si="23"/>
        <v>1.2201461531590134</v>
      </c>
    </row>
    <row r="104" spans="1:12" x14ac:dyDescent="0.25">
      <c r="A104">
        <v>1.8399999999999599</v>
      </c>
      <c r="B104">
        <v>7.9619765628384656</v>
      </c>
      <c r="C104">
        <v>12.492956145743047</v>
      </c>
      <c r="D104">
        <v>20.269799264898996</v>
      </c>
      <c r="F104">
        <f t="shared" si="18"/>
        <v>2.0746772809463709</v>
      </c>
      <c r="G104">
        <f t="shared" si="19"/>
        <v>2.5251649771372033</v>
      </c>
      <c r="H104">
        <f t="shared" si="20"/>
        <v>3.0091320573511826</v>
      </c>
      <c r="J104">
        <f t="shared" si="21"/>
        <v>-3734.173839496143</v>
      </c>
      <c r="K104">
        <f t="shared" si="22"/>
        <v>-31.047788388490684</v>
      </c>
      <c r="L104">
        <f t="shared" si="23"/>
        <v>1.2279026777069257</v>
      </c>
    </row>
    <row r="105" spans="1:12" x14ac:dyDescent="0.25">
      <c r="A105">
        <v>1.8599999999999599</v>
      </c>
      <c r="B105">
        <v>8.0813097920045376</v>
      </c>
      <c r="C105">
        <v>12.674327813104611</v>
      </c>
      <c r="D105">
        <v>20.563559323594113</v>
      </c>
      <c r="F105">
        <f t="shared" si="18"/>
        <v>2.0895539623665957</v>
      </c>
      <c r="G105">
        <f t="shared" si="19"/>
        <v>2.5395785155742967</v>
      </c>
      <c r="H105">
        <f t="shared" si="20"/>
        <v>3.0235205444554789</v>
      </c>
      <c r="J105">
        <f t="shared" si="21"/>
        <v>-3732.2015141059201</v>
      </c>
      <c r="K105">
        <f t="shared" si="22"/>
        <v>-31.031389489033675</v>
      </c>
      <c r="L105">
        <f t="shared" si="23"/>
        <v>1.2356734990564704</v>
      </c>
    </row>
    <row r="106" spans="1:12" x14ac:dyDescent="0.25">
      <c r="A106">
        <v>1.8799999999999599</v>
      </c>
      <c r="B106">
        <v>8.2017210415506625</v>
      </c>
      <c r="C106">
        <v>12.857236724604476</v>
      </c>
      <c r="D106">
        <v>20.859842792653051</v>
      </c>
      <c r="F106">
        <f t="shared" si="18"/>
        <v>2.104344015363762</v>
      </c>
      <c r="G106">
        <f t="shared" si="19"/>
        <v>2.5539068220508714</v>
      </c>
      <c r="H106">
        <f t="shared" si="20"/>
        <v>3.0378259132380467</v>
      </c>
      <c r="J106">
        <f t="shared" si="21"/>
        <v>-3730.243187579506</v>
      </c>
      <c r="K106">
        <f t="shared" si="22"/>
        <v>-31.015106983129805</v>
      </c>
      <c r="L106">
        <f t="shared" si="23"/>
        <v>1.2434598532993293</v>
      </c>
    </row>
    <row r="107" spans="1:12" x14ac:dyDescent="0.25">
      <c r="A107">
        <v>1.8999999999999599</v>
      </c>
      <c r="B107">
        <v>8.3232265262735385</v>
      </c>
      <c r="C107">
        <v>13.041705827950157</v>
      </c>
      <c r="D107">
        <v>21.158688451724561</v>
      </c>
      <c r="F107">
        <f t="shared" si="18"/>
        <v>2.1190499832953678</v>
      </c>
      <c r="G107">
        <f t="shared" si="19"/>
        <v>2.56815236296982</v>
      </c>
      <c r="H107">
        <f t="shared" si="20"/>
        <v>3.0520506226364317</v>
      </c>
      <c r="J107">
        <f t="shared" si="21"/>
        <v>-3728.2985191518665</v>
      </c>
      <c r="K107">
        <f t="shared" si="22"/>
        <v>-30.998938037488195</v>
      </c>
      <c r="L107">
        <f t="shared" si="23"/>
        <v>1.2512629684717731</v>
      </c>
    </row>
    <row r="108" spans="1:12" x14ac:dyDescent="0.25">
      <c r="A108">
        <v>1.91999999999996</v>
      </c>
      <c r="B108">
        <v>8.4458427672671856</v>
      </c>
      <c r="C108">
        <v>13.227758481840228</v>
      </c>
      <c r="D108">
        <v>21.460135790093773</v>
      </c>
      <c r="F108">
        <f t="shared" si="18"/>
        <v>2.1336743401020462</v>
      </c>
      <c r="G108">
        <f t="shared" si="19"/>
        <v>2.5823175368518845</v>
      </c>
      <c r="H108">
        <f t="shared" si="20"/>
        <v>3.0661970647731098</v>
      </c>
      <c r="J108">
        <f t="shared" si="21"/>
        <v>-3726.3671784814082</v>
      </c>
      <c r="K108">
        <f t="shared" si="22"/>
        <v>-30.982879905483671</v>
      </c>
      <c r="L108">
        <f t="shared" si="23"/>
        <v>1.2590840656727909</v>
      </c>
    </row>
    <row r="109" spans="1:12" x14ac:dyDescent="0.25">
      <c r="A109">
        <v>1.93999999999995</v>
      </c>
      <c r="B109">
        <v>8.5695865998798002</v>
      </c>
      <c r="C109">
        <v>13.415418466770371</v>
      </c>
      <c r="D109">
        <v>21.764225025903823</v>
      </c>
      <c r="F109">
        <f t="shared" si="18"/>
        <v>2.1482194933924972</v>
      </c>
      <c r="G109">
        <f t="shared" si="19"/>
        <v>2.5964046773359319</v>
      </c>
      <c r="H109">
        <f t="shared" si="20"/>
        <v>3.0802675679335723</v>
      </c>
      <c r="J109">
        <f t="shared" si="21"/>
        <v>-3724.4488452198834</v>
      </c>
      <c r="K109">
        <f t="shared" si="22"/>
        <v>-30.966929923580722</v>
      </c>
      <c r="L109">
        <f t="shared" si="23"/>
        <v>1.266924360147875</v>
      </c>
    </row>
    <row r="110" spans="1:12" x14ac:dyDescent="0.25">
      <c r="A110">
        <v>1.95999999999995</v>
      </c>
      <c r="B110">
        <v>8.6944751818930541</v>
      </c>
      <c r="C110">
        <v>13.604709996118222</v>
      </c>
      <c r="D110">
        <v>22.070997125885878</v>
      </c>
      <c r="F110">
        <f t="shared" si="18"/>
        <v>2.1626877873753978</v>
      </c>
      <c r="G110">
        <f t="shared" si="19"/>
        <v>2.610416056029941</v>
      </c>
      <c r="H110">
        <f t="shared" si="20"/>
        <v>3.0942643993969372</v>
      </c>
      <c r="J110">
        <f t="shared" si="21"/>
        <v>-3722.5432086045753</v>
      </c>
      <c r="K110">
        <f t="shared" si="22"/>
        <v>-30.951085507942743</v>
      </c>
      <c r="L110">
        <f t="shared" si="23"/>
        <v>1.2747850623408952</v>
      </c>
    </row>
    <row r="111" spans="1:12" x14ac:dyDescent="0.25">
      <c r="A111">
        <v>1.97999999999995</v>
      </c>
      <c r="B111">
        <v>8.8205260019315741</v>
      </c>
      <c r="C111">
        <v>13.79565772751706</v>
      </c>
      <c r="D111">
        <v>22.38049382561702</v>
      </c>
      <c r="F111">
        <f t="shared" si="18"/>
        <v>2.1770815056476684</v>
      </c>
      <c r="G111">
        <f t="shared" si="19"/>
        <v>2.624353885221824</v>
      </c>
      <c r="H111">
        <f t="shared" si="20"/>
        <v>3.1081897681281423</v>
      </c>
      <c r="J111">
        <f t="shared" si="21"/>
        <v>-3720.6499670714416</v>
      </c>
      <c r="K111">
        <f t="shared" si="22"/>
        <v>-30.935344151215503</v>
      </c>
      <c r="L111">
        <f t="shared" si="23"/>
        <v>1.2826673789174601</v>
      </c>
    </row>
    <row r="112" spans="1:12" x14ac:dyDescent="0.25">
      <c r="A112">
        <v>1.99999999999995</v>
      </c>
      <c r="B112">
        <v>8.9477568881127478</v>
      </c>
      <c r="C112">
        <v>13.988286774532153</v>
      </c>
      <c r="D112">
        <v>22.692757650331114</v>
      </c>
      <c r="F112">
        <f t="shared" si="18"/>
        <v>2.1914028738480535</v>
      </c>
      <c r="G112">
        <f t="shared" si="19"/>
        <v>2.6382203204588177</v>
      </c>
      <c r="H112">
        <f t="shared" si="20"/>
        <v>3.1220458273403571</v>
      </c>
      <c r="J112">
        <f t="shared" si="21"/>
        <v>-3718.7688278879514</v>
      </c>
      <c r="K112">
        <f t="shared" si="22"/>
        <v>-30.919703419474374</v>
      </c>
      <c r="L112">
        <f t="shared" si="23"/>
        <v>1.2905725137618411</v>
      </c>
    </row>
    <row r="113" spans="1:12" x14ac:dyDescent="0.25">
      <c r="A113">
        <v>2.0199999999999498</v>
      </c>
      <c r="B113">
        <v>9.0761860169451296</v>
      </c>
      <c r="C113">
        <v>14.182622718650379</v>
      </c>
      <c r="D113">
        <v>23.007831936303312</v>
      </c>
      <c r="F113">
        <f t="shared" si="18"/>
        <v>2.2056540621841116</v>
      </c>
      <c r="G113">
        <f t="shared" si="19"/>
        <v>2.6520174630033164</v>
      </c>
      <c r="H113">
        <f t="shared" si="20"/>
        <v>3.1358346769354326</v>
      </c>
      <c r="J113">
        <f t="shared" si="21"/>
        <v>-3716.8995068044874</v>
      </c>
      <c r="K113">
        <f t="shared" si="22"/>
        <v>-30.904160949325913</v>
      </c>
      <c r="L113">
        <f t="shared" si="23"/>
        <v>1.2985016689503475</v>
      </c>
    </row>
    <row r="114" spans="1:12" x14ac:dyDescent="0.25">
      <c r="A114">
        <v>2.0399999999999499</v>
      </c>
      <c r="B114">
        <v>9.2058319224854621</v>
      </c>
      <c r="C114">
        <v>14.378691621596429</v>
      </c>
      <c r="D114">
        <v>23.325760852832516</v>
      </c>
      <c r="F114">
        <f t="shared" si="18"/>
        <v>2.2198371878403154</v>
      </c>
      <c r="G114">
        <f t="shared" si="19"/>
        <v>2.6657473621726484</v>
      </c>
      <c r="H114">
        <f t="shared" si="20"/>
        <v>3.1495583658298028</v>
      </c>
      <c r="J114">
        <f t="shared" si="21"/>
        <v>-3715.0417277231691</v>
      </c>
      <c r="K114">
        <f t="shared" si="22"/>
        <v>-30.888714445154292</v>
      </c>
      <c r="L114">
        <f t="shared" si="23"/>
        <v>1.3064560457031038</v>
      </c>
    </row>
    <row r="115" spans="1:12" x14ac:dyDescent="0.25">
      <c r="A115">
        <v>2.0599999999999499</v>
      </c>
      <c r="B115">
        <v>9.3367135057641235</v>
      </c>
      <c r="C115">
        <v>14.576520037988391</v>
      </c>
      <c r="D115">
        <v>23.646589424846312</v>
      </c>
      <c r="F115">
        <f t="shared" si="18"/>
        <v>2.233954317274379</v>
      </c>
      <c r="G115">
        <f t="shared" si="19"/>
        <v>2.6794120175697249</v>
      </c>
      <c r="H115">
        <f t="shared" si="20"/>
        <v>3.1632188941727208</v>
      </c>
      <c r="J115">
        <f t="shared" si="21"/>
        <v>-3713.1952223831572</v>
      </c>
      <c r="K115">
        <f t="shared" si="22"/>
        <v>-30.873361676504764</v>
      </c>
      <c r="L115">
        <f t="shared" si="23"/>
        <v>1.3144368453166326</v>
      </c>
    </row>
    <row r="116" spans="1:12" x14ac:dyDescent="0.25">
      <c r="A116">
        <v>2.0799999999999499</v>
      </c>
      <c r="B116">
        <v>9.4688500444893045</v>
      </c>
      <c r="C116">
        <v>14.776135028346074</v>
      </c>
      <c r="D116">
        <v>23.970363556153469</v>
      </c>
      <c r="F116">
        <f t="shared" si="18"/>
        <v>2.2480074684084714</v>
      </c>
      <c r="G116">
        <f t="shared" si="19"/>
        <v>2.6930133812110366</v>
      </c>
      <c r="H116">
        <f t="shared" si="20"/>
        <v>3.1768182154632494</v>
      </c>
      <c r="J116">
        <f t="shared" si="21"/>
        <v>-3711.3597300614611</v>
      </c>
      <c r="K116">
        <f t="shared" si="22"/>
        <v>-30.858100475596022</v>
      </c>
      <c r="L116">
        <f t="shared" si="23"/>
        <v>1.3224452700795071</v>
      </c>
    </row>
    <row r="117" spans="1:12" x14ac:dyDescent="0.25">
      <c r="A117">
        <v>2.0999999999999499</v>
      </c>
      <c r="B117">
        <v>9.602261203040598</v>
      </c>
      <c r="C117">
        <v>14.977564172466058</v>
      </c>
      <c r="D117">
        <v>24.297130053370072</v>
      </c>
      <c r="F117">
        <f t="shared" si="18"/>
        <v>2.2619986127215284</v>
      </c>
      <c r="G117">
        <f t="shared" si="19"/>
        <v>2.7065533595580549</v>
      </c>
      <c r="H117">
        <f t="shared" si="20"/>
        <v>3.1903582385719962</v>
      </c>
      <c r="J117">
        <f t="shared" si="21"/>
        <v>-3709.5349972883823</v>
      </c>
      <c r="K117">
        <f t="shared" si="22"/>
        <v>-30.842928734954256</v>
      </c>
      <c r="L117">
        <f t="shared" si="23"/>
        <v>1.3304825241725353</v>
      </c>
    </row>
    <row r="118" spans="1:12" x14ac:dyDescent="0.25">
      <c r="A118">
        <v>2.1199999999999402</v>
      </c>
      <c r="B118">
        <v>9.7369670427630588</v>
      </c>
      <c r="C118">
        <v>15.180835583177606</v>
      </c>
      <c r="D118">
        <v>24.626936650546469</v>
      </c>
      <c r="F118">
        <f t="shared" si="18"/>
        <v>2.2759296772484712</v>
      </c>
      <c r="G118">
        <f t="shared" si="19"/>
        <v>2.7200338154576755</v>
      </c>
      <c r="H118">
        <f t="shared" si="20"/>
        <v>3.2038408296732119</v>
      </c>
      <c r="J118">
        <f t="shared" si="21"/>
        <v>-3707.7207775768006</v>
      </c>
      <c r="K118">
        <f t="shared" si="22"/>
        <v>-30.82784440516231</v>
      </c>
      <c r="L118">
        <f t="shared" si="23"/>
        <v>1.3385498145561248</v>
      </c>
    </row>
    <row r="119" spans="1:12" x14ac:dyDescent="0.25">
      <c r="A119">
        <v>2.1399999999999402</v>
      </c>
      <c r="B119">
        <v>9.8729880325736143</v>
      </c>
      <c r="C119">
        <v>15.385977920494961</v>
      </c>
      <c r="D119">
        <v>24.9598320345237</v>
      </c>
      <c r="F119">
        <f t="shared" si="18"/>
        <v>2.2898025464918024</v>
      </c>
      <c r="G119">
        <f t="shared" si="19"/>
        <v>2.7334565699970392</v>
      </c>
      <c r="H119">
        <f t="shared" si="20"/>
        <v>3.2172678140925148</v>
      </c>
      <c r="J119">
        <f t="shared" si="21"/>
        <v>-3705.9168311644949</v>
      </c>
      <c r="K119">
        <f t="shared" si="22"/>
        <v>-30.812845492717194</v>
      </c>
      <c r="L119">
        <f t="shared" si="23"/>
        <v>1.3466483518459673</v>
      </c>
    </row>
    <row r="120" spans="1:12" x14ac:dyDescent="0.25">
      <c r="A120">
        <v>2.1599999999999402</v>
      </c>
      <c r="B120">
        <v>10.010345059890861</v>
      </c>
      <c r="C120">
        <v>15.593020406179937</v>
      </c>
      <c r="D120">
        <v>25.295865871046502</v>
      </c>
      <c r="F120">
        <f t="shared" si="18"/>
        <v>2.3036190642505687</v>
      </c>
      <c r="G120">
        <f t="shared" si="19"/>
        <v>2.7468234042775759</v>
      </c>
      <c r="H120">
        <f t="shared" si="20"/>
        <v>3.230640978075074</v>
      </c>
      <c r="J120">
        <f t="shared" si="21"/>
        <v>-3704.1229247688461</v>
      </c>
      <c r="K120">
        <f t="shared" si="22"/>
        <v>-30.797930057990573</v>
      </c>
      <c r="L120">
        <f t="shared" si="23"/>
        <v>1.3547793511792086</v>
      </c>
    </row>
    <row r="121" spans="1:12" x14ac:dyDescent="0.25">
      <c r="A121">
        <v>2.1799999999999402</v>
      </c>
      <c r="B121">
        <v>10.149059441902013</v>
      </c>
      <c r="C121">
        <v>15.801992838732739</v>
      </c>
      <c r="D121">
        <v>25.635088831666099</v>
      </c>
      <c r="F121">
        <f t="shared" si="18"/>
        <v>2.317381035371592</v>
      </c>
      <c r="G121">
        <f t="shared" si="19"/>
        <v>2.760136061113041</v>
      </c>
      <c r="H121">
        <f t="shared" si="20"/>
        <v>3.2439620704789713</v>
      </c>
      <c r="J121">
        <f t="shared" si="21"/>
        <v>-3702.3388313532087</v>
      </c>
      <c r="K121">
        <f t="shared" si="22"/>
        <v>-30.783096213286257</v>
      </c>
      <c r="L121">
        <f t="shared" si="23"/>
        <v>1.3629440330726228</v>
      </c>
    </row>
    <row r="122" spans="1:12" x14ac:dyDescent="0.25">
      <c r="A122">
        <v>2.1999999999999398</v>
      </c>
      <c r="B122">
        <v>10.289152937178951</v>
      </c>
      <c r="C122">
        <v>16.012925608826084</v>
      </c>
      <c r="D122">
        <v>25.977552621461932</v>
      </c>
      <c r="F122">
        <f t="shared" si="18"/>
        <v>2.3310902274273326</v>
      </c>
      <c r="G122">
        <f t="shared" si="19"/>
        <v>2.7733962466557887</v>
      </c>
      <c r="H122">
        <f t="shared" si="20"/>
        <v>3.2572328043979661</v>
      </c>
      <c r="J122">
        <f t="shared" si="21"/>
        <v>-3700.5643299043682</v>
      </c>
      <c r="K122">
        <f t="shared" si="22"/>
        <v>-30.768342120989871</v>
      </c>
      <c r="L122">
        <f t="shared" si="23"/>
        <v>1.3711436242744743</v>
      </c>
    </row>
    <row r="123" spans="1:12" x14ac:dyDescent="0.25">
      <c r="A123">
        <v>2.2199999999999398</v>
      </c>
      <c r="B123">
        <v>10.430647757657384</v>
      </c>
      <c r="C123">
        <v>16.225849715200518</v>
      </c>
      <c r="D123">
        <v>26.323310007616001</v>
      </c>
      <c r="F123">
        <f t="shared" si="18"/>
        <v>2.3447483723246316</v>
      </c>
      <c r="G123">
        <f t="shared" si="19"/>
        <v>2.7866056319554042</v>
      </c>
      <c r="H123">
        <f t="shared" si="20"/>
        <v>3.2704548587177507</v>
      </c>
      <c r="J123">
        <f t="shared" si="21"/>
        <v>-3698.7992052204677</v>
      </c>
      <c r="K123">
        <f t="shared" si="22"/>
        <v>-30.75366599180558</v>
      </c>
      <c r="L123">
        <f t="shared" si="23"/>
        <v>1.3793793586116883</v>
      </c>
    </row>
    <row r="124" spans="1:12" x14ac:dyDescent="0.25">
      <c r="A124">
        <v>2.2399999999999398</v>
      </c>
      <c r="B124">
        <v>10.573566580992894</v>
      </c>
      <c r="C124">
        <v>16.440796781038546</v>
      </c>
      <c r="D124">
        <v>26.67241484887343</v>
      </c>
      <c r="F124">
        <f t="shared" si="18"/>
        <v>2.3583571678482422</v>
      </c>
      <c r="G124">
        <f t="shared" si="19"/>
        <v>2.7997658544535069</v>
      </c>
      <c r="H124">
        <f t="shared" si="20"/>
        <v>3.2836298796094896</v>
      </c>
      <c r="J124">
        <f t="shared" si="21"/>
        <v>-3697.0432477089148</v>
      </c>
      <c r="K124">
        <f t="shared" si="22"/>
        <v>-30.739066083075773</v>
      </c>
      <c r="L124">
        <f t="shared" si="23"/>
        <v>1.3876524778336601</v>
      </c>
    </row>
    <row r="125" spans="1:12" x14ac:dyDescent="0.25">
      <c r="A125">
        <v>2.2599999999999398</v>
      </c>
      <c r="B125">
        <v>10.717932563308771</v>
      </c>
      <c r="C125">
        <v>16.657799070836312</v>
      </c>
      <c r="D125">
        <v>27.024922125924935</v>
      </c>
      <c r="F125">
        <f t="shared" si="18"/>
        <v>2.3719182791428786</v>
      </c>
      <c r="G125">
        <f t="shared" si="19"/>
        <v>2.8128785194183292</v>
      </c>
      <c r="H125">
        <f t="shared" si="20"/>
        <v>3.2967594819642261</v>
      </c>
      <c r="J125">
        <f t="shared" si="21"/>
        <v>-3695.296253193686</v>
      </c>
      <c r="K125">
        <f t="shared" si="22"/>
        <v>-30.724540697178906</v>
      </c>
      <c r="L125">
        <f t="shared" si="23"/>
        <v>1.3959642324544681</v>
      </c>
    </row>
    <row r="126" spans="1:12" x14ac:dyDescent="0.25">
      <c r="A126">
        <v>2.2799999999999399</v>
      </c>
      <c r="B126">
        <v>10.863769352350705</v>
      </c>
      <c r="C126">
        <v>16.876889507792097</v>
      </c>
      <c r="D126">
        <v>27.38088797274786</v>
      </c>
      <c r="F126">
        <f t="shared" si="18"/>
        <v>2.3854333401372436</v>
      </c>
      <c r="G126">
        <f t="shared" si="19"/>
        <v>2.825945201322452</v>
      </c>
      <c r="H126">
        <f t="shared" si="20"/>
        <v>3.3098452507715175</v>
      </c>
      <c r="J126">
        <f t="shared" si="21"/>
        <v>-3693.5580227316386</v>
      </c>
      <c r="K126">
        <f t="shared" si="22"/>
        <v>-30.710088180002213</v>
      </c>
      <c r="L126">
        <f t="shared" si="23"/>
        <v>1.4043158825947519</v>
      </c>
    </row>
    <row r="127" spans="1:12" x14ac:dyDescent="0.25">
      <c r="A127">
        <v>2.2999999999999399</v>
      </c>
      <c r="B127">
        <v>11.011101101064286</v>
      </c>
      <c r="C127">
        <v>17.098101691731603</v>
      </c>
      <c r="D127">
        <v>27.740369708944023</v>
      </c>
      <c r="F127">
        <f t="shared" si="18"/>
        <v>2.3989039549133215</v>
      </c>
      <c r="G127">
        <f t="shared" si="19"/>
        <v>2.8389674451668676</v>
      </c>
      <c r="H127">
        <f t="shared" si="20"/>
        <v>3.3228887424454587</v>
      </c>
      <c r="J127">
        <f t="shared" si="21"/>
        <v>-3691.8283624373107</v>
      </c>
      <c r="K127">
        <f t="shared" si="22"/>
        <v>-30.695706919485023</v>
      </c>
      <c r="L127">
        <f t="shared" si="23"/>
        <v>1.4127086988247466</v>
      </c>
    </row>
    <row r="128" spans="1:12" x14ac:dyDescent="0.25">
      <c r="A128">
        <v>2.3199999999999301</v>
      </c>
      <c r="B128">
        <v>11.159952481611869</v>
      </c>
      <c r="C128">
        <v>17.321469917591092</v>
      </c>
      <c r="D128">
        <v>28.103425873114496</v>
      </c>
      <c r="F128">
        <f t="shared" si="18"/>
        <v>2.4123316990240165</v>
      </c>
      <c r="G128">
        <f t="shared" si="19"/>
        <v>2.8519467677543799</v>
      </c>
      <c r="H128">
        <f t="shared" si="20"/>
        <v>3.3358914861010898</v>
      </c>
      <c r="J128">
        <f t="shared" si="21"/>
        <v>-3690.1070833158569</v>
      </c>
      <c r="K128">
        <f t="shared" si="22"/>
        <v>-30.681395344229696</v>
      </c>
      <c r="L128">
        <f t="shared" si="23"/>
        <v>1.421143963009847</v>
      </c>
    </row>
    <row r="129" spans="1:12" x14ac:dyDescent="0.25">
      <c r="A129">
        <v>2.3399999999999301</v>
      </c>
      <c r="B129">
        <v>11.310348699846545</v>
      </c>
      <c r="C129">
        <v>17.547029194480583</v>
      </c>
      <c r="D129">
        <v>28.470116257313773</v>
      </c>
      <c r="F129">
        <f t="shared" si="18"/>
        <v>2.4257181207620921</v>
      </c>
      <c r="G129">
        <f t="shared" si="19"/>
        <v>2.8648846589151895</v>
      </c>
      <c r="H129">
        <f t="shared" si="20"/>
        <v>3.3488549847840243</v>
      </c>
      <c r="J129">
        <f t="shared" si="21"/>
        <v>-3688.3940011036639</v>
      </c>
      <c r="K129">
        <f t="shared" si="22"/>
        <v>-30.667151922176416</v>
      </c>
      <c r="L129">
        <f t="shared" si="23"/>
        <v>1.4296229691601448</v>
      </c>
    </row>
    <row r="130" spans="1:12" x14ac:dyDescent="0.25">
      <c r="A130">
        <v>2.3599999999999302</v>
      </c>
      <c r="B130">
        <v>11.462315510260078</v>
      </c>
      <c r="C130">
        <v>17.774815265348209</v>
      </c>
      <c r="D130">
        <v>28.840501942624201</v>
      </c>
      <c r="F130">
        <f t="shared" si="18"/>
        <v>2.439064742383052</v>
      </c>
      <c r="G130">
        <f t="shared" si="19"/>
        <v>2.8777825826872361</v>
      </c>
      <c r="H130">
        <f t="shared" si="20"/>
        <v>3.3617807166558693</v>
      </c>
      <c r="J130">
        <f t="shared" si="21"/>
        <v>-3686.6889361163503</v>
      </c>
      <c r="K130">
        <f t="shared" si="22"/>
        <v>-30.652975159339398</v>
      </c>
      <c r="L130">
        <f t="shared" si="23"/>
        <v>1.4381470242851597</v>
      </c>
    </row>
    <row r="131" spans="1:12" x14ac:dyDescent="0.25">
      <c r="A131">
        <v>2.3799999999999302</v>
      </c>
      <c r="B131">
        <v>11.61587923142527</v>
      </c>
      <c r="C131">
        <v>18.004864627271647</v>
      </c>
      <c r="D131">
        <v>29.214645335899775</v>
      </c>
      <c r="F131">
        <f t="shared" si="18"/>
        <v>2.4523730612847014</v>
      </c>
      <c r="G131">
        <f t="shared" si="19"/>
        <v>2.8906419784539481</v>
      </c>
      <c r="H131">
        <f t="shared" si="20"/>
        <v>3.3746701361380786</v>
      </c>
      <c r="J131">
        <f t="shared" si="21"/>
        <v>-3684.9917131037496</v>
      </c>
      <c r="K131">
        <f t="shared" si="22"/>
        <v>-30.63886359860113</v>
      </c>
      <c r="L131">
        <f t="shared" si="23"/>
        <v>1.4467174492553572</v>
      </c>
    </row>
    <row r="132" spans="1:12" x14ac:dyDescent="0.25">
      <c r="A132">
        <v>2.3999999999999302</v>
      </c>
      <c r="B132">
        <v>11.77106676195122</v>
      </c>
      <c r="C132">
        <v>18.237214552399521</v>
      </c>
      <c r="D132">
        <v>29.592610207723709</v>
      </c>
      <c r="F132">
        <f t="shared" si="18"/>
        <v>2.4656445511457368</v>
      </c>
      <c r="G132">
        <f t="shared" si="19"/>
        <v>2.9034642620416733</v>
      </c>
      <c r="H132">
        <f t="shared" si="20"/>
        <v>3.387524675016512</v>
      </c>
      <c r="J132">
        <f t="shared" si="21"/>
        <v>-3683.3021611115951</v>
      </c>
      <c r="K132">
        <f t="shared" si="22"/>
        <v>-30.624815818562361</v>
      </c>
      <c r="L132">
        <f t="shared" si="23"/>
        <v>1.4553355796715668</v>
      </c>
    </row>
    <row r="133" spans="1:12" x14ac:dyDescent="0.25">
      <c r="A133">
        <v>2.4199999999999302</v>
      </c>
      <c r="B133">
        <v>11.927905596972515</v>
      </c>
      <c r="C133">
        <v>18.471903109569126</v>
      </c>
      <c r="D133">
        <v>29.974461731630527</v>
      </c>
      <c r="F133">
        <f t="shared" si="18"/>
        <v>2.4788806630257287</v>
      </c>
      <c r="G133">
        <f t="shared" si="19"/>
        <v>2.9162508267790792</v>
      </c>
      <c r="H133">
        <f t="shared" si="20"/>
        <v>3.4003457435089928</v>
      </c>
      <c r="J133">
        <f t="shared" si="21"/>
        <v>-3681.6201133495952</v>
      </c>
      <c r="K133">
        <f t="shared" si="22"/>
        <v>-30.610830432445212</v>
      </c>
      <c r="L133">
        <f t="shared" si="23"/>
        <v>1.4640027667437805</v>
      </c>
    </row>
    <row r="134" spans="1:12" x14ac:dyDescent="0.25">
      <c r="A134">
        <v>2.4399999999999298</v>
      </c>
      <c r="B134">
        <v>12.086423845193774</v>
      </c>
      <c r="C134">
        <v>18.708969186627257</v>
      </c>
      <c r="D134">
        <v>30.360266524643944</v>
      </c>
      <c r="F134">
        <f t="shared" si="18"/>
        <v>2.4920828264286943</v>
      </c>
      <c r="G134">
        <f t="shared" si="19"/>
        <v>2.9290030445206465</v>
      </c>
      <c r="H134">
        <f t="shared" si="20"/>
        <v>3.4131347312979847</v>
      </c>
      <c r="J134">
        <f t="shared" si="21"/>
        <v>-3679.9454070655988</v>
      </c>
      <c r="K134">
        <f t="shared" si="22"/>
        <v>-30.596906087046925</v>
      </c>
      <c r="L134">
        <f t="shared" si="23"/>
        <v>1.4727203781806217</v>
      </c>
    </row>
    <row r="135" spans="1:12" x14ac:dyDescent="0.25">
      <c r="A135">
        <v>2.4599999999999298</v>
      </c>
      <c r="B135">
        <v>12.246650246512013</v>
      </c>
      <c r="C135">
        <v>18.948452513482042</v>
      </c>
      <c r="D135">
        <v>30.75009268918474</v>
      </c>
      <c r="F135">
        <f t="shared" si="18"/>
        <v>2.5052524503323435</v>
      </c>
      <c r="G135">
        <f t="shared" si="19"/>
        <v>2.941722266636273</v>
      </c>
      <c r="H135">
        <f t="shared" si="20"/>
        <v>3.4258930085304145</v>
      </c>
      <c r="J135">
        <f t="shared" si="21"/>
        <v>-3678.2778834256164</v>
      </c>
      <c r="K135">
        <f t="shared" si="22"/>
        <v>-30.58304146174229</v>
      </c>
      <c r="L135">
        <f t="shared" si="23"/>
        <v>1.4814897990908618</v>
      </c>
    </row>
    <row r="136" spans="1:12" x14ac:dyDescent="0.25">
      <c r="A136">
        <v>2.4799999999999298</v>
      </c>
      <c r="B136">
        <v>12.408614190240181</v>
      </c>
      <c r="C136">
        <v>19.19039368591493</v>
      </c>
      <c r="D136">
        <v>31.144009856404779</v>
      </c>
      <c r="F136">
        <f t="shared" si="18"/>
        <v>2.518390924184974</v>
      </c>
      <c r="G136">
        <f t="shared" si="19"/>
        <v>2.9544098249688906</v>
      </c>
      <c r="H136">
        <f t="shared" si="20"/>
        <v>3.4386219267865523</v>
      </c>
      <c r="J136">
        <f t="shared" si="21"/>
        <v>-3676.617387399448</v>
      </c>
      <c r="K136">
        <f t="shared" si="22"/>
        <v>-30.569235267532715</v>
      </c>
      <c r="L136">
        <f t="shared" si="23"/>
        <v>1.4903124328983666</v>
      </c>
    </row>
    <row r="137" spans="1:12" x14ac:dyDescent="0.25">
      <c r="A137">
        <v>2.4999999999999298</v>
      </c>
      <c r="B137">
        <v>12.572345733956574</v>
      </c>
      <c r="C137">
        <v>19.434834190183434</v>
      </c>
      <c r="D137">
        <v>31.542089231006493</v>
      </c>
      <c r="F137">
        <f t="shared" si="18"/>
        <v>2.5314996188719077</v>
      </c>
      <c r="G137">
        <f t="shared" si="19"/>
        <v>2.967067032761924</v>
      </c>
      <c r="H137">
        <f t="shared" si="20"/>
        <v>3.4513228200197847</v>
      </c>
      <c r="J137">
        <f t="shared" si="21"/>
        <v>-3674.9637676516686</v>
      </c>
      <c r="K137">
        <f t="shared" si="22"/>
        <v>-30.5554862461398</v>
      </c>
      <c r="L137">
        <f t="shared" si="23"/>
        <v>1.4991897022717906</v>
      </c>
    </row>
    <row r="138" spans="1:12" x14ac:dyDescent="0.25">
      <c r="A138">
        <v>2.5199999999999201</v>
      </c>
      <c r="B138">
        <v>12.737875623005664</v>
      </c>
      <c r="C138">
        <v>19.681816428446265</v>
      </c>
      <c r="D138">
        <v>31.94440363760906</v>
      </c>
      <c r="F138">
        <f t="shared" si="18"/>
        <v>2.5445798876532435</v>
      </c>
      <c r="G138">
        <f t="shared" si="19"/>
        <v>2.9796951855582989</v>
      </c>
      <c r="H138">
        <f t="shared" si="20"/>
        <v>3.4639970054690012</v>
      </c>
      <c r="J138">
        <f t="shared" si="21"/>
        <v>-3673.3168764377679</v>
      </c>
      <c r="K138">
        <f t="shared" si="22"/>
        <v>-30.541793169141823</v>
      </c>
      <c r="L138">
        <f t="shared" si="23"/>
        <v>1.5081230500705085</v>
      </c>
    </row>
    <row r="139" spans="1:12" x14ac:dyDescent="0.25">
      <c r="A139">
        <v>2.5399999999999201</v>
      </c>
      <c r="B139">
        <v>12.905235310677661</v>
      </c>
      <c r="C139">
        <v>19.931383745044872</v>
      </c>
      <c r="D139">
        <v>32.35102756872719</v>
      </c>
      <c r="F139">
        <f t="shared" si="18"/>
        <v>2.5576330670746725</v>
      </c>
      <c r="G139">
        <f t="shared" si="19"/>
        <v>2.9922955620726817</v>
      </c>
      <c r="H139">
        <f t="shared" si="20"/>
        <v>3.4766457845452909</v>
      </c>
      <c r="J139">
        <f t="shared" si="21"/>
        <v>-3671.6765695052318</v>
      </c>
      <c r="K139">
        <f t="shared" si="22"/>
        <v>-30.528154837151252</v>
      </c>
      <c r="L139">
        <f t="shared" si="23"/>
        <v>1.5171139403080944</v>
      </c>
    </row>
    <row r="140" spans="1:12" x14ac:dyDescent="0.25">
      <c r="A140">
        <v>2.5599999999999201</v>
      </c>
      <c r="B140">
        <v>13.074456979093734</v>
      </c>
      <c r="C140">
        <v>20.183580453674423</v>
      </c>
      <c r="D140">
        <v>32.762037234427247</v>
      </c>
      <c r="F140">
        <f t="shared" si="18"/>
        <v>2.5706604778528801</v>
      </c>
      <c r="G140">
        <f t="shared" si="19"/>
        <v>3.0048694250384198</v>
      </c>
      <c r="H140">
        <f t="shared" si="20"/>
        <v>3.489270443694438</v>
      </c>
      <c r="J140">
        <f t="shared" si="21"/>
        <v>-3670.0427059994227</v>
      </c>
      <c r="K140">
        <f t="shared" si="22"/>
        <v>-30.514570079032204</v>
      </c>
      <c r="L140">
        <f t="shared" si="23"/>
        <v>1.5261638591348092</v>
      </c>
    </row>
    <row r="141" spans="1:12" x14ac:dyDescent="0.25">
      <c r="A141">
        <v>2.5799999999999201</v>
      </c>
      <c r="B141">
        <v>13.24557356082803</v>
      </c>
      <c r="C141">
        <v>20.43845186548289</v>
      </c>
      <c r="D141">
        <v>33.177510613735187</v>
      </c>
      <c r="F141">
        <f t="shared" si="18"/>
        <v>2.5836634257372202</v>
      </c>
      <c r="G141">
        <f t="shared" si="19"/>
        <v>3.0174180220307942</v>
      </c>
      <c r="H141">
        <f t="shared" si="20"/>
        <v>3.5018722552368398</v>
      </c>
      <c r="J141">
        <f t="shared" si="21"/>
        <v>-3668.4151483740097</v>
      </c>
      <c r="K141">
        <f t="shared" si="22"/>
        <v>-30.501037751155707</v>
      </c>
      <c r="L141">
        <f t="shared" si="23"/>
        <v>1.5352743158405997</v>
      </c>
    </row>
    <row r="142" spans="1:12" x14ac:dyDescent="0.25">
      <c r="A142">
        <v>2.5999999999999202</v>
      </c>
      <c r="B142">
        <v>13.41861876129604</v>
      </c>
      <c r="C142">
        <v>20.696044318134536</v>
      </c>
      <c r="D142">
        <v>33.597527507867845</v>
      </c>
      <c r="F142">
        <f t="shared" si="18"/>
        <v>2.5966432023490444</v>
      </c>
      <c r="G142">
        <f t="shared" si="19"/>
        <v>3.0299425862679126</v>
      </c>
      <c r="H142">
        <f t="shared" si="20"/>
        <v>3.5144524781862088</v>
      </c>
      <c r="J142">
        <f t="shared" si="21"/>
        <v>-3666.7937623058547</v>
      </c>
      <c r="K142">
        <f t="shared" si="22"/>
        <v>-30.487556736692031</v>
      </c>
      <c r="L142">
        <f t="shared" si="23"/>
        <v>1.5444468438801806</v>
      </c>
    </row>
    <row r="143" spans="1:12" x14ac:dyDescent="0.25">
      <c r="A143">
        <v>2.6199999999999202</v>
      </c>
      <c r="B143">
        <v>13.593627081942177</v>
      </c>
      <c r="C143">
        <v>20.956405205878305</v>
      </c>
      <c r="D143">
        <v>34.022169595366165</v>
      </c>
      <c r="F143">
        <f t="shared" si="18"/>
        <v>2.6096010860001444</v>
      </c>
      <c r="G143">
        <f t="shared" si="19"/>
        <v>3.0424443373906391</v>
      </c>
      <c r="H143">
        <f t="shared" si="20"/>
        <v>3.5270123590484652</v>
      </c>
      <c r="J143">
        <f t="shared" si="21"/>
        <v>-3665.1784166141547</v>
      </c>
      <c r="K143">
        <f t="shared" si="22"/>
        <v>-30.474125944938393</v>
      </c>
      <c r="L143">
        <f t="shared" si="23"/>
        <v>1.5536830019215713</v>
      </c>
    </row>
    <row r="144" spans="1:12" x14ac:dyDescent="0.25">
      <c r="A144">
        <v>2.6399999999999202</v>
      </c>
      <c r="B144">
        <v>13.770633844260272</v>
      </c>
      <c r="C144">
        <v>21.219583010662621</v>
      </c>
      <c r="D144">
        <v>34.451520489211866</v>
      </c>
      <c r="F144">
        <f t="shared" si="18"/>
        <v>2.6225383424916555</v>
      </c>
      <c r="G144">
        <f t="shared" si="19"/>
        <v>3.0549244822228534</v>
      </c>
      <c r="H144">
        <f t="shared" si="20"/>
        <v>3.5395531326021525</v>
      </c>
      <c r="J144">
        <f t="shared" si="21"/>
        <v>-3663.5689831837567</v>
      </c>
      <c r="K144">
        <f t="shared" si="22"/>
        <v>-30.460744310681349</v>
      </c>
      <c r="L144">
        <f t="shared" si="23"/>
        <v>1.5629843749197858</v>
      </c>
    </row>
    <row r="145" spans="1:12" x14ac:dyDescent="0.25">
      <c r="A145">
        <v>2.6599999999999202</v>
      </c>
      <c r="B145">
        <v>13.949675214682651</v>
      </c>
      <c r="C145">
        <v>21.485627334340293</v>
      </c>
      <c r="D145">
        <v>34.885665796012582</v>
      </c>
      <c r="F145">
        <f t="shared" si="18"/>
        <v>2.6354562258947403</v>
      </c>
      <c r="G145">
        <f t="shared" si="19"/>
        <v>3.0673842155132882</v>
      </c>
      <c r="H145">
        <f t="shared" si="20"/>
        <v>3.5520760226616357</v>
      </c>
      <c r="J145">
        <f t="shared" si="21"/>
        <v>-3661.9653368924232</v>
      </c>
      <c r="K145">
        <f t="shared" si="22"/>
        <v>-30.447410793592056</v>
      </c>
      <c r="L145">
        <f t="shared" si="23"/>
        <v>1.5723525752171694</v>
      </c>
    </row>
    <row r="146" spans="1:12" x14ac:dyDescent="0.25">
      <c r="A146">
        <v>2.6799999999999198</v>
      </c>
      <c r="B146">
        <v>14.130788230374851</v>
      </c>
      <c r="C146">
        <v>21.754588932008879</v>
      </c>
      <c r="D146">
        <v>35.324693177345601</v>
      </c>
      <c r="F146">
        <f t="shared" si="18"/>
        <v>2.6483559793142901</v>
      </c>
      <c r="G146">
        <f t="shared" si="19"/>
        <v>3.0798247206601266</v>
      </c>
      <c r="H146">
        <f t="shared" si="20"/>
        <v>3.5645822428243239</v>
      </c>
      <c r="J146">
        <f t="shared" si="21"/>
        <v>-3660.3673555420446</v>
      </c>
      <c r="K146">
        <f t="shared" si="22"/>
        <v>-30.434124377654332</v>
      </c>
      <c r="L146">
        <f t="shared" si="23"/>
        <v>1.5817892436724394</v>
      </c>
    </row>
    <row r="147" spans="1:12" x14ac:dyDescent="0.25">
      <c r="A147">
        <v>2.6999999999999198</v>
      </c>
      <c r="B147">
        <v>14.314010825975135</v>
      </c>
      <c r="C147">
        <v>22.026519746534788</v>
      </c>
      <c r="D147">
        <v>35.768692413353484</v>
      </c>
      <c r="F147">
        <f t="shared" si="18"/>
        <v>2.6612388356368641</v>
      </c>
      <c r="G147">
        <f t="shared" si="19"/>
        <v>3.0922471704195282</v>
      </c>
      <c r="H147">
        <f t="shared" si="20"/>
        <v>3.5770729972030826</v>
      </c>
      <c r="J147">
        <f t="shared" si="21"/>
        <v>-3658.7749197935877</v>
      </c>
      <c r="K147">
        <f t="shared" si="22"/>
        <v>-30.420884070623789</v>
      </c>
      <c r="L147">
        <f t="shared" si="23"/>
        <v>1.5912960508193859</v>
      </c>
    </row>
    <row r="148" spans="1:12" x14ac:dyDescent="0.25">
      <c r="A148">
        <v>2.71999999999991</v>
      </c>
      <c r="B148">
        <v>14.499381861319712</v>
      </c>
      <c r="C148">
        <v>22.301472944310607</v>
      </c>
      <c r="D148">
        <v>36.217755468690619</v>
      </c>
      <c r="F148">
        <f t="shared" si="18"/>
        <v>2.6741060182640206</v>
      </c>
      <c r="G148">
        <f t="shared" si="19"/>
        <v>3.104652727599158</v>
      </c>
      <c r="H148">
        <f t="shared" si="20"/>
        <v>3.5895494811449864</v>
      </c>
      <c r="J148">
        <f t="shared" si="21"/>
        <v>-3657.1879131057512</v>
      </c>
      <c r="K148">
        <f t="shared" si="22"/>
        <v>-30.407688903517773</v>
      </c>
      <c r="L148">
        <f t="shared" si="23"/>
        <v>1.6008746980580959</v>
      </c>
    </row>
    <row r="149" spans="1:12" x14ac:dyDescent="0.25">
      <c r="A149">
        <v>2.7399999999999101</v>
      </c>
      <c r="B149">
        <v>14.686941150197157</v>
      </c>
      <c r="C149">
        <v>22.579502952299375</v>
      </c>
      <c r="D149">
        <v>36.67197656092511</v>
      </c>
      <c r="F149">
        <f t="shared" ref="F149:F212" si="24">LN(B149)</f>
        <v>2.6869587418322043</v>
      </c>
      <c r="G149">
        <f t="shared" ref="G149:G212" si="25">LN(C149)</f>
        <v>3.1170425457378403</v>
      </c>
      <c r="H149">
        <f t="shared" ref="H149:H212" si="26">LN(D149)</f>
        <v>3.602012881937541</v>
      </c>
      <c r="J149">
        <f t="shared" ref="J149:J212" si="27">SLOPE(F149:H149,$D$2:$F$2)</f>
        <v>-3655.6062216771861</v>
      </c>
      <c r="K149">
        <f t="shared" ref="K149:K212" si="28">J149*0.0083145</f>
        <v>-30.394537930134966</v>
      </c>
      <c r="L149">
        <f t="shared" ref="L149:L212" si="29">INDEX(LINEST(F149:H149,$D$2:$F$2,,TRUE),2,1)*0.008</f>
        <v>1.6105269188794653</v>
      </c>
    </row>
    <row r="150" spans="1:12" x14ac:dyDescent="0.25">
      <c r="A150">
        <v>2.7599999999999101</v>
      </c>
      <c r="B150">
        <v>14.876729490175881</v>
      </c>
      <c r="C150">
        <v>22.860665496418608</v>
      </c>
      <c r="D150">
        <v>37.131452231501655</v>
      </c>
      <c r="F150">
        <f t="shared" si="24"/>
        <v>2.6997982129201827</v>
      </c>
      <c r="G150">
        <f t="shared" si="25"/>
        <v>3.1294177697722589</v>
      </c>
      <c r="H150">
        <f t="shared" si="26"/>
        <v>3.6144643795033571</v>
      </c>
      <c r="J150">
        <f t="shared" si="27"/>
        <v>-3654.0297343922421</v>
      </c>
      <c r="K150">
        <f t="shared" si="28"/>
        <v>-30.381430226604298</v>
      </c>
      <c r="L150">
        <f t="shared" si="29"/>
        <v>1.6202544801256791</v>
      </c>
    </row>
    <row r="151" spans="1:12" x14ac:dyDescent="0.25">
      <c r="A151">
        <v>2.7799999999999101</v>
      </c>
      <c r="B151">
        <v>15.068788693553909</v>
      </c>
      <c r="C151">
        <v>23.145017641324593</v>
      </c>
      <c r="D151">
        <v>37.596281419383978</v>
      </c>
      <c r="F151">
        <f t="shared" si="24"/>
        <v>2.7126256307452192</v>
      </c>
      <c r="G151">
        <f t="shared" si="25"/>
        <v>3.1417795366918262</v>
      </c>
      <c r="H151">
        <f t="shared" si="26"/>
        <v>3.6269051470844387</v>
      </c>
      <c r="J151">
        <f t="shared" si="27"/>
        <v>-3652.4583427701245</v>
      </c>
      <c r="K151">
        <f t="shared" si="28"/>
        <v>-30.368364890962201</v>
      </c>
      <c r="L151">
        <f t="shared" si="29"/>
        <v>1.6300591832882769</v>
      </c>
    </row>
    <row r="152" spans="1:12" x14ac:dyDescent="0.25">
      <c r="A152">
        <v>2.7999999999999101</v>
      </c>
      <c r="B152">
        <v>15.263161619479435</v>
      </c>
      <c r="C152">
        <v>23.43261783165557</v>
      </c>
      <c r="D152">
        <v>38.066565537493609</v>
      </c>
      <c r="F152">
        <f t="shared" si="24"/>
        <v>2.725442187848909</v>
      </c>
      <c r="G152">
        <f t="shared" si="25"/>
        <v>3.1541289761825904</v>
      </c>
      <c r="H152">
        <f t="shared" si="26"/>
        <v>3.6393363519170037</v>
      </c>
      <c r="J152">
        <f t="shared" si="27"/>
        <v>-3650.891940917425</v>
      </c>
      <c r="K152">
        <f t="shared" si="28"/>
        <v>-30.355341042757932</v>
      </c>
      <c r="L152">
        <f t="shared" si="29"/>
        <v>1.6399428658460442</v>
      </c>
    </row>
    <row r="153" spans="1:12" x14ac:dyDescent="0.25">
      <c r="A153">
        <v>2.8199999999999101</v>
      </c>
      <c r="B153">
        <v>15.459892207295036</v>
      </c>
      <c r="C153">
        <v>23.723525934798115</v>
      </c>
      <c r="D153">
        <v>38.542408552072601</v>
      </c>
      <c r="F153">
        <f t="shared" si="24"/>
        <v>2.7382490707737164</v>
      </c>
      <c r="G153">
        <f t="shared" si="25"/>
        <v>3.1664672112611516</v>
      </c>
      <c r="H153">
        <f t="shared" si="26"/>
        <v>3.6517591558978619</v>
      </c>
      <c r="J153">
        <f t="shared" si="27"/>
        <v>-3649.3304254839745</v>
      </c>
      <c r="K153">
        <f t="shared" si="28"/>
        <v>-30.342357822686509</v>
      </c>
      <c r="L153">
        <f t="shared" si="29"/>
        <v>1.6499074026447882</v>
      </c>
    </row>
    <row r="154" spans="1:12" x14ac:dyDescent="0.25">
      <c r="A154">
        <v>2.8399999999999102</v>
      </c>
      <c r="B154">
        <v>15.659025511160614</v>
      </c>
      <c r="C154">
        <v>24.017803285243382</v>
      </c>
      <c r="D154">
        <v>39.023917065102381</v>
      </c>
      <c r="F154">
        <f t="shared" si="24"/>
        <v>2.7510474607311859</v>
      </c>
      <c r="G154">
        <f t="shared" si="25"/>
        <v>3.1787953588994875</v>
      </c>
      <c r="H154">
        <f t="shared" si="26"/>
        <v>3.6641747162433025</v>
      </c>
      <c r="J154">
        <f t="shared" si="27"/>
        <v>-3647.7736956219169</v>
      </c>
      <c r="K154">
        <f t="shared" si="28"/>
        <v>-30.329414392248431</v>
      </c>
      <c r="L154">
        <f t="shared" si="29"/>
        <v>1.6599547073212988</v>
      </c>
    </row>
    <row r="155" spans="1:12" x14ac:dyDescent="0.25">
      <c r="A155">
        <v>2.8599999999999102</v>
      </c>
      <c r="B155">
        <v>15.860607736012886</v>
      </c>
      <c r="C155">
        <v>24.315512730603277</v>
      </c>
      <c r="D155">
        <v>39.511200399918962</v>
      </c>
      <c r="F155">
        <f t="shared" si="24"/>
        <v>2.7638385342627756</v>
      </c>
      <c r="G155">
        <f t="shared" si="25"/>
        <v>3.1911145306415758</v>
      </c>
      <c r="H155">
        <f t="shared" si="26"/>
        <v>3.6765841861414454</v>
      </c>
      <c r="J155">
        <f t="shared" si="27"/>
        <v>-3646.2216529480438</v>
      </c>
      <c r="K155">
        <f t="shared" si="28"/>
        <v>-30.316509933436514</v>
      </c>
      <c r="L155">
        <f t="shared" si="29"/>
        <v>1.67008673377391</v>
      </c>
    </row>
    <row r="156" spans="1:12" x14ac:dyDescent="0.25">
      <c r="A156">
        <v>2.8799999999999102</v>
      </c>
      <c r="B156">
        <v>16.064686274922352</v>
      </c>
      <c r="C156">
        <v>24.616718679360343</v>
      </c>
      <c r="D156">
        <v>40.004370690170646</v>
      </c>
      <c r="F156">
        <f t="shared" si="24"/>
        <v>2.7766234638942473</v>
      </c>
      <c r="G156">
        <f t="shared" si="25"/>
        <v>3.2034258332126804</v>
      </c>
      <c r="H156">
        <f t="shared" si="26"/>
        <v>3.6889887153989709</v>
      </c>
      <c r="J156">
        <f t="shared" si="27"/>
        <v>-3644.6742015092755</v>
      </c>
      <c r="K156">
        <f t="shared" si="28"/>
        <v>-30.303643648448872</v>
      </c>
      <c r="L156">
        <f t="shared" si="29"/>
        <v>1.6803054776817432</v>
      </c>
    </row>
    <row r="157" spans="1:12" x14ac:dyDescent="0.25">
      <c r="A157">
        <v>2.8999999999999102</v>
      </c>
      <c r="B157">
        <v>16.271309747911932</v>
      </c>
      <c r="C157">
        <v>24.92148715042838</v>
      </c>
      <c r="D157">
        <v>40.503542972273578</v>
      </c>
      <c r="F157">
        <f t="shared" si="24"/>
        <v>2.7894034187845351</v>
      </c>
      <c r="G157">
        <f t="shared" si="25"/>
        <v>3.2157303691221344</v>
      </c>
      <c r="H157">
        <f t="shared" si="26"/>
        <v>3.7013894510831502</v>
      </c>
      <c r="J157">
        <f t="shared" si="27"/>
        <v>-3643.1312477513097</v>
      </c>
      <c r="K157">
        <f t="shared" si="28"/>
        <v>-30.290814759428269</v>
      </c>
      <c r="L157">
        <f t="shared" si="29"/>
        <v>1.6906129780759098</v>
      </c>
    </row>
    <row r="158" spans="1:12" x14ac:dyDescent="0.25">
      <c r="A158">
        <v>2.9199999999999</v>
      </c>
      <c r="B158">
        <v>16.480528042304517</v>
      </c>
      <c r="C158">
        <v>25.229885824605532</v>
      </c>
      <c r="D158">
        <v>41.008835281527432</v>
      </c>
      <c r="F158">
        <f t="shared" si="24"/>
        <v>2.8021795653699839</v>
      </c>
      <c r="G158">
        <f t="shared" si="25"/>
        <v>3.2280292372604649</v>
      </c>
      <c r="H158">
        <f t="shared" si="26"/>
        <v>3.7137875381600671</v>
      </c>
      <c r="J158">
        <f t="shared" si="27"/>
        <v>-3641.5927004904106</v>
      </c>
      <c r="K158">
        <f t="shared" si="28"/>
        <v>-30.278022508227522</v>
      </c>
      <c r="L158">
        <f t="shared" si="29"/>
        <v>1.7010113189644152</v>
      </c>
    </row>
    <row r="159" spans="1:12" x14ac:dyDescent="0.25">
      <c r="A159">
        <v>2.9399999999999</v>
      </c>
      <c r="B159">
        <v>16.692392354671249</v>
      </c>
      <c r="C159">
        <v>25.541984098005621</v>
      </c>
      <c r="D159">
        <v>41.520368752064563</v>
      </c>
      <c r="F159">
        <f t="shared" si="24"/>
        <v>2.8149530680048911</v>
      </c>
      <c r="G159">
        <f t="shared" si="25"/>
        <v>3.2403235334916833</v>
      </c>
      <c r="H159">
        <f t="shared" si="26"/>
        <v>3.7261841201299615</v>
      </c>
      <c r="J159">
        <f t="shared" si="27"/>
        <v>-3640.0584708883312</v>
      </c>
      <c r="K159">
        <f t="shared" si="28"/>
        <v>-30.265266156201033</v>
      </c>
      <c r="L159">
        <f t="shared" si="29"/>
        <v>1.7115026310146597</v>
      </c>
    </row>
    <row r="160" spans="1:12" x14ac:dyDescent="0.25">
      <c r="A160">
        <v>2.9599999999999</v>
      </c>
      <c r="B160">
        <v>16.906955234453736</v>
      </c>
      <c r="C160">
        <v>25.857853137556006</v>
      </c>
      <c r="D160">
        <v>42.038267720809053</v>
      </c>
      <c r="F160">
        <f t="shared" si="24"/>
        <v>2.8277250895991348</v>
      </c>
      <c r="G160">
        <f t="shared" si="25"/>
        <v>3.2526143512414785</v>
      </c>
      <c r="H160">
        <f t="shared" si="26"/>
        <v>3.7385803396604715</v>
      </c>
      <c r="J160">
        <f t="shared" si="27"/>
        <v>-3638.5284724303287</v>
      </c>
      <c r="K160">
        <f t="shared" si="28"/>
        <v>-30.25254498402197</v>
      </c>
      <c r="L160">
        <f t="shared" si="29"/>
        <v>1.7220890932952848</v>
      </c>
    </row>
    <row r="161" spans="1:12" x14ac:dyDescent="0.25">
      <c r="A161">
        <v>2.9799999999999001</v>
      </c>
      <c r="B161">
        <v>17.124270629341243</v>
      </c>
      <c r="C161">
        <v>26.177565938659313</v>
      </c>
      <c r="D161">
        <v>42.562659835642378</v>
      </c>
      <c r="F161">
        <f t="shared" si="24"/>
        <v>2.8404967922538944</v>
      </c>
      <c r="G161">
        <f t="shared" si="25"/>
        <v>3.2649027820822121</v>
      </c>
      <c r="H161">
        <f t="shared" si="26"/>
        <v>3.7509773392188004</v>
      </c>
      <c r="J161">
        <f t="shared" si="27"/>
        <v>-3637.0026209063476</v>
      </c>
      <c r="K161">
        <f t="shared" si="28"/>
        <v>-30.239858291525831</v>
      </c>
      <c r="L161">
        <f t="shared" si="29"/>
        <v>1.7327729350814649</v>
      </c>
    </row>
    <row r="162" spans="1:12" x14ac:dyDescent="0.25">
      <c r="A162">
        <v>2.9999999999999001</v>
      </c>
      <c r="B162">
        <v>17.344393932484358</v>
      </c>
      <c r="C162">
        <v>26.501197385116324</v>
      </c>
      <c r="D162">
        <v>43.093676167971566</v>
      </c>
      <c r="F162">
        <f t="shared" si="24"/>
        <v>2.8532693378962319</v>
      </c>
      <c r="G162">
        <f t="shared" si="25"/>
        <v>3.277189916315407</v>
      </c>
      <c r="H162">
        <f t="shared" si="26"/>
        <v>3.763376261703558</v>
      </c>
      <c r="J162">
        <f t="shared" si="27"/>
        <v>-3635.4808343952895</v>
      </c>
      <c r="K162">
        <f t="shared" si="28"/>
        <v>-30.227205397579638</v>
      </c>
      <c r="L162">
        <f t="shared" si="29"/>
        <v>1.7435564377263335</v>
      </c>
    </row>
    <row r="163" spans="1:12" x14ac:dyDescent="0.25">
      <c r="A163">
        <v>3.0199999999999001</v>
      </c>
      <c r="B163">
        <v>17.567382031633581</v>
      </c>
      <c r="C163">
        <v>26.828824311416295</v>
      </c>
      <c r="D163">
        <v>43.631451329914995</v>
      </c>
      <c r="F163">
        <f t="shared" si="24"/>
        <v>2.8660438889134454</v>
      </c>
      <c r="G163">
        <f t="shared" si="25"/>
        <v>3.2894768435525625</v>
      </c>
      <c r="H163">
        <f t="shared" si="26"/>
        <v>3.7757782510772246</v>
      </c>
      <c r="J163">
        <f t="shared" si="27"/>
        <v>-3633.9630332525053</v>
      </c>
      <c r="K163">
        <f t="shared" si="28"/>
        <v>-30.214585639977958</v>
      </c>
      <c r="L163">
        <f t="shared" si="29"/>
        <v>1.7544419366020385</v>
      </c>
    </row>
    <row r="164" spans="1:12" x14ac:dyDescent="0.25">
      <c r="A164">
        <v>3.0399999999999001</v>
      </c>
      <c r="B164">
        <v>17.793293360295085</v>
      </c>
      <c r="C164">
        <v>27.160525567504337</v>
      </c>
      <c r="D164">
        <v>44.176123596327784</v>
      </c>
      <c r="F164">
        <f t="shared" si="24"/>
        <v>2.8788216087880465</v>
      </c>
      <c r="G164">
        <f t="shared" si="25"/>
        <v>3.3017646532950362</v>
      </c>
      <c r="H164">
        <f t="shared" si="26"/>
        <v>3.7881844530000697</v>
      </c>
      <c r="J164">
        <f t="shared" si="27"/>
        <v>-3632.4491401004243</v>
      </c>
      <c r="K164">
        <f t="shared" si="28"/>
        <v>-30.20199837536498</v>
      </c>
      <c r="L164">
        <f t="shared" si="29"/>
        <v>1.7654318231141635</v>
      </c>
    </row>
    <row r="165" spans="1:12" x14ac:dyDescent="0.25">
      <c r="A165">
        <v>3.0599999999999001</v>
      </c>
      <c r="B165">
        <v>18.02218795100142</v>
      </c>
      <c r="C165">
        <v>27.49638208614293</v>
      </c>
      <c r="D165">
        <v>44.727835031904355</v>
      </c>
      <c r="F165">
        <f t="shared" si="24"/>
        <v>2.8916036627342394</v>
      </c>
      <c r="G165">
        <f t="shared" si="25"/>
        <v>3.31405443551379</v>
      </c>
      <c r="H165">
        <f t="shared" si="26"/>
        <v>3.8005960154664327</v>
      </c>
      <c r="J165">
        <f t="shared" si="27"/>
        <v>-3630.9390798224294</v>
      </c>
      <c r="K165">
        <f t="shared" si="28"/>
        <v>-30.189442979183593</v>
      </c>
      <c r="L165">
        <f t="shared" si="29"/>
        <v>1.7765285467931078</v>
      </c>
    </row>
    <row r="166" spans="1:12" x14ac:dyDescent="0.25">
      <c r="A166">
        <v>3.0799999999999002</v>
      </c>
      <c r="B166">
        <v>18.254127490800066</v>
      </c>
      <c r="C166">
        <v>27.836476952989877</v>
      </c>
      <c r="D166">
        <v>45.286731623606748</v>
      </c>
      <c r="F166">
        <f t="shared" si="24"/>
        <v>2.9043912183367615</v>
      </c>
      <c r="G166">
        <f t="shared" si="25"/>
        <v>3.3263472812297574</v>
      </c>
      <c r="H166">
        <f t="shared" si="26"/>
        <v>3.8130140894442328</v>
      </c>
      <c r="J166">
        <f t="shared" si="27"/>
        <v>-3629.4327795599911</v>
      </c>
      <c r="K166">
        <f t="shared" si="28"/>
        <v>-30.176918845651549</v>
      </c>
      <c r="L166">
        <f t="shared" si="29"/>
        <v>1.787734617466233</v>
      </c>
    </row>
    <row r="167" spans="1:12" x14ac:dyDescent="0.25">
      <c r="A167">
        <v>3.0999999999999002</v>
      </c>
      <c r="B167">
        <v>18.489175379068801</v>
      </c>
      <c r="C167">
        <v>28.180895479522182</v>
      </c>
      <c r="D167">
        <v>45.852963418683323</v>
      </c>
      <c r="F167">
        <f t="shared" si="24"/>
        <v>2.9171854461929732</v>
      </c>
      <c r="G167">
        <f t="shared" si="25"/>
        <v>3.3386442830956087</v>
      </c>
      <c r="H167">
        <f t="shared" si="26"/>
        <v>3.8254398295186194</v>
      </c>
      <c r="J167">
        <f t="shared" si="27"/>
        <v>-3627.9301687131547</v>
      </c>
      <c r="K167">
        <f t="shared" si="28"/>
        <v>-30.164425387765526</v>
      </c>
      <c r="L167">
        <f t="shared" si="29"/>
        <v>1.7990526075155979</v>
      </c>
    </row>
    <row r="168" spans="1:12" x14ac:dyDescent="0.25">
      <c r="A168">
        <v>3.11999999999989</v>
      </c>
      <c r="B168">
        <v>18.727396787772651</v>
      </c>
      <c r="C168">
        <v>28.529725278942074</v>
      </c>
      <c r="D168">
        <v>46.426684668555005</v>
      </c>
      <c r="F168">
        <f t="shared" si="24"/>
        <v>2.9299875205590697</v>
      </c>
      <c r="G168">
        <f t="shared" si="25"/>
        <v>3.3509465359796811</v>
      </c>
      <c r="H168">
        <f t="shared" si="26"/>
        <v>3.8378743945406359</v>
      </c>
      <c r="J168">
        <f t="shared" si="27"/>
        <v>-3626.4311789443586</v>
      </c>
      <c r="K168">
        <f t="shared" si="28"/>
        <v>-30.151962037332872</v>
      </c>
      <c r="L168">
        <f t="shared" si="29"/>
        <v>1.8104851542247971</v>
      </c>
    </row>
    <row r="169" spans="1:12" x14ac:dyDescent="0.25">
      <c r="A169">
        <v>3.13999999999989</v>
      </c>
      <c r="B169">
        <v>18.968858724284722</v>
      </c>
      <c r="C169">
        <v>28.88305634521048</v>
      </c>
      <c r="D169">
        <v>47.008053978866876</v>
      </c>
      <c r="F169">
        <f t="shared" si="24"/>
        <v>2.9427986200013536</v>
      </c>
      <c r="G169">
        <f t="shared" si="25"/>
        <v>3.3632551375529052</v>
      </c>
      <c r="H169">
        <f t="shared" si="26"/>
        <v>3.8503189482818829</v>
      </c>
      <c r="J169">
        <f t="shared" si="27"/>
        <v>-3624.9357441857742</v>
      </c>
      <c r="K169">
        <f t="shared" si="28"/>
        <v>-30.139528245032622</v>
      </c>
      <c r="L169">
        <f t="shared" si="29"/>
        <v>1.8220349622201089</v>
      </c>
    </row>
    <row r="170" spans="1:12" x14ac:dyDescent="0.25">
      <c r="A170">
        <v>3.15999999999989</v>
      </c>
      <c r="B170">
        <v>19.213630096897546</v>
      </c>
      <c r="C170">
        <v>29.240981135356801</v>
      </c>
      <c r="D170">
        <v>47.597234466011365</v>
      </c>
      <c r="F170">
        <f t="shared" si="24"/>
        <v>2.9556199280533768</v>
      </c>
      <c r="G170">
        <f t="shared" si="25"/>
        <v>3.3755711888794022</v>
      </c>
      <c r="H170">
        <f t="shared" si="26"/>
        <v>3.8627746600959929</v>
      </c>
      <c r="J170">
        <f t="shared" si="27"/>
        <v>-3623.4438006501528</v>
      </c>
      <c r="K170">
        <f t="shared" si="28"/>
        <v>-30.127123480505698</v>
      </c>
      <c r="L170">
        <f t="shared" si="29"/>
        <v>1.8337048060108312</v>
      </c>
    </row>
    <row r="171" spans="1:12" x14ac:dyDescent="0.25">
      <c r="A171">
        <v>3.17999999999989</v>
      </c>
      <c r="B171">
        <v>19.461781783163318</v>
      </c>
      <c r="C171">
        <v>29.603594655229561</v>
      </c>
      <c r="D171">
        <v>48.194393920459241</v>
      </c>
      <c r="F171">
        <f t="shared" si="24"/>
        <v>2.9684526338800117</v>
      </c>
      <c r="G171">
        <f t="shared" si="25"/>
        <v>3.3878957950116995</v>
      </c>
      <c r="H171">
        <f t="shared" si="26"/>
        <v>3.8752427055880077</v>
      </c>
      <c r="J171">
        <f t="shared" si="27"/>
        <v>-3621.9552868453065</v>
      </c>
      <c r="K171">
        <f t="shared" si="28"/>
        <v>-30.114747232475302</v>
      </c>
      <c r="L171">
        <f t="shared" si="29"/>
        <v>1.8454975326335554</v>
      </c>
    </row>
    <row r="172" spans="1:12" x14ac:dyDescent="0.25">
      <c r="A172">
        <v>3.19999999999989</v>
      </c>
      <c r="B172">
        <v>19.713386701204929</v>
      </c>
      <c r="C172">
        <v>29.97099454885436</v>
      </c>
      <c r="D172">
        <v>48.799704977243266</v>
      </c>
      <c r="F172">
        <f t="shared" si="24"/>
        <v>2.9812979329492899</v>
      </c>
      <c r="G172">
        <f t="shared" si="25"/>
        <v>3.4002300655912601</v>
      </c>
      <c r="H172">
        <f t="shared" si="26"/>
        <v>3.8877242672925334</v>
      </c>
      <c r="J172">
        <f t="shared" si="27"/>
        <v>-3620.4701435923444</v>
      </c>
      <c r="K172">
        <f t="shared" si="28"/>
        <v>-30.102399008898551</v>
      </c>
      <c r="L172">
        <f t="shared" si="29"/>
        <v>1.8574160644063802</v>
      </c>
    </row>
    <row r="173" spans="1:12" x14ac:dyDescent="0.25">
      <c r="A173">
        <v>3.2199999999998901</v>
      </c>
      <c r="B173">
        <v>19.96851988415084</v>
      </c>
      <c r="C173">
        <v>30.343281191579628</v>
      </c>
      <c r="D173">
        <v>49.413345293965897</v>
      </c>
      <c r="F173">
        <f t="shared" si="24"/>
        <v>2.9941570277130158</v>
      </c>
      <c r="G173">
        <f t="shared" si="25"/>
        <v>3.4125751154552009</v>
      </c>
      <c r="H173">
        <f t="shared" si="26"/>
        <v>3.9002205353617021</v>
      </c>
      <c r="J173">
        <f t="shared" si="27"/>
        <v>-3618.988314047745</v>
      </c>
      <c r="K173">
        <f t="shared" si="28"/>
        <v>-30.090078337149979</v>
      </c>
      <c r="L173">
        <f t="shared" si="29"/>
        <v>1.8694634017982716</v>
      </c>
    </row>
    <row r="174" spans="1:12" x14ac:dyDescent="0.25">
      <c r="A174">
        <v>3.2399999999998901</v>
      </c>
      <c r="B174">
        <v>20.227258557854817</v>
      </c>
      <c r="C174">
        <v>30.720557787199201</v>
      </c>
      <c r="D174">
        <v>50.035497736723201</v>
      </c>
      <c r="F174">
        <f t="shared" si="24"/>
        <v>3.0070311282971307</v>
      </c>
      <c r="G174">
        <f t="shared" si="25"/>
        <v>3.4249320652500232</v>
      </c>
      <c r="H174">
        <f t="shared" si="26"/>
        <v>3.9127327082639649</v>
      </c>
      <c r="J174">
        <f t="shared" si="27"/>
        <v>-3617.5097437294398</v>
      </c>
      <c r="K174">
        <f t="shared" si="28"/>
        <v>-30.07778476423843</v>
      </c>
      <c r="L174">
        <f t="shared" si="29"/>
        <v>1.8816426264203987</v>
      </c>
    </row>
    <row r="175" spans="1:12" x14ac:dyDescent="0.25">
      <c r="A175">
        <v>3.2599999999998901</v>
      </c>
      <c r="B175">
        <v>20.489682222071327</v>
      </c>
      <c r="C175">
        <v>31.102930469252314</v>
      </c>
      <c r="D175">
        <v>50.666350574359413</v>
      </c>
      <c r="F175">
        <f t="shared" si="24"/>
        <v>3.0199214532028389</v>
      </c>
      <c r="G175">
        <f t="shared" si="25"/>
        <v>3.437302042053223</v>
      </c>
      <c r="H175">
        <f t="shared" si="26"/>
        <v>3.9252619934947472</v>
      </c>
      <c r="J175">
        <f t="shared" si="27"/>
        <v>-3616.0343805469684</v>
      </c>
      <c r="K175">
        <f t="shared" si="28"/>
        <v>-30.06551785705777</v>
      </c>
      <c r="L175">
        <f t="shared" si="29"/>
        <v>1.893956904144706</v>
      </c>
    </row>
    <row r="176" spans="1:12" x14ac:dyDescent="0.25">
      <c r="A176">
        <v>3.2799999999998901</v>
      </c>
      <c r="B176">
        <v>20.755872735267676</v>
      </c>
      <c r="C176">
        <v>31.490508406712507</v>
      </c>
      <c r="D176">
        <v>51.306097681493917</v>
      </c>
      <c r="F176">
        <f t="shared" si="24"/>
        <v>3.0328292300195381</v>
      </c>
      <c r="G176">
        <f t="shared" si="25"/>
        <v>3.4496861800036425</v>
      </c>
      <c r="H176">
        <f t="shared" si="26"/>
        <v>3.9378096083000709</v>
      </c>
      <c r="J176">
        <f t="shared" si="27"/>
        <v>-3614.5621748359449</v>
      </c>
      <c r="K176">
        <f t="shared" si="28"/>
        <v>-30.053277202673467</v>
      </c>
      <c r="L176">
        <f t="shared" si="29"/>
        <v>1.9064094883580158</v>
      </c>
    </row>
    <row r="177" spans="1:12" x14ac:dyDescent="0.25">
      <c r="A177">
        <v>3.2999999999998901</v>
      </c>
      <c r="B177">
        <v>21.02591440326476</v>
      </c>
      <c r="C177">
        <v>31.883403914290199</v>
      </c>
      <c r="D177">
        <v>51.954938750787335</v>
      </c>
      <c r="F177">
        <f t="shared" si="24"/>
        <v>3.0457556961506205</v>
      </c>
      <c r="G177">
        <f t="shared" si="25"/>
        <v>3.4620856209414792</v>
      </c>
      <c r="H177">
        <f t="shared" si="26"/>
        <v>3.9503767804142478</v>
      </c>
      <c r="J177">
        <f t="shared" si="27"/>
        <v>-3613.093079396961</v>
      </c>
      <c r="K177">
        <f t="shared" si="28"/>
        <v>-30.041062408646034</v>
      </c>
      <c r="L177">
        <f t="shared" si="29"/>
        <v>1.9190037233576542</v>
      </c>
    </row>
    <row r="178" spans="1:12" x14ac:dyDescent="0.25">
      <c r="A178">
        <v>3.3199999999998902</v>
      </c>
      <c r="B178">
        <v>21.299894071910145</v>
      </c>
      <c r="C178">
        <v>32.281732567586133</v>
      </c>
      <c r="D178">
        <v>52.613079514942989</v>
      </c>
      <c r="F178">
        <f t="shared" si="24"/>
        <v>3.0587020995532548</v>
      </c>
      <c r="G178">
        <f t="shared" si="25"/>
        <v>3.4745015150588627</v>
      </c>
      <c r="H178">
        <f t="shared" si="26"/>
        <v>3.9629647488128001</v>
      </c>
      <c r="J178">
        <f t="shared" si="27"/>
        <v>-3611.6270495390909</v>
      </c>
      <c r="K178">
        <f t="shared" si="28"/>
        <v>-30.028873103392772</v>
      </c>
      <c r="L178">
        <f t="shared" si="29"/>
        <v>1.9317430478969784</v>
      </c>
    </row>
    <row r="179" spans="1:12" x14ac:dyDescent="0.25">
      <c r="A179">
        <v>3.33999999999988</v>
      </c>
      <c r="B179">
        <v>21.577901223999326</v>
      </c>
      <c r="C179">
        <v>32.685613323347255</v>
      </c>
      <c r="D179">
        <v>53.280731978970124</v>
      </c>
      <c r="F179">
        <f t="shared" si="24"/>
        <v>3.0716696994932806</v>
      </c>
      <c r="G179">
        <f t="shared" si="25"/>
        <v>3.4869350215619521</v>
      </c>
      <c r="H179">
        <f t="shared" si="26"/>
        <v>3.9755747644817974</v>
      </c>
      <c r="J179">
        <f t="shared" si="27"/>
        <v>-3610.1640431282058</v>
      </c>
      <c r="K179">
        <f t="shared" si="28"/>
        <v>-30.01670893658947</v>
      </c>
      <c r="L179">
        <f t="shared" si="29"/>
        <v>1.944630998888458</v>
      </c>
    </row>
    <row r="180" spans="1:12" x14ac:dyDescent="0.25">
      <c r="A180">
        <v>3.35999999999988</v>
      </c>
      <c r="B180">
        <v>21.860028080675633</v>
      </c>
      <c r="C180">
        <v>33.095168645092926</v>
      </c>
      <c r="D180">
        <v>53.958114663271559</v>
      </c>
      <c r="F180">
        <f t="shared" si="24"/>
        <v>3.0846597673164435</v>
      </c>
      <c r="G180">
        <f t="shared" si="25"/>
        <v>3.4993873093455723</v>
      </c>
      <c r="H180">
        <f t="shared" si="26"/>
        <v>3.9882080912049074</v>
      </c>
      <c r="J180">
        <f t="shared" si="27"/>
        <v>-3608.7040206403685</v>
      </c>
      <c r="K180">
        <f t="shared" si="28"/>
        <v>-30.004569579614348</v>
      </c>
      <c r="L180">
        <f t="shared" si="29"/>
        <v>1.9576712152734428</v>
      </c>
    </row>
    <row r="181" spans="1:12" x14ac:dyDescent="0.25">
      <c r="A181">
        <v>3.37999999999988</v>
      </c>
      <c r="B181">
        <v>22.146369707550217</v>
      </c>
      <c r="C181">
        <v>33.510524634390904</v>
      </c>
      <c r="D181">
        <v>54.64545285814426</v>
      </c>
      <c r="F181">
        <f t="shared" si="24"/>
        <v>3.0976735872370962</v>
      </c>
      <c r="G181">
        <f t="shared" si="25"/>
        <v>3.5118595576813019</v>
      </c>
      <c r="H181">
        <f t="shared" si="26"/>
        <v>4.000866006369332</v>
      </c>
      <c r="J181">
        <f t="shared" si="27"/>
        <v>-3607.2469452204409</v>
      </c>
      <c r="K181">
        <f t="shared" si="28"/>
        <v>-29.992454726035358</v>
      </c>
      <c r="L181">
        <f t="shared" si="29"/>
        <v>1.9708674420672776</v>
      </c>
    </row>
    <row r="182" spans="1:12" x14ac:dyDescent="0.25">
      <c r="A182">
        <v>3.39999999999988</v>
      </c>
      <c r="B182">
        <v>22.437024125804189</v>
      </c>
      <c r="C182">
        <v>33.931811168087478</v>
      </c>
      <c r="D182">
        <v>55.342978890333292</v>
      </c>
      <c r="F182">
        <f t="shared" si="24"/>
        <v>3.1107124571457785</v>
      </c>
      <c r="G182">
        <f t="shared" si="25"/>
        <v>3.5243529569202039</v>
      </c>
      <c r="H182">
        <f t="shared" si="26"/>
        <v>4.0135498017921192</v>
      </c>
      <c r="J182">
        <f t="shared" si="27"/>
        <v>-3605.7927827462154</v>
      </c>
      <c r="K182">
        <f t="shared" si="28"/>
        <v>-29.980364092143411</v>
      </c>
      <c r="L182">
        <f t="shared" si="29"/>
        <v>1.9842235345894776</v>
      </c>
    </row>
    <row r="183" spans="1:12" x14ac:dyDescent="0.25">
      <c r="A183">
        <v>3.41999999999988</v>
      </c>
      <c r="B183">
        <v>22.732092428545979</v>
      </c>
      <c r="C183">
        <v>34.359162041806314</v>
      </c>
      <c r="D183">
        <v>56.050932402307183</v>
      </c>
      <c r="F183">
        <f t="shared" si="24"/>
        <v>3.1237776894369018</v>
      </c>
      <c r="G183">
        <f t="shared" si="25"/>
        <v>3.5368687092111726</v>
      </c>
      <c r="H183">
        <f t="shared" si="26"/>
        <v>4.0262607845681586</v>
      </c>
      <c r="J183">
        <f t="shared" si="27"/>
        <v>-3604.3415018983624</v>
      </c>
      <c r="K183">
        <f t="shared" si="28"/>
        <v>-29.968297417533936</v>
      </c>
      <c r="L183">
        <f t="shared" si="29"/>
        <v>1.9977434628898991</v>
      </c>
    </row>
    <row r="184" spans="1:12" x14ac:dyDescent="0.25">
      <c r="A184">
        <v>3.43999999999988</v>
      </c>
      <c r="B184">
        <v>23.031678902717999</v>
      </c>
      <c r="C184">
        <v>34.792715120055746</v>
      </c>
      <c r="D184">
        <v>56.769560644972778</v>
      </c>
      <c r="F184">
        <f t="shared" si="24"/>
        <v>3.1368706118579692</v>
      </c>
      <c r="G184">
        <f t="shared" si="25"/>
        <v>3.5494080292360852</v>
      </c>
      <c r="H184">
        <f t="shared" si="26"/>
        <v>4.0390002779413567</v>
      </c>
      <c r="J184">
        <f t="shared" si="27"/>
        <v>-3602.8930742364228</v>
      </c>
      <c r="K184">
        <f t="shared" si="28"/>
        <v>-29.956254465738741</v>
      </c>
      <c r="L184">
        <f t="shared" si="29"/>
        <v>2.0114313163809521</v>
      </c>
    </row>
    <row r="185" spans="1:12" x14ac:dyDescent="0.25">
      <c r="A185">
        <v>3.4599999999998801</v>
      </c>
      <c r="B185">
        <v>23.335891156864111</v>
      </c>
      <c r="C185">
        <v>35.232612493302554</v>
      </c>
      <c r="D185">
        <v>57.499118784592454</v>
      </c>
      <c r="F185">
        <f t="shared" si="24"/>
        <v>3.1499925683817676</v>
      </c>
      <c r="G185">
        <f t="shared" si="25"/>
        <v>3.5619721449629149</v>
      </c>
      <c r="H185">
        <f t="shared" si="26"/>
        <v>4.0517696222005197</v>
      </c>
      <c r="J185">
        <f t="shared" si="27"/>
        <v>-3601.4474742811926</v>
      </c>
      <c r="K185">
        <f t="shared" si="28"/>
        <v>-29.944235024910977</v>
      </c>
      <c r="L185">
        <f t="shared" si="29"/>
        <v>2.0252913086881619</v>
      </c>
    </row>
    <row r="186" spans="1:12" x14ac:dyDescent="0.25">
      <c r="A186">
        <v>3.4799999999998801</v>
      </c>
      <c r="B186">
        <v>23.644840255089957</v>
      </c>
      <c r="C186">
        <v>35.679000642393916</v>
      </c>
      <c r="D186">
        <v>58.239870224717336</v>
      </c>
      <c r="F186">
        <f t="shared" si="24"/>
        <v>3.163144920103043</v>
      </c>
      <c r="G186">
        <f t="shared" si="25"/>
        <v>3.5745622984180363</v>
      </c>
      <c r="H186">
        <f t="shared" si="26"/>
        <v>4.0645701756015615</v>
      </c>
      <c r="J186">
        <f t="shared" si="27"/>
        <v>-3600.0046796038782</v>
      </c>
      <c r="K186">
        <f t="shared" si="28"/>
        <v>-29.932238908566447</v>
      </c>
      <c r="L186">
        <f t="shared" si="29"/>
        <v>2.0393277827311915</v>
      </c>
    </row>
    <row r="187" spans="1:12" x14ac:dyDescent="0.25">
      <c r="A187">
        <v>3.4999999999998801</v>
      </c>
      <c r="B187">
        <v>23.958640857569939</v>
      </c>
      <c r="C187">
        <v>36.132030610732713</v>
      </c>
      <c r="D187">
        <v>58.992086944002772</v>
      </c>
      <c r="F187">
        <f t="shared" si="24"/>
        <v>3.1763290461612503</v>
      </c>
      <c r="G187">
        <f t="shared" si="25"/>
        <v>3.5871797464789994</v>
      </c>
      <c r="H187">
        <f t="shared" si="26"/>
        <v>4.0774033153177092</v>
      </c>
      <c r="J187">
        <f t="shared" si="27"/>
        <v>-3598.5646709223279</v>
      </c>
      <c r="K187">
        <f t="shared" si="28"/>
        <v>-29.920265956383698</v>
      </c>
      <c r="L187">
        <f t="shared" si="29"/>
        <v>2.0535452160487853</v>
      </c>
    </row>
    <row r="188" spans="1:12" x14ac:dyDescent="0.25">
      <c r="A188">
        <v>3.5199999999998801</v>
      </c>
      <c r="B188">
        <v>24.277411367977763</v>
      </c>
      <c r="C188">
        <v>36.591858184637353</v>
      </c>
      <c r="D188">
        <v>59.756049850830586</v>
      </c>
      <c r="F188">
        <f t="shared" si="24"/>
        <v>3.1895463446910255</v>
      </c>
      <c r="G188">
        <f t="shared" si="25"/>
        <v>3.5998257616891087</v>
      </c>
      <c r="H188">
        <f t="shared" si="26"/>
        <v>4.0902704384194744</v>
      </c>
      <c r="J188">
        <f t="shared" si="27"/>
        <v>-3597.1274322047743</v>
      </c>
      <c r="K188">
        <f t="shared" si="28"/>
        <v>-29.908316035066598</v>
      </c>
      <c r="L188">
        <f t="shared" si="29"/>
        <v>2.0679482263812048</v>
      </c>
    </row>
    <row r="189" spans="1:12" x14ac:dyDescent="0.25">
      <c r="A189">
        <v>3.5399999999998699</v>
      </c>
      <c r="B189">
        <v>24.601274088242516</v>
      </c>
      <c r="C189">
        <v>37.058644082344891</v>
      </c>
      <c r="D189">
        <v>60.532049155724906</v>
      </c>
      <c r="F189">
        <f t="shared" si="24"/>
        <v>3.2027982338021275</v>
      </c>
      <c r="G189">
        <f t="shared" si="25"/>
        <v>3.6125016330951993</v>
      </c>
      <c r="H189">
        <f t="shared" si="26"/>
        <v>4.1031729628862506</v>
      </c>
      <c r="J189">
        <f t="shared" si="27"/>
        <v>-3595.692950781508</v>
      </c>
      <c r="K189">
        <f t="shared" si="28"/>
        <v>-29.896389039272851</v>
      </c>
      <c r="L189">
        <f t="shared" si="29"/>
        <v>2.0825415775256206</v>
      </c>
    </row>
    <row r="190" spans="1:12" x14ac:dyDescent="0.25">
      <c r="A190">
        <v>3.5599999999998699</v>
      </c>
      <c r="B190">
        <v>24.930355381060291</v>
      </c>
      <c r="C190">
        <v>37.53255415214705</v>
      </c>
      <c r="D190">
        <v>61.32038476261706</v>
      </c>
      <c r="F190">
        <f t="shared" si="24"/>
        <v>3.2160861525907136</v>
      </c>
      <c r="G190">
        <f t="shared" si="25"/>
        <v>3.6252086671101043</v>
      </c>
      <c r="H190">
        <f t="shared" si="26"/>
        <v>4.1161123286515249</v>
      </c>
      <c r="J190">
        <f t="shared" si="27"/>
        <v>-3594.2612174649339</v>
      </c>
      <c r="K190">
        <f t="shared" si="28"/>
        <v>-29.884484892612196</v>
      </c>
      <c r="L190">
        <f t="shared" si="29"/>
        <v>2.0973301854803159</v>
      </c>
    </row>
    <row r="191" spans="1:12" x14ac:dyDescent="0.25">
      <c r="A191">
        <v>3.57999999999987</v>
      </c>
      <c r="B191">
        <v>25.264785840616817</v>
      </c>
      <c r="C191">
        <v>38.013759580176227</v>
      </c>
      <c r="D191">
        <v>62.12136668007961</v>
      </c>
      <c r="F191">
        <f t="shared" si="24"/>
        <v>3.2294115621837749</v>
      </c>
      <c r="G191">
        <f t="shared" si="25"/>
        <v>3.6379481884012601</v>
      </c>
      <c r="H191">
        <f t="shared" si="26"/>
        <v>4.1290899986836722</v>
      </c>
      <c r="J191">
        <f t="shared" si="27"/>
        <v>-3592.8322266785422</v>
      </c>
      <c r="K191">
        <f t="shared" si="28"/>
        <v>-29.87260354871874</v>
      </c>
      <c r="L191">
        <f t="shared" si="29"/>
        <v>2.112319124894583</v>
      </c>
    </row>
    <row r="192" spans="1:12" x14ac:dyDescent="0.25">
      <c r="A192">
        <v>3.59999999999987</v>
      </c>
      <c r="B192">
        <v>25.604700472013434</v>
      </c>
      <c r="C192">
        <v>38.502437108400699</v>
      </c>
      <c r="D192">
        <v>62.935315453740081</v>
      </c>
      <c r="F192">
        <f t="shared" si="24"/>
        <v>3.2427759468188868</v>
      </c>
      <c r="G192">
        <f t="shared" si="25"/>
        <v>3.6507215408071834</v>
      </c>
      <c r="H192">
        <f t="shared" si="26"/>
        <v>4.1421074601046266</v>
      </c>
      <c r="J192">
        <f t="shared" si="27"/>
        <v>-3591.4059765952893</v>
      </c>
      <c r="K192">
        <f t="shared" si="28"/>
        <v>-29.860744992401536</v>
      </c>
      <c r="L192">
        <f t="shared" si="29"/>
        <v>2.1275136358425311</v>
      </c>
    </row>
    <row r="193" spans="1:12" x14ac:dyDescent="0.25">
      <c r="A193">
        <v>3.61999999999987</v>
      </c>
      <c r="B193">
        <v>25.950238879917176</v>
      </c>
      <c r="C193">
        <v>38.998769263416634</v>
      </c>
      <c r="D193">
        <v>63.762562621155929</v>
      </c>
      <c r="F193">
        <f t="shared" si="24"/>
        <v>3.2561808149613269</v>
      </c>
      <c r="G193">
        <f t="shared" si="25"/>
        <v>3.6635300882834114</v>
      </c>
      <c r="H193">
        <f t="shared" si="26"/>
        <v>4.1551662253486361</v>
      </c>
      <c r="J193">
        <f t="shared" si="27"/>
        <v>-3589.9824692859793</v>
      </c>
      <c r="K193">
        <f t="shared" si="28"/>
        <v>-29.848909240878278</v>
      </c>
      <c r="L193">
        <f t="shared" si="29"/>
        <v>2.1429191309405926</v>
      </c>
    </row>
    <row r="194" spans="1:12" x14ac:dyDescent="0.25">
      <c r="A194">
        <v>3.63999999999987</v>
      </c>
      <c r="B194">
        <v>26.301545466994551</v>
      </c>
      <c r="C194">
        <v>39.502944596669579</v>
      </c>
      <c r="D194">
        <v>64.603451190530151</v>
      </c>
      <c r="F194">
        <f t="shared" si="24"/>
        <v>3.2696277004608363</v>
      </c>
      <c r="G194">
        <f t="shared" si="25"/>
        <v>3.6763752158797338</v>
      </c>
      <c r="H194">
        <f t="shared" si="26"/>
        <v>4.1682678333635597</v>
      </c>
      <c r="J194">
        <f t="shared" si="27"/>
        <v>-3588.5617108782999</v>
      </c>
      <c r="K194">
        <f t="shared" si="28"/>
        <v>-29.837096345097628</v>
      </c>
      <c r="L194">
        <f t="shared" si="29"/>
        <v>2.1585412028289799</v>
      </c>
    </row>
    <row r="195" spans="1:12" x14ac:dyDescent="0.25">
      <c r="A195">
        <v>3.65999999999987</v>
      </c>
      <c r="B195">
        <v>26.658769642727169</v>
      </c>
      <c r="C195">
        <v>40.015157936778209</v>
      </c>
      <c r="D195">
        <v>65.458336144741622</v>
      </c>
      <c r="F195">
        <f t="shared" si="24"/>
        <v>3.2831181637504065</v>
      </c>
      <c r="G195">
        <f t="shared" si="25"/>
        <v>3.6892583307505733</v>
      </c>
      <c r="H195">
        <f t="shared" si="26"/>
        <v>4.1814138508572603</v>
      </c>
      <c r="J195">
        <f t="shared" si="27"/>
        <v>-3587.1437117271557</v>
      </c>
      <c r="K195">
        <f t="shared" si="28"/>
        <v>-29.82530639115544</v>
      </c>
      <c r="L195">
        <f t="shared" si="29"/>
        <v>2.1743856320396326</v>
      </c>
    </row>
    <row r="196" spans="1:12" x14ac:dyDescent="0.25">
      <c r="A196">
        <v>3.67999999999987</v>
      </c>
      <c r="B196">
        <v>27.02206604324984</v>
      </c>
      <c r="C196">
        <v>40.53561065467985</v>
      </c>
      <c r="D196">
        <v>66.327584972271197</v>
      </c>
      <c r="F196">
        <f t="shared" si="24"/>
        <v>3.2966537930896189</v>
      </c>
      <c r="G196">
        <f t="shared" si="25"/>
        <v>3.7021808632004989</v>
      </c>
      <c r="H196">
        <f t="shared" si="26"/>
        <v>4.1946058735918204</v>
      </c>
      <c r="J196">
        <f t="shared" si="27"/>
        <v>-3585.7284865970369</v>
      </c>
      <c r="K196">
        <f t="shared" si="28"/>
        <v>-29.813539501811064</v>
      </c>
      <c r="L196">
        <f t="shared" si="29"/>
        <v>2.1904583952745469</v>
      </c>
    </row>
    <row r="197" spans="1:12" x14ac:dyDescent="0.25">
      <c r="A197">
        <v>3.6999999999998701</v>
      </c>
      <c r="B197">
        <v>27.391594762896677</v>
      </c>
      <c r="C197">
        <v>41.064510942366134</v>
      </c>
      <c r="D197">
        <v>67.211578226715901</v>
      </c>
      <c r="F197">
        <f t="shared" si="24"/>
        <v>3.3102362058551811</v>
      </c>
      <c r="G197">
        <f t="shared" si="25"/>
        <v>3.7151442677669499</v>
      </c>
      <c r="H197">
        <f t="shared" si="26"/>
        <v>4.2078455277284332</v>
      </c>
      <c r="J197">
        <f t="shared" si="27"/>
        <v>-3584.3160548571836</v>
      </c>
      <c r="K197">
        <f t="shared" si="28"/>
        <v>-29.801795838110056</v>
      </c>
      <c r="L197">
        <f t="shared" si="29"/>
        <v>2.2067656741194042</v>
      </c>
    </row>
    <row r="198" spans="1:12" x14ac:dyDescent="0.25">
      <c r="A198">
        <v>3.7199999999998701</v>
      </c>
      <c r="B198">
        <v>27.767521598190669</v>
      </c>
      <c r="C198">
        <v>41.602074106030663</v>
      </c>
      <c r="D198">
        <v>68.110710116711061</v>
      </c>
      <c r="F198">
        <f t="shared" si="24"/>
        <v>3.323867049881494</v>
      </c>
      <c r="G198">
        <f t="shared" si="25"/>
        <v>3.7281500243423777</v>
      </c>
      <c r="H198">
        <f t="shared" si="26"/>
        <v>4.2211344712260539</v>
      </c>
      <c r="J198">
        <f t="shared" si="27"/>
        <v>-3582.9064406904909</v>
      </c>
      <c r="K198">
        <f t="shared" si="28"/>
        <v>-29.790075601121089</v>
      </c>
      <c r="L198">
        <f t="shared" si="29"/>
        <v>2.2233138642204389</v>
      </c>
    </row>
    <row r="199" spans="1:12" x14ac:dyDescent="0.25">
      <c r="A199">
        <v>3.7399999999998599</v>
      </c>
      <c r="B199">
        <v>28.150018305065196</v>
      </c>
      <c r="C199">
        <v>42.148522874507613</v>
      </c>
      <c r="D199">
        <v>69.025389128207706</v>
      </c>
      <c r="F199">
        <f t="shared" si="24"/>
        <v>3.3375480048542339</v>
      </c>
      <c r="G199">
        <f t="shared" si="25"/>
        <v>3.7411996393381242</v>
      </c>
      <c r="H199">
        <f t="shared" si="26"/>
        <v>4.2344743952969983</v>
      </c>
      <c r="J199">
        <f t="shared" si="27"/>
        <v>-3581.499673316885</v>
      </c>
      <c r="K199">
        <f t="shared" si="28"/>
        <v>-29.778379033793243</v>
      </c>
      <c r="L199">
        <f t="shared" si="29"/>
        <v>2.240109584952982</v>
      </c>
    </row>
    <row r="200" spans="1:12" x14ac:dyDescent="0.25">
      <c r="A200">
        <v>3.7599999999998599</v>
      </c>
      <c r="B200">
        <v>28.539262870164645</v>
      </c>
      <c r="C200">
        <v>42.704087723943623</v>
      </c>
      <c r="D200">
        <v>69.956038681206806</v>
      </c>
      <c r="F200">
        <f t="shared" si="24"/>
        <v>3.351280783760155</v>
      </c>
      <c r="G200">
        <f t="shared" si="25"/>
        <v>3.7542946468925336</v>
      </c>
      <c r="H200">
        <f t="shared" si="26"/>
        <v>4.2478670259230205</v>
      </c>
      <c r="J200">
        <f t="shared" si="27"/>
        <v>-3580.0957872323947</v>
      </c>
      <c r="K200">
        <f t="shared" si="28"/>
        <v>-29.766706422943749</v>
      </c>
      <c r="L200">
        <f t="shared" si="29"/>
        <v>2.257159689614098</v>
      </c>
    </row>
    <row r="201" spans="1:12" x14ac:dyDescent="0.25">
      <c r="A201">
        <v>3.7799999999998599</v>
      </c>
      <c r="B201">
        <v>28.935439797129945</v>
      </c>
      <c r="C201">
        <v>43.2690072197069</v>
      </c>
      <c r="D201">
        <v>70.903097823192383</v>
      </c>
      <c r="F201">
        <f t="shared" si="24"/>
        <v>3.3650671343963787</v>
      </c>
      <c r="G201">
        <f t="shared" si="25"/>
        <v>3.7674366101258072</v>
      </c>
      <c r="H201">
        <f t="shared" si="26"/>
        <v>4.2613141254353737</v>
      </c>
      <c r="J201">
        <f t="shared" si="27"/>
        <v>-3578.6948224647876</v>
      </c>
      <c r="K201">
        <f t="shared" si="28"/>
        <v>-29.755058101383479</v>
      </c>
      <c r="L201">
        <f t="shared" si="29"/>
        <v>2.27447127617183</v>
      </c>
    </row>
    <row r="202" spans="1:12" x14ac:dyDescent="0.25">
      <c r="A202">
        <v>3.7999999999998599</v>
      </c>
      <c r="B202">
        <v>29.338740408849795</v>
      </c>
      <c r="C202">
        <v>43.843528376619901</v>
      </c>
      <c r="D202">
        <v>71.867021961697986</v>
      </c>
      <c r="F202">
        <f t="shared" si="24"/>
        <v>3.3789088409428985</v>
      </c>
      <c r="G202">
        <f t="shared" si="25"/>
        <v>3.7806271224445109</v>
      </c>
      <c r="H202">
        <f t="shared" si="26"/>
        <v>4.2748174941629253</v>
      </c>
      <c r="J202">
        <f t="shared" si="27"/>
        <v>-3577.2968248470393</v>
      </c>
      <c r="K202">
        <f t="shared" si="28"/>
        <v>-29.743434450190712</v>
      </c>
      <c r="L202">
        <f t="shared" si="29"/>
        <v>2.2920516986077741</v>
      </c>
    </row>
    <row r="203" spans="1:12" x14ac:dyDescent="0.25">
      <c r="A203">
        <v>3.81999999999986</v>
      </c>
      <c r="B203">
        <v>29.749363166723832</v>
      </c>
      <c r="C203">
        <v>44.427907038668444</v>
      </c>
      <c r="D203">
        <v>72.848283638604443</v>
      </c>
      <c r="F203">
        <f t="shared" si="24"/>
        <v>3.3928077256019802</v>
      </c>
      <c r="G203">
        <f t="shared" si="25"/>
        <v>3.7938678088985349</v>
      </c>
      <c r="H203">
        <f t="shared" si="26"/>
        <v>4.2883789721523353</v>
      </c>
      <c r="J203">
        <f t="shared" si="27"/>
        <v>-3575.9018463098705</v>
      </c>
      <c r="K203">
        <f t="shared" si="28"/>
        <v>-29.73183590114342</v>
      </c>
      <c r="L203">
        <f t="shared" si="29"/>
        <v>2.3099085788919234</v>
      </c>
    </row>
    <row r="204" spans="1:12" x14ac:dyDescent="0.25">
      <c r="A204">
        <v>3.83999999999986</v>
      </c>
      <c r="B204">
        <v>30.167514008069478</v>
      </c>
      <c r="C204">
        <v>45.0224082794334</v>
      </c>
      <c r="D204">
        <v>73.847373348981677</v>
      </c>
      <c r="F204">
        <f t="shared" si="24"/>
        <v>3.4067656503085781</v>
      </c>
      <c r="G204">
        <f t="shared" si="25"/>
        <v>3.8071603275936905</v>
      </c>
      <c r="H204">
        <f t="shared" si="26"/>
        <v>4.3020004409647825</v>
      </c>
      <c r="J204">
        <f t="shared" si="27"/>
        <v>-3574.5099451946789</v>
      </c>
      <c r="K204">
        <f t="shared" si="28"/>
        <v>-29.720262939321159</v>
      </c>
      <c r="L204">
        <f t="shared" si="29"/>
        <v>2.3280498196311084</v>
      </c>
    </row>
    <row r="205" spans="1:12" x14ac:dyDescent="0.25">
      <c r="A205">
        <v>3.85999999999986</v>
      </c>
      <c r="B205">
        <v>30.593406702887926</v>
      </c>
      <c r="C205">
        <v>45.627306824578113</v>
      </c>
      <c r="D205">
        <v>74.864800407498933</v>
      </c>
      <c r="F205">
        <f t="shared" si="24"/>
        <v>3.4207845185160526</v>
      </c>
      <c r="G205">
        <f t="shared" si="25"/>
        <v>3.820506371163213</v>
      </c>
      <c r="H205">
        <f t="shared" si="26"/>
        <v>4.3156838255539229</v>
      </c>
      <c r="J205">
        <f t="shared" si="27"/>
        <v>-3573.1211865883711</v>
      </c>
      <c r="K205">
        <f t="shared" si="28"/>
        <v>-29.708716105889014</v>
      </c>
      <c r="L205">
        <f t="shared" si="29"/>
        <v>2.3464836174363692</v>
      </c>
    </row>
    <row r="206" spans="1:12" x14ac:dyDescent="0.25">
      <c r="A206">
        <v>3.87999999999986</v>
      </c>
      <c r="B206">
        <v>31.027263231300054</v>
      </c>
      <c r="C206">
        <v>46.242887497826146</v>
      </c>
      <c r="D206">
        <v>75.901093865669111</v>
      </c>
      <c r="F206">
        <f t="shared" si="24"/>
        <v>3.4348662770617993</v>
      </c>
      <c r="G206">
        <f t="shared" si="25"/>
        <v>3.8339076683017024</v>
      </c>
      <c r="H206">
        <f t="shared" si="26"/>
        <v>4.3294310962301328</v>
      </c>
      <c r="J206">
        <f t="shared" si="27"/>
        <v>-3571.7356426817082</v>
      </c>
      <c r="K206">
        <f t="shared" si="28"/>
        <v>-29.697196001077067</v>
      </c>
      <c r="L206">
        <f t="shared" si="29"/>
        <v>2.3652184770574443</v>
      </c>
    </row>
    <row r="207" spans="1:12" x14ac:dyDescent="0.25">
      <c r="A207">
        <v>3.89999999999986</v>
      </c>
      <c r="B207">
        <v>31.469314183065606</v>
      </c>
      <c r="C207">
        <v>46.869445691970654</v>
      </c>
      <c r="D207">
        <v>76.95680348344861</v>
      </c>
      <c r="F207">
        <f t="shared" si="24"/>
        <v>3.4490129181177069</v>
      </c>
      <c r="G207">
        <f t="shared" si="25"/>
        <v>3.8473659853652284</v>
      </c>
      <c r="H207">
        <f t="shared" si="26"/>
        <v>4.3432442707163839</v>
      </c>
      <c r="J207">
        <f t="shared" si="27"/>
        <v>-3570.3533931527913</v>
      </c>
      <c r="K207">
        <f t="shared" si="28"/>
        <v>-29.685703287368884</v>
      </c>
      <c r="L207">
        <f t="shared" si="29"/>
        <v>2.3842632263365822</v>
      </c>
    </row>
    <row r="208" spans="1:12" x14ac:dyDescent="0.25">
      <c r="A208">
        <v>3.91999999999986</v>
      </c>
      <c r="B208">
        <v>31.919799180709578</v>
      </c>
      <c r="C208">
        <v>47.507287866574345</v>
      </c>
      <c r="D208">
        <v>78.03250075900003</v>
      </c>
      <c r="F208">
        <f t="shared" si="24"/>
        <v>3.4632264812306639</v>
      </c>
      <c r="G208">
        <f t="shared" si="25"/>
        <v>3.8608831280415918</v>
      </c>
      <c r="H208">
        <f t="shared" si="26"/>
        <v>4.3571254163015247</v>
      </c>
      <c r="J208">
        <f t="shared" si="27"/>
        <v>-3568.9745255777302</v>
      </c>
      <c r="K208">
        <f t="shared" si="28"/>
        <v>-29.674238692916042</v>
      </c>
      <c r="L208">
        <f t="shared" si="29"/>
        <v>2.4036270320376931</v>
      </c>
    </row>
    <row r="209" spans="1:12" x14ac:dyDescent="0.25">
      <c r="A209">
        <v>3.9399999999998498</v>
      </c>
      <c r="B209">
        <v>32.378967327902707</v>
      </c>
      <c r="C209">
        <v>48.156732074144436</v>
      </c>
      <c r="D209">
        <v>79.128780020729735</v>
      </c>
      <c r="F209">
        <f t="shared" si="24"/>
        <v>3.47750905545873</v>
      </c>
      <c r="G209">
        <f t="shared" si="25"/>
        <v>3.8744609430949568</v>
      </c>
      <c r="H209">
        <f t="shared" si="26"/>
        <v>4.3710766520970932</v>
      </c>
      <c r="J209">
        <f t="shared" si="27"/>
        <v>-3567.5991358703836</v>
      </c>
      <c r="K209">
        <f t="shared" si="28"/>
        <v>-29.662803015194307</v>
      </c>
      <c r="L209">
        <f t="shared" si="29"/>
        <v>2.4233194166121663</v>
      </c>
    </row>
    <row r="210" spans="1:12" x14ac:dyDescent="0.25">
      <c r="A210">
        <v>3.9599999999998499</v>
      </c>
      <c r="B210">
        <v>32.847077684875721</v>
      </c>
      <c r="C210">
        <v>48.818108516709117</v>
      </c>
      <c r="D210">
        <v>80.246259586054194</v>
      </c>
      <c r="F210">
        <f t="shared" si="24"/>
        <v>3.4918627816089867</v>
      </c>
      <c r="G210">
        <f t="shared" si="25"/>
        <v>3.8881013201894419</v>
      </c>
      <c r="H210">
        <f t="shared" si="26"/>
        <v>4.385100151404294</v>
      </c>
      <c r="J210">
        <f t="shared" si="27"/>
        <v>-3566.227328753489</v>
      </c>
      <c r="K210">
        <f t="shared" si="28"/>
        <v>-29.651397124920887</v>
      </c>
      <c r="L210">
        <f t="shared" si="29"/>
        <v>2.443350275966123</v>
      </c>
    </row>
    <row r="211" spans="1:12" x14ac:dyDescent="0.25">
      <c r="A211">
        <v>3.9799999999998499</v>
      </c>
      <c r="B211">
        <v>33.324399772788134</v>
      </c>
      <c r="C211">
        <v>49.491760134863469</v>
      </c>
      <c r="D211">
        <v>81.385582991704823</v>
      </c>
      <c r="F211">
        <f t="shared" si="24"/>
        <v>3.5062898545833807</v>
      </c>
      <c r="G211">
        <f t="shared" si="25"/>
        <v>3.9018061937963711</v>
      </c>
      <c r="H211">
        <f t="shared" si="26"/>
        <v>4.3991981441980936</v>
      </c>
      <c r="J211">
        <f t="shared" si="27"/>
        <v>-3564.8592182635466</v>
      </c>
      <c r="K211">
        <f t="shared" si="28"/>
        <v>-29.64002197025226</v>
      </c>
      <c r="L211">
        <f t="shared" si="29"/>
        <v>2.4637298983005307</v>
      </c>
    </row>
    <row r="212" spans="1:12" x14ac:dyDescent="0.25">
      <c r="A212">
        <v>3.9999999999998499</v>
      </c>
      <c r="B212">
        <v>33.81121410913795</v>
      </c>
      <c r="C212">
        <v>50.178043231529784</v>
      </c>
      <c r="D212">
        <v>82.5474203008026</v>
      </c>
      <c r="F212">
        <f t="shared" si="24"/>
        <v>3.5207925258395605</v>
      </c>
      <c r="G212">
        <f t="shared" si="25"/>
        <v>3.9155775451905024</v>
      </c>
      <c r="H212">
        <f t="shared" si="26"/>
        <v>4.4133729197361404</v>
      </c>
      <c r="J212">
        <f t="shared" si="27"/>
        <v>-3563.4949282920998</v>
      </c>
      <c r="K212">
        <f t="shared" si="28"/>
        <v>-29.628678581284667</v>
      </c>
      <c r="L212">
        <f t="shared" si="29"/>
        <v>2.4844689841002432</v>
      </c>
    </row>
    <row r="213" spans="1:12" x14ac:dyDescent="0.25">
      <c r="A213">
        <v>4.0199999999998504</v>
      </c>
      <c r="B213">
        <v>34.307812776464296</v>
      </c>
      <c r="C213">
        <v>50.877328132841605</v>
      </c>
      <c r="D213">
        <v>83.732469492357168</v>
      </c>
      <c r="F213">
        <f t="shared" ref="F213:F222" si="30">LN(B213)</f>
        <v>3.5353731059739673</v>
      </c>
      <c r="G213">
        <f t="shared" ref="G213:G222" si="31">LN(C213)</f>
        <v>3.9294174045406152</v>
      </c>
      <c r="H213">
        <f t="shared" ref="H213:H222" si="32">LN(D213)</f>
        <v>4.4276268293005501</v>
      </c>
      <c r="J213">
        <f t="shared" ref="J213:J222" si="33">SLOPE(F213:H213,$D$2:$F$2)</f>
        <v>-3562.1345931663036</v>
      </c>
      <c r="K213">
        <f t="shared" ref="K213:K222" si="34">J213*0.0083145</f>
        <v>-29.617368074881234</v>
      </c>
      <c r="L213">
        <f t="shared" ref="L213:L222" si="35">INDEX(LINEST(F213:H213,$D$2:$F$2,,TRUE),2,1)*0.008</f>
        <v>2.505578667355898</v>
      </c>
    </row>
    <row r="214" spans="1:12" x14ac:dyDescent="0.25">
      <c r="A214">
        <v>4.0399999999998499</v>
      </c>
      <c r="B214">
        <v>34.81450002678838</v>
      </c>
      <c r="C214">
        <v>51.589999888764403</v>
      </c>
      <c r="D214">
        <v>84.941457939334896</v>
      </c>
      <c r="F214">
        <f t="shared" si="30"/>
        <v>3.5500339674351054</v>
      </c>
      <c r="G214">
        <f t="shared" si="31"/>
        <v>3.9433278531004121</v>
      </c>
      <c r="H214">
        <f t="shared" si="32"/>
        <v>4.441962289081296</v>
      </c>
      <c r="J214">
        <f t="shared" si="33"/>
        <v>-3560.7783582718266</v>
      </c>
      <c r="K214">
        <f t="shared" si="34"/>
        <v>-29.606091659851106</v>
      </c>
      <c r="L214">
        <f t="shared" si="35"/>
        <v>2.527070538107286</v>
      </c>
    </row>
    <row r="215" spans="1:12" x14ac:dyDescent="0.25">
      <c r="A215">
        <v>4.0599999999998504</v>
      </c>
      <c r="B215">
        <v>35.331592924445417</v>
      </c>
      <c r="C215">
        <v>52.316459016274578</v>
      </c>
      <c r="D215">
        <v>86.175143981974145</v>
      </c>
      <c r="F215">
        <f t="shared" si="30"/>
        <v>3.5647775473754804</v>
      </c>
      <c r="G215">
        <f t="shared" si="31"/>
        <v>3.9573110255060424</v>
      </c>
      <c r="H215">
        <f t="shared" si="32"/>
        <v>4.4563817832106327</v>
      </c>
      <c r="J215">
        <f t="shared" si="33"/>
        <v>-3559.4263807215784</v>
      </c>
      <c r="K215">
        <f t="shared" si="34"/>
        <v>-29.594850642509567</v>
      </c>
      <c r="L215">
        <f t="shared" si="35"/>
        <v>2.5489566664064935</v>
      </c>
    </row>
    <row r="216" spans="1:12" x14ac:dyDescent="0.25">
      <c r="A216">
        <v>4.07999999999985</v>
      </c>
      <c r="B216">
        <v>35.859422030186096</v>
      </c>
      <c r="C216">
        <v>53.057122288149174</v>
      </c>
      <c r="D216">
        <v>87.434318603601071</v>
      </c>
      <c r="F216">
        <f t="shared" si="30"/>
        <v>3.5796063506512859</v>
      </c>
      <c r="G216">
        <f t="shared" si="31"/>
        <v>3.9713691121869763</v>
      </c>
      <c r="H216">
        <f t="shared" si="32"/>
        <v>4.4708878669586225</v>
      </c>
      <c r="J216">
        <f t="shared" si="33"/>
        <v>-3558.0788300739655</v>
      </c>
      <c r="K216">
        <f t="shared" si="34"/>
        <v>-29.583646432649989</v>
      </c>
      <c r="L216">
        <f t="shared" si="35"/>
        <v>2.5712496278066883</v>
      </c>
    </row>
    <row r="217" spans="1:12" x14ac:dyDescent="0.25">
      <c r="A217">
        <v>4.0999999999998504</v>
      </c>
      <c r="B217">
        <v>36.398332129678408</v>
      </c>
      <c r="C217">
        <v>53.81242357067616</v>
      </c>
      <c r="D217">
        <v>88.719807216844274</v>
      </c>
      <c r="F217">
        <f t="shared" si="30"/>
        <v>3.5945229529796681</v>
      </c>
      <c r="G217">
        <f t="shared" si="31"/>
        <v>3.9855043618975317</v>
      </c>
      <c r="H217">
        <f t="shared" si="32"/>
        <v>4.4854831701006646</v>
      </c>
      <c r="J217">
        <f t="shared" si="33"/>
        <v>-3556.7358891046474</v>
      </c>
      <c r="K217">
        <f t="shared" si="34"/>
        <v>-29.572480549960595</v>
      </c>
      <c r="L217">
        <f t="shared" si="35"/>
        <v>2.5939625304903222</v>
      </c>
    </row>
    <row r="218" spans="1:12" x14ac:dyDescent="0.25">
      <c r="A218">
        <v>4.11999999999985</v>
      </c>
      <c r="B218">
        <v>36.948683009812491</v>
      </c>
      <c r="C218">
        <v>54.582814713867229</v>
      </c>
      <c r="D218">
        <v>90.032471568849601</v>
      </c>
      <c r="F218">
        <f t="shared" si="30"/>
        <v>3.6095300042640761</v>
      </c>
      <c r="G218">
        <f t="shared" si="31"/>
        <v>3.9997190843767796</v>
      </c>
      <c r="H218">
        <f t="shared" si="32"/>
        <v>4.5001704004687646</v>
      </c>
      <c r="J218">
        <f t="shared" si="33"/>
        <v>-3555.3977546364154</v>
      </c>
      <c r="K218">
        <f t="shared" si="34"/>
        <v>-29.561354630924477</v>
      </c>
      <c r="L218">
        <f t="shared" si="35"/>
        <v>2.6171090441630032</v>
      </c>
    </row>
    <row r="219" spans="1:12" x14ac:dyDescent="0.25">
      <c r="A219">
        <v>4.1399999999998398</v>
      </c>
      <c r="B219">
        <v>37.510850286515307</v>
      </c>
      <c r="C219">
        <v>55.368766498063266</v>
      </c>
      <c r="D219">
        <v>91.37321177487101</v>
      </c>
      <c r="F219">
        <f t="shared" si="30"/>
        <v>3.6246302320990798</v>
      </c>
      <c r="G219">
        <f t="shared" si="31"/>
        <v>4.014015653145214</v>
      </c>
      <c r="H219">
        <f t="shared" si="32"/>
        <v>4.514952347699194</v>
      </c>
      <c r="J219">
        <f t="shared" si="33"/>
        <v>-3554.0646384318861</v>
      </c>
      <c r="K219">
        <f t="shared" si="34"/>
        <v>-29.55027043624192</v>
      </c>
      <c r="L219">
        <f t="shared" si="35"/>
        <v>2.6407034308478639</v>
      </c>
    </row>
    <row r="220" spans="1:12" x14ac:dyDescent="0.25">
      <c r="A220">
        <v>4.1599999999998403</v>
      </c>
      <c r="B220">
        <v>38.08522628811415</v>
      </c>
      <c r="C220">
        <v>56.170769641155722</v>
      </c>
      <c r="D220">
        <v>92.742968490474098</v>
      </c>
      <c r="F220">
        <f t="shared" si="30"/>
        <v>3.6398264454669174</v>
      </c>
      <c r="G220">
        <f t="shared" si="31"/>
        <v>4.0283965084471891</v>
      </c>
      <c r="H220">
        <f t="shared" si="32"/>
        <v>4.5298318871902534</v>
      </c>
      <c r="J220">
        <f t="shared" si="33"/>
        <v>-3552.7367681544715</v>
      </c>
      <c r="K220">
        <f t="shared" si="34"/>
        <v>-29.539229858820356</v>
      </c>
      <c r="L220">
        <f t="shared" si="35"/>
        <v>2.6647605777286358</v>
      </c>
    </row>
    <row r="221" spans="1:12" x14ac:dyDescent="0.25">
      <c r="A221">
        <v>4.1799999999998398</v>
      </c>
      <c r="B221">
        <v>38.672220998649813</v>
      </c>
      <c r="C221">
        <v>56.989335871005132</v>
      </c>
      <c r="D221">
        <v>94.142725233520196</v>
      </c>
      <c r="F221">
        <f t="shared" si="30"/>
        <v>3.6551215386388876</v>
      </c>
      <c r="G221">
        <f t="shared" si="31"/>
        <v>4.0428641603486701</v>
      </c>
      <c r="H221">
        <f t="shared" si="32"/>
        <v>4.5448119842848183</v>
      </c>
      <c r="J221">
        <f t="shared" si="33"/>
        <v>-3551.4143884034456</v>
      </c>
      <c r="K221">
        <f t="shared" si="34"/>
        <v>-29.52823493238045</v>
      </c>
      <c r="L221">
        <f t="shared" si="35"/>
        <v>2.6892960322030244</v>
      </c>
    </row>
    <row r="222" spans="1:12" x14ac:dyDescent="0.25">
      <c r="A222">
        <v>4.1999999999998403</v>
      </c>
      <c r="B222">
        <v>39.272263065954235</v>
      </c>
      <c r="C222">
        <v>57.824999068055455</v>
      </c>
      <c r="D222">
        <v>95.573510868164902</v>
      </c>
      <c r="F222">
        <f t="shared" si="30"/>
        <v>3.670518495296013</v>
      </c>
      <c r="G222">
        <f t="shared" si="31"/>
        <v>4.0574211920008656</v>
      </c>
      <c r="H222">
        <f t="shared" si="32"/>
        <v>4.5598956986937909</v>
      </c>
      <c r="J222">
        <f t="shared" si="33"/>
        <v>-3550.097761829461</v>
      </c>
      <c r="K222">
        <f t="shared" si="34"/>
        <v>-29.517287840731054</v>
      </c>
      <c r="L222">
        <f t="shared" si="35"/>
        <v>2.7143260393213895</v>
      </c>
    </row>
  </sheetData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2020-05-30T20:47:09Z</dcterms:created>
  <dcterms:modified xsi:type="dcterms:W3CDTF">2020-07-06T08:52:56Z</dcterms:modified>
  <cp:category/>
</cp:coreProperties>
</file>