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<sst xmlns="http://schemas.openxmlformats.org/spreadsheetml/2006/main" count="346" uniqueCount="249">
  <si>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</si>
  <si>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</si>
  <si>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</si>
  <si>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</si>
  <si>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</si>
  <si>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</si>
  <si>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</si>
  <si>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</si>
  <si>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</si>
  <si>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</si>
  <si>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</si>
  <si>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</si>
  <si>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</si>
  <si>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</si>
  <si>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</si>
  <si>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</si>
  <si>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</si>
  <si>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</si>
  <si>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</si>
  <si>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</si>
  <si>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</si>
  <si>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</si>
  <si>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</si>
  <si>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</si>
  <si>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</si>
  <si>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</si>
  <si>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</si>
  <si>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</si>
  <si>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</si>
  <si>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</si>
  <si>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</si>
  <si>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</si>
  <si>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</si>
  <si>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</si>
  <si>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</si>
  <si>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</si>
  <si>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</si>
  <si>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</si>
  <si>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</si>
  <si>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</si>
  <si>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</si>
  <si>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</si>
  <si>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</si>
  <si>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</si>
  <si>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</si>
  <si>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</si>
  <si>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</si>
  <si>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</si>
  <si>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</si>
  <si>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</si>
  <si>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</si>
  <si>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</si>
  <si>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</si>
  <si>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</si>
  <si>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</si>
  <si>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</si>
  <si>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</si>
  <si>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</si>
  <si>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</si>
  <si>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</si>
  <si>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</si>
  <si>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</si>
  <si>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</si>
  <si>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</si>
  <si>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</si>
  <si>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</si>
  <si>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</si>
  <si>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</si>
  <si>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</si>
  <si>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</si>
  <si>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</si>
  <si>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</si>
  <si>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</si>
  <si>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</si>
  <si>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</si>
  <si>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</si>
  <si>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</si>
  <si>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</si>
  <si>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</si>
  <si>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</si>
  <si>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</si>
  <si>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</si>
  <si>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</si>
  <si>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</si>
  <si>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</si>
  <si>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</si>
  <si>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</si>
  <si>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</si>
  <si>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</si>
  <si>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</si>
  <si>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</si>
  <si>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</si>
  <si>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</si>
  <si>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</si>
  <si>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</si>
  <si>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</si>
  <si>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</si>
  <si>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</si>
  <si>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</si>
  <si>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</si>
  <si>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</si>
  <si>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</si>
  <si>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</si>
  <si>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</si>
  <si>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</si>
  <si>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</si>
  <si>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</si>
  <si>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</si>
  <si>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</si>
  <si>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</si>
  <si>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</si>
  <si>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</si>
  <si>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</si>
  <si>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</si>
  <si>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</si>
  <si>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</si>
  <si>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</si>
  <si>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</si>
  <si>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</si>
  <si>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</si>
  <si>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</si>
  <si>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</si>
  <si>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</si>
  <si>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</si>
  <si>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</si>
  <si>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</si>
  <si>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</si>
  <si>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</si>
  <si>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</si>
  <si>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</si>
  <si>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</si>
  <si>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</si>
  <si>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</si>
  <si>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</si>
  <si>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</si>
  <si>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</si>
  <si>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</si>
  <si>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</si>
  <si>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</si>
  <si>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</si>
  <si>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</si>
  <si>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</si>
  <si>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</si>
  <si>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</si>
  <si>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</si>
  <si>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</si>
  <si>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</si>
  <si>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</si>
  <si>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</si>
  <si>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</si>
  <si>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</si>
  <si>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</si>
  <si>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</si>
  <si>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</si>
  <si>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</si>
  <si>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</si>
  <si>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</si>
  <si>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</si>
  <si>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</si>
  <si>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</si>
  <si>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</si>
  <si>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</si>
  <si>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</si>
  <si>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</si>
  <si>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</si>
  <si>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</si>
  <si>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</si>
  <si>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</si>
  <si>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</si>
  <si>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</si>
  <si>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</si>
  <si>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</si>
  <si>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</si>
  <si>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</si>
  <si>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</si>
  <si>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</si>
  <si>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</si>
  <si>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</si>
  <si>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</si>
  <si>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</si>
  <si>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</si>
  <si>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</si>
  <si>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</si>
  <si>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</si>
  <si>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</si>
  <si>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</si>
  <si>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</si>
  <si>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</si>
  <si>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</si>
  <si>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</si>
  <si>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</si>
  <si>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</si>
  <si>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</si>
  <si>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</si>
  <si>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</si>
  <si>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</si>
  <si>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</si>
  <si>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</si>
  <si>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</si>
  <si>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</si>
  <si>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</si>
  <si>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</si>
  <si>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</si>
  <si>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</si>
  <si>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</si>
  <si>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</si>
  <si>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</si>
  <si>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</si>
  <si>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</si>
  <si>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</si>
  <si>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</si>
  <si>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</si>
  <si>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</si>
  <si>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</si>
  <si>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</si>
  <si>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</si>
  <si>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</si>
  <si>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</si>
  <si>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</si>
  <si>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</si>
  <si>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</si>
  <si>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</si>
  <si>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</si>
  <si>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</si>
  <si>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</si>
  <si>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</si>
  <si>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</si>
  <si>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</si>
  <si>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</si>
  <si>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</si>
  <si>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</si>
  <si>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</si>
  <si>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</si>
  <si>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</si>
  <si>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</si>
  <si>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</si>
  <si>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</si>
  <si>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</si>
  <si>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</si>
  <si>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</si>
  <si>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</si>
  <si>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</si>
  <si>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</si>
  <si>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</si>
  <si>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</si>
  <si>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</si>
  <si>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</si>
  <si>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</si>
  <si>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Photocell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</si>
</sst>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0" fontId="0" fillId="23" borderId="1" xfId="0" applyFill="1" applyBorder="1"/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7" borderId="1" xfId="0" applyFill="1" applyBorder="1"/>
    <xf numFmtId="0" fontId="0" fillId="7" borderId="14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E24" sqref="E24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179</v>
      </c>
      <c r="C2" s="61" t="s">
        <v>180</v>
      </c>
    </row>
    <row r="3" spans="1:16" x14ac:dyDescent="0.25">
      <c r="A3" s="62"/>
    </row>
    <row r="4" spans="1:16" x14ac:dyDescent="0.25">
      <c r="A4" s="62"/>
      <c r="B4" s="1" t="s">
        <v>176</v>
      </c>
      <c r="C4" s="58" t="s">
        <v>140</v>
      </c>
      <c r="F4" s="60" t="s">
        <v>145</v>
      </c>
    </row>
    <row r="5" spans="1:16" x14ac:dyDescent="0.25">
      <c r="A5" s="62"/>
      <c r="B5" s="1" t="s">
        <v>176</v>
      </c>
      <c r="C5" s="58" t="s">
        <v>141</v>
      </c>
      <c r="F5" s="58" t="s">
        <v>146</v>
      </c>
    </row>
    <row r="6" spans="1:16" x14ac:dyDescent="0.25">
      <c r="A6" s="62"/>
      <c r="B6" s="1" t="s">
        <v>176</v>
      </c>
      <c r="C6" s="58" t="s">
        <v>144</v>
      </c>
      <c r="F6" s="2" t="s">
        <v>147</v>
      </c>
    </row>
    <row r="7" spans="1:16" x14ac:dyDescent="0.25">
      <c r="A7" s="62"/>
      <c r="B7" s="1" t="s">
        <v>176</v>
      </c>
      <c r="C7" s="58" t="s">
        <v>142</v>
      </c>
      <c r="F7" s="46" t="s">
        <v>153</v>
      </c>
    </row>
    <row r="8" spans="1:16" x14ac:dyDescent="0.25">
      <c r="A8" s="62"/>
      <c r="B8" s="1" t="s">
        <v>176</v>
      </c>
      <c r="C8" s="58" t="s">
        <v>151</v>
      </c>
      <c r="F8" s="80" t="s">
        <v>241</v>
      </c>
    </row>
    <row r="9" spans="1:16" x14ac:dyDescent="0.25">
      <c r="A9" s="62"/>
      <c r="B9" s="1" t="s">
        <v>176</v>
      </c>
      <c r="C9" s="58" t="s">
        <v>143</v>
      </c>
    </row>
    <row r="10" spans="1:16" x14ac:dyDescent="0.25">
      <c r="A10" s="62"/>
      <c r="B10" s="1" t="s">
        <v>176</v>
      </c>
      <c r="C10" s="58" t="s">
        <v>202</v>
      </c>
    </row>
    <row r="11" spans="1:16" x14ac:dyDescent="0.25">
      <c r="A11" s="62"/>
      <c r="B11" s="1" t="s">
        <v>176</v>
      </c>
      <c r="C11" s="58" t="s">
        <v>148</v>
      </c>
    </row>
    <row r="12" spans="1:16" x14ac:dyDescent="0.25">
      <c r="A12" s="62"/>
      <c r="B12" s="1" t="s">
        <v>176</v>
      </c>
      <c r="C12" s="58" t="s">
        <v>206</v>
      </c>
      <c r="E12" s="59"/>
    </row>
    <row r="13" spans="1:16" x14ac:dyDescent="0.25">
      <c r="A13" s="62"/>
      <c r="B13" s="1" t="s">
        <v>176</v>
      </c>
      <c r="C13" s="58" t="s">
        <v>159</v>
      </c>
    </row>
    <row r="14" spans="1:16" x14ac:dyDescent="0.25">
      <c r="A14" s="62"/>
      <c r="B14" s="1" t="s">
        <v>176</v>
      </c>
      <c r="C14" s="58" t="s">
        <v>160</v>
      </c>
    </row>
    <row r="15" spans="1:16" x14ac:dyDescent="0.25">
      <c r="A15" s="62"/>
      <c r="B15" s="1" t="s">
        <v>176</v>
      </c>
      <c r="C15" s="58" t="s">
        <v>161</v>
      </c>
      <c r="D15" t="s">
        <v>201</v>
      </c>
    </row>
    <row r="16" spans="1:16" x14ac:dyDescent="0.25">
      <c r="A16" s="62"/>
      <c r="B16" s="1" t="s">
        <v>176</v>
      </c>
      <c r="C16" s="58" t="s">
        <v>162</v>
      </c>
      <c r="D16" t="s">
        <v>200</v>
      </c>
    </row>
    <row r="17" spans="1:4" x14ac:dyDescent="0.25">
      <c r="A17" s="62"/>
      <c r="B17" s="46" t="s">
        <v>176</v>
      </c>
      <c r="C17" s="58" t="s">
        <v>187</v>
      </c>
    </row>
    <row r="18" spans="1:4" x14ac:dyDescent="0.25">
      <c r="A18" s="62"/>
      <c r="B18" s="46" t="s">
        <v>176</v>
      </c>
      <c r="C18" s="58" t="s">
        <v>189</v>
      </c>
    </row>
    <row r="19" spans="1:4" x14ac:dyDescent="0.25">
      <c r="A19" s="62"/>
      <c r="B19" s="1" t="s">
        <v>176</v>
      </c>
      <c r="C19" s="58" t="s">
        <v>181</v>
      </c>
      <c r="D19" t="s">
        <v>198</v>
      </c>
    </row>
    <row r="20" spans="1:4" x14ac:dyDescent="0.25">
      <c r="A20" s="62"/>
      <c r="B20" s="46" t="s">
        <v>176</v>
      </c>
      <c r="C20" s="58" t="s">
        <v>182</v>
      </c>
    </row>
    <row r="21" spans="1:4" x14ac:dyDescent="0.25">
      <c r="A21" s="62"/>
      <c r="B21" s="46" t="s">
        <v>176</v>
      </c>
      <c r="C21" s="58" t="s">
        <v>185</v>
      </c>
      <c r="D21" t="s">
        <v>199</v>
      </c>
    </row>
    <row r="22" spans="1:4" x14ac:dyDescent="0.25">
      <c r="A22" s="62"/>
      <c r="B22" s="46" t="s">
        <v>176</v>
      </c>
      <c r="C22" s="58" t="s">
        <v>190</v>
      </c>
    </row>
    <row r="23" spans="1:4" x14ac:dyDescent="0.25">
      <c r="A23" s="62"/>
      <c r="B23" s="46" t="s">
        <v>176</v>
      </c>
      <c r="C23" s="58" t="s">
        <v>203</v>
      </c>
    </row>
    <row r="24" spans="1:4" x14ac:dyDescent="0.25">
      <c r="A24" s="62"/>
      <c r="B24" s="46" t="s">
        <v>176</v>
      </c>
      <c r="C24" s="58" t="s">
        <v>205</v>
      </c>
    </row>
    <row r="25" spans="1:4" x14ac:dyDescent="0.25">
      <c r="A25" s="62" t="s">
        <v>227</v>
      </c>
      <c r="B25" s="1" t="s">
        <v>176</v>
      </c>
      <c r="C25" s="60" t="s">
        <v>224</v>
      </c>
    </row>
    <row r="26" spans="1:4" x14ac:dyDescent="0.25">
      <c r="A26" s="62" t="s">
        <v>227</v>
      </c>
      <c r="B26" s="1" t="s">
        <v>176</v>
      </c>
      <c r="C26" s="60" t="s">
        <v>225</v>
      </c>
      <c r="D26" t="s">
        <v>226</v>
      </c>
    </row>
    <row r="27" spans="1:4" x14ac:dyDescent="0.25">
      <c r="A27" s="62"/>
      <c r="B27" s="1" t="s">
        <v>176</v>
      </c>
      <c r="C27" s="46" t="s">
        <v>231</v>
      </c>
    </row>
    <row r="28" spans="1:4" x14ac:dyDescent="0.25">
      <c r="A28" s="62"/>
      <c r="B28" s="1" t="s">
        <v>176</v>
      </c>
      <c r="C28" s="1" t="s">
        <v>237</v>
      </c>
    </row>
    <row r="29" spans="1:4" x14ac:dyDescent="0.25">
      <c r="A29" s="62"/>
      <c r="B29" s="1" t="s">
        <v>176</v>
      </c>
      <c r="C29" s="60" t="s">
        <v>238</v>
      </c>
    </row>
    <row r="30" spans="1:4" x14ac:dyDescent="0.25">
      <c r="A30" s="62"/>
      <c r="B30" s="1" t="s">
        <v>176</v>
      </c>
      <c r="C30" s="46" t="s">
        <v>239</v>
      </c>
    </row>
    <row r="31" spans="1:4" x14ac:dyDescent="0.25">
      <c r="A31" s="62"/>
      <c r="B31" s="1" t="s">
        <v>176</v>
      </c>
      <c r="C31" s="46" t="s">
        <v>242</v>
      </c>
    </row>
    <row r="32" spans="1:4" x14ac:dyDescent="0.25">
      <c r="A32" s="62"/>
      <c r="B32" s="1" t="s">
        <v>176</v>
      </c>
      <c r="C32" s="46"/>
    </row>
    <row r="33" spans="1:3" x14ac:dyDescent="0.25">
      <c r="A33" s="62"/>
    </row>
    <row r="34" spans="1:3" x14ac:dyDescent="0.25">
      <c r="A34" s="62"/>
      <c r="B34" s="1" t="s">
        <v>163</v>
      </c>
      <c r="C34" s="46" t="s">
        <v>164</v>
      </c>
    </row>
    <row r="35" spans="1:3" x14ac:dyDescent="0.25">
      <c r="A35" s="62"/>
      <c r="B35" s="1" t="s">
        <v>163</v>
      </c>
      <c r="C35" s="46" t="s">
        <v>165</v>
      </c>
    </row>
    <row r="36" spans="1:3" x14ac:dyDescent="0.25">
      <c r="A36" s="62" t="s">
        <v>228</v>
      </c>
      <c r="B36" s="1" t="s">
        <v>163</v>
      </c>
      <c r="C36" s="46" t="s">
        <v>175</v>
      </c>
    </row>
    <row r="37" spans="1:3" x14ac:dyDescent="0.25">
      <c r="A37" s="62" t="s">
        <v>228</v>
      </c>
      <c r="B37" s="1" t="s">
        <v>163</v>
      </c>
      <c r="C37" s="3" t="s">
        <v>233</v>
      </c>
    </row>
    <row r="38" spans="1:3" x14ac:dyDescent="0.25">
      <c r="A38" s="62" t="s">
        <v>228</v>
      </c>
      <c r="B38" s="1" t="s">
        <v>163</v>
      </c>
      <c r="C38" s="3" t="s">
        <v>234</v>
      </c>
    </row>
    <row r="39" spans="1:3" x14ac:dyDescent="0.25">
      <c r="A39" s="62" t="s">
        <v>228</v>
      </c>
      <c r="B39" s="1" t="s">
        <v>163</v>
      </c>
      <c r="C39" s="80" t="s">
        <v>177</v>
      </c>
    </row>
    <row r="40" spans="1:3" x14ac:dyDescent="0.25">
      <c r="A40" s="62"/>
      <c r="B40" s="1" t="s">
        <v>163</v>
      </c>
      <c r="C40" s="46" t="s">
        <v>178</v>
      </c>
    </row>
    <row r="41" spans="1:3" x14ac:dyDescent="0.25">
      <c r="A41" s="62"/>
      <c r="B41" s="1" t="s">
        <v>163</v>
      </c>
      <c r="C41" s="46" t="s">
        <v>232</v>
      </c>
    </row>
    <row r="42" spans="1:3" x14ac:dyDescent="0.25">
      <c r="A42" s="62" t="s">
        <v>228</v>
      </c>
      <c r="B42" s="46" t="s">
        <v>163</v>
      </c>
      <c r="C42" s="46" t="s">
        <v>235</v>
      </c>
    </row>
    <row r="43" spans="1:3" x14ac:dyDescent="0.25">
      <c r="A43" s="62"/>
      <c r="B43" s="1" t="s">
        <v>166</v>
      </c>
      <c r="C43" s="46" t="s">
        <v>152</v>
      </c>
    </row>
    <row r="44" spans="1:3" x14ac:dyDescent="0.25">
      <c r="A44" s="62"/>
    </row>
    <row r="45" spans="1:3" x14ac:dyDescent="0.25">
      <c r="A45" s="62" t="s">
        <v>228</v>
      </c>
      <c r="B45" s="1" t="s">
        <v>173</v>
      </c>
      <c r="C45" s="46" t="s">
        <v>174</v>
      </c>
    </row>
    <row r="46" spans="1:3" x14ac:dyDescent="0.25">
      <c r="A46" s="62"/>
      <c r="B46" s="1" t="s">
        <v>173</v>
      </c>
      <c r="C46" s="60" t="s">
        <v>236</v>
      </c>
    </row>
    <row r="47" spans="1:3" x14ac:dyDescent="0.25">
      <c r="A47" s="62"/>
      <c r="B47" s="46" t="s">
        <v>173</v>
      </c>
      <c r="C47" s="58" t="s">
        <v>204</v>
      </c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  <row r="59" spans="1:1" x14ac:dyDescent="0.25">
      <c r="A59" s="62"/>
    </row>
    <row r="60" spans="1:1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191</v>
      </c>
      <c r="L1" s="69" t="s">
        <v>209</v>
      </c>
    </row>
    <row r="2" spans="1:14" x14ac:dyDescent="0.25">
      <c r="A2" t="s">
        <v>196</v>
      </c>
      <c r="L2" s="70" t="s">
        <v>210</v>
      </c>
      <c r="M2" s="70" t="s">
        <v>211</v>
      </c>
      <c r="N2" s="70" t="s">
        <v>212</v>
      </c>
    </row>
    <row r="3" spans="1:14" x14ac:dyDescent="0.25">
      <c r="A3" t="s">
        <v>197</v>
      </c>
      <c r="L3">
        <v>0</v>
      </c>
      <c r="N3" t="s">
        <v>219</v>
      </c>
    </row>
    <row r="4" spans="1:14" x14ac:dyDescent="0.25">
      <c r="L4">
        <v>1</v>
      </c>
      <c r="M4" t="s">
        <v>214</v>
      </c>
      <c r="N4" t="s">
        <v>213</v>
      </c>
    </row>
    <row r="5" spans="1:14" x14ac:dyDescent="0.25">
      <c r="A5" s="69" t="s">
        <v>192</v>
      </c>
      <c r="L5">
        <v>2</v>
      </c>
      <c r="M5" t="s">
        <v>215</v>
      </c>
      <c r="N5" t="s">
        <v>216</v>
      </c>
    </row>
    <row r="6" spans="1:14" x14ac:dyDescent="0.25">
      <c r="L6">
        <v>3</v>
      </c>
      <c r="M6" t="s">
        <v>217</v>
      </c>
      <c r="N6" t="s">
        <v>218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D12" sqref="D12:D13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16</v>
      </c>
      <c r="F1" s="75" t="s">
        <v>13</v>
      </c>
      <c r="G1" s="5" t="s">
        <v>169</v>
      </c>
      <c r="H1" s="5" t="s">
        <v>229</v>
      </c>
    </row>
    <row r="2" spans="1:8" ht="15" customHeight="1" x14ac:dyDescent="0.25">
      <c r="A2" s="76" t="s">
        <v>39</v>
      </c>
      <c r="B2" s="1" t="s">
        <v>40</v>
      </c>
      <c r="C2" s="1"/>
      <c r="D2" s="1"/>
      <c r="E2" s="1"/>
      <c r="F2" s="71"/>
      <c r="G2" s="1"/>
      <c r="H2" s="1"/>
    </row>
    <row r="3" spans="1:8" ht="15" customHeight="1" x14ac:dyDescent="0.25">
      <c r="A3" s="76"/>
      <c r="B3" s="1" t="s">
        <v>41</v>
      </c>
      <c r="C3" s="1"/>
      <c r="D3" s="1"/>
      <c r="E3" s="1"/>
      <c r="F3" s="71"/>
      <c r="G3" s="1"/>
      <c r="H3" s="1"/>
    </row>
    <row r="4" spans="1:8" ht="15" customHeight="1" x14ac:dyDescent="0.25">
      <c r="A4" s="76"/>
      <c r="B4" s="1" t="s">
        <v>42</v>
      </c>
      <c r="C4" s="1" t="s">
        <v>9</v>
      </c>
      <c r="D4" s="1" t="s">
        <v>48</v>
      </c>
      <c r="E4" s="60" t="s">
        <v>52</v>
      </c>
      <c r="F4" s="71" t="s">
        <v>58</v>
      </c>
      <c r="G4" s="46" t="s">
        <v>170</v>
      </c>
      <c r="H4" s="73"/>
    </row>
    <row r="5" spans="1:8" ht="15" customHeight="1" x14ac:dyDescent="0.25">
      <c r="A5" s="76"/>
      <c r="B5" s="1" t="s">
        <v>43</v>
      </c>
      <c r="C5" s="1" t="s">
        <v>9</v>
      </c>
      <c r="D5" s="1" t="s">
        <v>48</v>
      </c>
      <c r="E5" s="60" t="s">
        <v>53</v>
      </c>
      <c r="F5" s="71" t="s">
        <v>56</v>
      </c>
      <c r="G5" s="46" t="s">
        <v>167</v>
      </c>
      <c r="H5" s="4"/>
    </row>
    <row r="6" spans="1:8" ht="15" customHeight="1" x14ac:dyDescent="0.25">
      <c r="A6" s="76"/>
      <c r="B6" s="1" t="s">
        <v>44</v>
      </c>
      <c r="C6" s="1"/>
      <c r="D6" s="1"/>
      <c r="E6" s="1"/>
      <c r="F6" s="72" t="s">
        <v>54</v>
      </c>
      <c r="G6" s="1"/>
      <c r="H6" s="1"/>
    </row>
    <row r="7" spans="1:8" x14ac:dyDescent="0.25">
      <c r="A7" s="76"/>
      <c r="B7" s="1" t="s">
        <v>45</v>
      </c>
      <c r="C7" s="1" t="s">
        <v>9</v>
      </c>
      <c r="D7" s="1" t="s">
        <v>48</v>
      </c>
      <c r="E7" s="60" t="s">
        <v>51</v>
      </c>
      <c r="F7" s="71" t="s">
        <v>57</v>
      </c>
      <c r="G7" s="46" t="s">
        <v>168</v>
      </c>
      <c r="H7" s="74"/>
    </row>
    <row r="8" spans="1:8" x14ac:dyDescent="0.25">
      <c r="A8" s="76"/>
      <c r="B8" s="1" t="s">
        <v>46</v>
      </c>
      <c r="C8" s="1" t="s">
        <v>9</v>
      </c>
      <c r="D8" s="1" t="s">
        <v>240</v>
      </c>
      <c r="E8" s="60" t="s">
        <v>50</v>
      </c>
      <c r="F8" s="71" t="s">
        <v>59</v>
      </c>
      <c r="G8" s="46" t="s">
        <v>172</v>
      </c>
      <c r="H8" s="58"/>
    </row>
    <row r="9" spans="1:8" x14ac:dyDescent="0.25">
      <c r="A9" s="76"/>
      <c r="B9" s="1" t="s">
        <v>47</v>
      </c>
      <c r="C9" s="1" t="s">
        <v>9</v>
      </c>
      <c r="D9" s="1" t="s">
        <v>240</v>
      </c>
      <c r="E9" s="60" t="s">
        <v>49</v>
      </c>
      <c r="F9" s="71" t="s">
        <v>55</v>
      </c>
      <c r="G9" s="46" t="s">
        <v>171</v>
      </c>
      <c r="H9" s="2"/>
    </row>
    <row r="11" spans="1:8" x14ac:dyDescent="0.25">
      <c r="A11" s="81" t="s">
        <v>33</v>
      </c>
      <c r="B11" s="1" t="s">
        <v>244</v>
      </c>
      <c r="C11" s="1" t="s">
        <v>7</v>
      </c>
      <c r="D11" s="1" t="s">
        <v>246</v>
      </c>
      <c r="E11" s="1"/>
      <c r="F11" s="1"/>
      <c r="G11" s="1"/>
      <c r="H11" s="1"/>
    </row>
    <row r="12" spans="1:8" x14ac:dyDescent="0.25">
      <c r="A12" s="81"/>
      <c r="B12" s="1" t="s">
        <v>245</v>
      </c>
      <c r="C12" s="1" t="s">
        <v>7</v>
      </c>
      <c r="D12" s="1" t="s">
        <v>247</v>
      </c>
      <c r="E12" s="83" t="s">
        <v>248</v>
      </c>
      <c r="F12" s="83"/>
      <c r="G12" s="83"/>
      <c r="H12" s="83"/>
    </row>
    <row r="13" spans="1:8" ht="15" customHeight="1" x14ac:dyDescent="0.25">
      <c r="A13" s="81"/>
      <c r="B13" s="1" t="s">
        <v>34</v>
      </c>
      <c r="C13" s="1" t="s">
        <v>7</v>
      </c>
      <c r="D13" s="1" t="s">
        <v>36</v>
      </c>
      <c r="E13" s="83" t="s">
        <v>248</v>
      </c>
      <c r="F13" s="84" t="s">
        <v>5</v>
      </c>
      <c r="G13" s="83"/>
      <c r="H13" s="83"/>
    </row>
    <row r="14" spans="1:8" ht="15" customHeight="1" x14ac:dyDescent="0.25">
      <c r="A14" s="82"/>
      <c r="B14" s="1" t="s">
        <v>35</v>
      </c>
      <c r="C14" s="1" t="s">
        <v>7</v>
      </c>
      <c r="D14" s="1" t="s">
        <v>37</v>
      </c>
      <c r="E14" s="1" t="s">
        <v>25</v>
      </c>
      <c r="F14" s="71" t="s">
        <v>38</v>
      </c>
      <c r="G14" s="1"/>
      <c r="H14" s="1"/>
    </row>
    <row r="16" spans="1:8" x14ac:dyDescent="0.25">
      <c r="A16" s="76" t="s">
        <v>31</v>
      </c>
      <c r="B16" s="1" t="s">
        <v>22</v>
      </c>
      <c r="C16" s="1" t="s">
        <v>9</v>
      </c>
      <c r="D16" s="1" t="s">
        <v>154</v>
      </c>
      <c r="E16" s="1" t="s">
        <v>26</v>
      </c>
      <c r="F16" s="71" t="s">
        <v>24</v>
      </c>
      <c r="G16" s="1" t="s">
        <v>221</v>
      </c>
      <c r="H16" s="1"/>
    </row>
    <row r="17" spans="1:8" x14ac:dyDescent="0.25">
      <c r="A17" s="76"/>
      <c r="B17" s="1" t="s">
        <v>23</v>
      </c>
      <c r="C17" s="1" t="s">
        <v>9</v>
      </c>
      <c r="D17" s="1" t="s">
        <v>155</v>
      </c>
      <c r="E17" s="1" t="s">
        <v>27</v>
      </c>
      <c r="F17" s="71" t="s">
        <v>24</v>
      </c>
      <c r="G17" s="1" t="s">
        <v>223</v>
      </c>
      <c r="H17" s="1"/>
    </row>
    <row r="19" spans="1:8" ht="15" customHeight="1" x14ac:dyDescent="0.25">
      <c r="A19" s="76" t="s">
        <v>32</v>
      </c>
      <c r="B19" s="1" t="s">
        <v>0</v>
      </c>
      <c r="C19" s="1" t="s">
        <v>7</v>
      </c>
      <c r="D19" s="1" t="s">
        <v>243</v>
      </c>
      <c r="E19" s="1" t="s">
        <v>2</v>
      </c>
      <c r="F19" s="71" t="s">
        <v>14</v>
      </c>
      <c r="G19" s="1"/>
      <c r="H19" s="1"/>
    </row>
    <row r="20" spans="1:8" ht="15" customHeight="1" x14ac:dyDescent="0.25">
      <c r="A20" s="76"/>
      <c r="B20" s="2" t="s">
        <v>12</v>
      </c>
      <c r="C20" s="1" t="s">
        <v>9</v>
      </c>
      <c r="D20" s="1" t="s">
        <v>158</v>
      </c>
      <c r="E20" s="1" t="s">
        <v>149</v>
      </c>
      <c r="F20" s="71" t="s">
        <v>150</v>
      </c>
      <c r="G20" s="1"/>
      <c r="H20" s="1"/>
    </row>
    <row r="21" spans="1:8" x14ac:dyDescent="0.25">
      <c r="A21" s="76"/>
      <c r="B21" s="3" t="s">
        <v>10</v>
      </c>
      <c r="C21" s="1" t="s">
        <v>9</v>
      </c>
      <c r="D21" s="1" t="s">
        <v>156</v>
      </c>
      <c r="E21" s="1" t="s">
        <v>28</v>
      </c>
      <c r="F21" s="71" t="s">
        <v>30</v>
      </c>
      <c r="G21" s="1" t="s">
        <v>220</v>
      </c>
      <c r="H21" s="1"/>
    </row>
    <row r="22" spans="1:8" x14ac:dyDescent="0.25">
      <c r="A22" s="76"/>
      <c r="B22" s="4" t="s">
        <v>11</v>
      </c>
      <c r="C22" s="1" t="s">
        <v>9</v>
      </c>
      <c r="D22" s="1" t="s">
        <v>157</v>
      </c>
      <c r="E22" s="1" t="s">
        <v>29</v>
      </c>
      <c r="F22" s="71" t="s">
        <v>30</v>
      </c>
      <c r="G22" s="1" t="s">
        <v>222</v>
      </c>
      <c r="H22" s="1"/>
    </row>
    <row r="23" spans="1:8" x14ac:dyDescent="0.25">
      <c r="A23" s="76"/>
      <c r="B23" s="1" t="s">
        <v>3</v>
      </c>
      <c r="C23" s="1" t="s">
        <v>7</v>
      </c>
      <c r="D23" s="1" t="s">
        <v>243</v>
      </c>
      <c r="E23" s="1" t="s">
        <v>4</v>
      </c>
      <c r="F23" s="71" t="s">
        <v>15</v>
      </c>
      <c r="G23" s="1"/>
      <c r="H23" s="1"/>
    </row>
    <row r="25" spans="1:8" x14ac:dyDescent="0.25">
      <c r="B25" t="s">
        <v>17</v>
      </c>
      <c r="C25" t="s">
        <v>18</v>
      </c>
      <c r="D25" t="s">
        <v>21</v>
      </c>
    </row>
    <row r="26" spans="1:8" x14ac:dyDescent="0.25">
      <c r="C26" t="s">
        <v>19</v>
      </c>
      <c r="D26" t="s">
        <v>20</v>
      </c>
    </row>
  </sheetData>
  <mergeCells count="4">
    <mergeCell ref="A16:A17"/>
    <mergeCell ref="A19:A23"/>
    <mergeCell ref="A2:A9"/>
    <mergeCell ref="A11:A1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183</v>
      </c>
    </row>
    <row r="25" spans="1:1" x14ac:dyDescent="0.25">
      <c r="A25" t="s">
        <v>184</v>
      </c>
    </row>
    <row r="36" spans="1:1" x14ac:dyDescent="0.25">
      <c r="A36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105</v>
      </c>
      <c r="B1" s="39">
        <v>1</v>
      </c>
      <c r="C1" s="45" t="s">
        <v>92</v>
      </c>
      <c r="D1" s="44">
        <f>B1*10^3</f>
        <v>1000</v>
      </c>
      <c r="E1" s="44" t="s">
        <v>91</v>
      </c>
      <c r="F1" s="43">
        <f>D1*10^3</f>
        <v>1000000</v>
      </c>
      <c r="G1" s="43" t="s">
        <v>90</v>
      </c>
      <c r="H1" s="42">
        <f>D1*10^6</f>
        <v>1000000000</v>
      </c>
      <c r="I1" s="42" t="s">
        <v>89</v>
      </c>
      <c r="S1" t="s">
        <v>92</v>
      </c>
    </row>
    <row r="2" spans="1:19" x14ac:dyDescent="0.25">
      <c r="A2" s="36" t="s">
        <v>104</v>
      </c>
      <c r="B2" s="45">
        <f>1/B1</f>
        <v>1</v>
      </c>
      <c r="C2" s="45" t="s">
        <v>99</v>
      </c>
      <c r="D2" s="44">
        <f>B2/10^3</f>
        <v>1E-3</v>
      </c>
      <c r="E2" s="44" t="s">
        <v>98</v>
      </c>
      <c r="F2" s="43">
        <f>B2/10^6</f>
        <v>9.9999999999999995E-7</v>
      </c>
      <c r="G2" s="43" t="s">
        <v>97</v>
      </c>
      <c r="H2" s="42">
        <f>F2/10^3</f>
        <v>9.9999999999999986E-10</v>
      </c>
      <c r="I2" s="42" t="s">
        <v>103</v>
      </c>
      <c r="L2" s="31" t="s">
        <v>102</v>
      </c>
      <c r="M2" s="31" t="s">
        <v>101</v>
      </c>
      <c r="N2" s="31"/>
      <c r="O2" s="31"/>
    </row>
    <row r="3" spans="1:19" x14ac:dyDescent="0.25">
      <c r="A3" s="36" t="s">
        <v>100</v>
      </c>
      <c r="B3" s="41">
        <f>(F3*10^6)</f>
        <v>13333333</v>
      </c>
      <c r="C3" s="41" t="s">
        <v>99</v>
      </c>
      <c r="D3" s="40">
        <f>B3/10^3</f>
        <v>13333.333000000001</v>
      </c>
      <c r="E3" s="40" t="s">
        <v>98</v>
      </c>
      <c r="F3" s="39">
        <f>13333333/1000000</f>
        <v>13.333333</v>
      </c>
      <c r="G3" s="38" t="s">
        <v>97</v>
      </c>
      <c r="H3" s="37">
        <f>F3/10^3</f>
        <v>1.3333332999999999E-2</v>
      </c>
      <c r="I3" s="37" t="s">
        <v>96</v>
      </c>
      <c r="L3" s="31" t="s">
        <v>95</v>
      </c>
      <c r="M3" s="31" t="s">
        <v>94</v>
      </c>
      <c r="N3" s="31"/>
      <c r="O3" s="31"/>
    </row>
    <row r="4" spans="1:19" x14ac:dyDescent="0.25">
      <c r="A4" s="36" t="s">
        <v>93</v>
      </c>
      <c r="B4" s="35">
        <f>1/B3</f>
        <v>7.5000001875000043E-8</v>
      </c>
      <c r="C4" s="35" t="s">
        <v>92</v>
      </c>
      <c r="D4" s="34">
        <f>B4*10^3</f>
        <v>7.500000187500004E-5</v>
      </c>
      <c r="E4" s="34" t="s">
        <v>91</v>
      </c>
      <c r="F4" s="33">
        <f>D4*10^3</f>
        <v>7.5000001875000041E-2</v>
      </c>
      <c r="G4" s="33" t="s">
        <v>90</v>
      </c>
      <c r="H4" s="32">
        <f>B4*10^9</f>
        <v>75.000001875000038</v>
      </c>
      <c r="I4" s="32" t="s">
        <v>89</v>
      </c>
      <c r="L4" s="31" t="s">
        <v>88</v>
      </c>
      <c r="M4" s="31" t="s">
        <v>87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86</v>
      </c>
      <c r="B6" s="29">
        <f>(H1/H4)-1</f>
        <v>13333332.000000002</v>
      </c>
      <c r="D6" t="s">
        <v>193</v>
      </c>
      <c r="E6">
        <f>E7*1000/E8</f>
        <v>312.5</v>
      </c>
    </row>
    <row r="7" spans="1:19" x14ac:dyDescent="0.25">
      <c r="A7" s="30" t="s">
        <v>84</v>
      </c>
      <c r="B7" s="29" t="str">
        <f>DEC2HEX(B6)</f>
        <v>CB7354</v>
      </c>
      <c r="C7" s="68"/>
      <c r="D7" t="s">
        <v>194</v>
      </c>
      <c r="E7">
        <v>5000</v>
      </c>
      <c r="H7" s="28"/>
    </row>
    <row r="8" spans="1:19" x14ac:dyDescent="0.25">
      <c r="D8" t="s">
        <v>195</v>
      </c>
      <c r="E8">
        <v>16000</v>
      </c>
    </row>
    <row r="9" spans="1:19" x14ac:dyDescent="0.25">
      <c r="A9" s="27" t="s">
        <v>81</v>
      </c>
    </row>
    <row r="12" spans="1:19" ht="15.75" x14ac:dyDescent="0.25">
      <c r="A12" s="26" t="s">
        <v>80</v>
      </c>
    </row>
    <row r="13" spans="1:19" ht="15.75" x14ac:dyDescent="0.25">
      <c r="A13" s="26" t="s">
        <v>79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85</v>
      </c>
      <c r="I18" t="s">
        <v>82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83</v>
      </c>
      <c r="I19" t="s">
        <v>82</v>
      </c>
    </row>
    <row r="20" spans="1:9" x14ac:dyDescent="0.25">
      <c r="E2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106</v>
      </c>
      <c r="C1" s="1" t="s">
        <v>107</v>
      </c>
      <c r="D1" s="1" t="s">
        <v>107</v>
      </c>
      <c r="E1" s="1" t="s">
        <v>108</v>
      </c>
      <c r="F1" s="1" t="s">
        <v>109</v>
      </c>
      <c r="G1" s="1" t="s">
        <v>110</v>
      </c>
    </row>
    <row r="2" spans="1:16" x14ac:dyDescent="0.25">
      <c r="A2" s="46" t="s">
        <v>111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112</v>
      </c>
    </row>
    <row r="3" spans="1:16" x14ac:dyDescent="0.25">
      <c r="A3" s="46" t="s">
        <v>113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112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77" t="s">
        <v>114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115</v>
      </c>
      <c r="I5" s="79" t="s">
        <v>230</v>
      </c>
      <c r="J5" s="79"/>
      <c r="K5" s="79"/>
      <c r="L5" s="79"/>
      <c r="M5" s="79"/>
      <c r="N5" s="79"/>
      <c r="O5" s="79"/>
      <c r="P5" s="79"/>
    </row>
    <row r="6" spans="1:16" x14ac:dyDescent="0.25">
      <c r="A6" s="77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116</v>
      </c>
      <c r="I6" s="79"/>
      <c r="J6" s="79"/>
      <c r="K6" s="79"/>
      <c r="L6" s="79"/>
      <c r="M6" s="79"/>
      <c r="N6" s="79"/>
      <c r="O6" s="79"/>
      <c r="P6" s="79"/>
    </row>
    <row r="7" spans="1:16" x14ac:dyDescent="0.25">
      <c r="B7" s="52"/>
      <c r="C7" s="52"/>
      <c r="D7" s="52"/>
      <c r="E7" s="52"/>
      <c r="F7" s="52"/>
      <c r="I7" s="79"/>
      <c r="J7" s="79"/>
      <c r="K7" s="79"/>
      <c r="L7" s="79"/>
      <c r="M7" s="79"/>
      <c r="N7" s="79"/>
      <c r="O7" s="79"/>
      <c r="P7" s="79"/>
    </row>
    <row r="8" spans="1:16" x14ac:dyDescent="0.25">
      <c r="A8" s="78" t="s">
        <v>117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118</v>
      </c>
      <c r="I8" s="79"/>
      <c r="J8" s="79"/>
      <c r="K8" s="79"/>
      <c r="L8" s="79"/>
      <c r="M8" s="79"/>
      <c r="N8" s="79"/>
      <c r="O8" s="79"/>
      <c r="P8" s="79"/>
    </row>
    <row r="9" spans="1:16" x14ac:dyDescent="0.25">
      <c r="A9" s="78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119</v>
      </c>
      <c r="I9" s="79"/>
      <c r="J9" s="79"/>
      <c r="K9" s="79"/>
      <c r="L9" s="79"/>
      <c r="M9" s="79"/>
      <c r="N9" s="79"/>
      <c r="O9" s="79"/>
      <c r="P9" s="79"/>
    </row>
    <row r="10" spans="1:16" x14ac:dyDescent="0.25">
      <c r="A10" s="78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120</v>
      </c>
      <c r="I10" s="79"/>
      <c r="J10" s="79"/>
      <c r="K10" s="79"/>
      <c r="L10" s="79"/>
      <c r="M10" s="79"/>
      <c r="N10" s="79"/>
      <c r="O10" s="79"/>
      <c r="P10" s="79"/>
    </row>
    <row r="11" spans="1:16" x14ac:dyDescent="0.25">
      <c r="A11" s="78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121</v>
      </c>
      <c r="I11" s="79"/>
      <c r="J11" s="79"/>
      <c r="K11" s="79"/>
      <c r="L11" s="79"/>
      <c r="M11" s="79"/>
      <c r="N11" s="79"/>
      <c r="O11" s="79"/>
      <c r="P11" s="79"/>
    </row>
    <row r="12" spans="1:16" x14ac:dyDescent="0.25">
      <c r="B12" s="52"/>
      <c r="C12" s="52"/>
      <c r="D12" s="52"/>
      <c r="E12" s="52"/>
      <c r="F12" s="52"/>
      <c r="I12" s="79"/>
      <c r="J12" s="79"/>
      <c r="K12" s="79"/>
      <c r="L12" s="79"/>
      <c r="M12" s="79"/>
      <c r="N12" s="79"/>
      <c r="O12" s="79"/>
      <c r="P12" s="79"/>
    </row>
    <row r="13" spans="1:16" x14ac:dyDescent="0.25">
      <c r="A13" s="77" t="s">
        <v>122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123</v>
      </c>
      <c r="I13" s="79"/>
      <c r="J13" s="79"/>
      <c r="K13" s="79"/>
      <c r="L13" s="79"/>
      <c r="M13" s="79"/>
      <c r="N13" s="79"/>
      <c r="O13" s="79"/>
      <c r="P13" s="79"/>
    </row>
    <row r="14" spans="1:16" x14ac:dyDescent="0.25">
      <c r="A14" s="77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124</v>
      </c>
      <c r="I14" s="79"/>
      <c r="J14" s="79"/>
      <c r="K14" s="79"/>
      <c r="L14" s="79"/>
      <c r="M14" s="79"/>
      <c r="N14" s="79"/>
      <c r="O14" s="79"/>
      <c r="P14" s="79"/>
    </row>
    <row r="15" spans="1:16" x14ac:dyDescent="0.25">
      <c r="A15" s="77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139</v>
      </c>
      <c r="I15" s="79"/>
      <c r="J15" s="79"/>
      <c r="K15" s="79"/>
      <c r="L15" s="79"/>
      <c r="M15" s="79"/>
      <c r="N15" s="79"/>
      <c r="O15" s="79"/>
      <c r="P15" s="79"/>
    </row>
    <row r="16" spans="1:16" x14ac:dyDescent="0.25">
      <c r="A16" s="77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125</v>
      </c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7" t="s">
        <v>126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127</v>
      </c>
      <c r="I17" s="79"/>
      <c r="J17" s="79"/>
      <c r="K17" s="79"/>
      <c r="L17" s="79"/>
      <c r="M17" s="79"/>
      <c r="N17" s="79"/>
      <c r="O17" s="79"/>
      <c r="P17" s="79"/>
    </row>
    <row r="18" spans="1:16" x14ac:dyDescent="0.25">
      <c r="A18" s="77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128</v>
      </c>
      <c r="I18" s="79"/>
      <c r="J18" s="79"/>
      <c r="K18" s="79"/>
      <c r="L18" s="79"/>
      <c r="M18" s="79"/>
      <c r="N18" s="79"/>
      <c r="O18" s="79"/>
      <c r="P18" s="79"/>
    </row>
    <row r="19" spans="1:16" x14ac:dyDescent="0.25">
      <c r="B19" t="s">
        <v>129</v>
      </c>
      <c r="C19" t="s">
        <v>130</v>
      </c>
      <c r="D19" t="s">
        <v>131</v>
      </c>
      <c r="E19" t="s">
        <v>132</v>
      </c>
      <c r="F19" t="s">
        <v>133</v>
      </c>
    </row>
    <row r="20" spans="1:16" x14ac:dyDescent="0.25">
      <c r="A20" s="54" t="s">
        <v>134</v>
      </c>
    </row>
    <row r="21" spans="1:16" x14ac:dyDescent="0.25">
      <c r="A21" s="55" t="s">
        <v>135</v>
      </c>
    </row>
    <row r="22" spans="1:16" x14ac:dyDescent="0.25">
      <c r="A22" s="56" t="s">
        <v>136</v>
      </c>
    </row>
    <row r="24" spans="1:16" x14ac:dyDescent="0.25">
      <c r="A24" t="s">
        <v>138</v>
      </c>
      <c r="B24" s="57" t="s">
        <v>137</v>
      </c>
    </row>
    <row r="25" spans="1:16" x14ac:dyDescent="0.25">
      <c r="B25" s="57" t="s">
        <v>137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65</v>
      </c>
      <c r="C2" s="20" t="s">
        <v>66</v>
      </c>
      <c r="D2" s="20" t="s">
        <v>67</v>
      </c>
      <c r="E2" s="20" t="s">
        <v>68</v>
      </c>
      <c r="F2" s="20"/>
      <c r="G2" s="20">
        <v>5</v>
      </c>
      <c r="H2" s="20">
        <v>0</v>
      </c>
      <c r="I2" s="20" t="s">
        <v>69</v>
      </c>
      <c r="J2" s="20"/>
      <c r="K2" s="20" t="s">
        <v>70</v>
      </c>
      <c r="L2" s="20" t="s">
        <v>71</v>
      </c>
      <c r="M2" s="21" t="s">
        <v>33</v>
      </c>
    </row>
    <row r="3" spans="1:13" ht="48" customHeight="1" x14ac:dyDescent="0.25">
      <c r="A3" s="19">
        <v>2</v>
      </c>
      <c r="B3" s="20" t="s">
        <v>65</v>
      </c>
      <c r="C3" s="20" t="s">
        <v>66</v>
      </c>
      <c r="D3" s="20" t="s">
        <v>67</v>
      </c>
      <c r="E3" s="20" t="s">
        <v>72</v>
      </c>
      <c r="F3" s="20"/>
      <c r="G3" s="20">
        <v>9</v>
      </c>
      <c r="H3" s="20">
        <v>9</v>
      </c>
      <c r="I3" s="20" t="s">
        <v>69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31</v>
      </c>
      <c r="C4" s="20" t="s">
        <v>73</v>
      </c>
      <c r="D4" s="20" t="s">
        <v>67</v>
      </c>
      <c r="E4" s="20"/>
      <c r="F4" s="20" t="s">
        <v>32</v>
      </c>
      <c r="G4" s="23" t="s">
        <v>68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65</v>
      </c>
      <c r="C5" s="20" t="s">
        <v>73</v>
      </c>
      <c r="D5" s="20" t="s">
        <v>74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70</v>
      </c>
      <c r="C6" s="20" t="s">
        <v>75</v>
      </c>
      <c r="D6" s="20" t="s">
        <v>76</v>
      </c>
      <c r="E6" s="23" t="s">
        <v>77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70</v>
      </c>
      <c r="C7" s="24" t="s">
        <v>73</v>
      </c>
      <c r="D7" s="24" t="s">
        <v>76</v>
      </c>
      <c r="E7" s="24" t="s">
        <v>75</v>
      </c>
      <c r="F7" s="24"/>
      <c r="G7" s="24">
        <v>1</v>
      </c>
      <c r="H7" s="24">
        <v>1</v>
      </c>
      <c r="I7" s="24" t="s">
        <v>78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60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208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207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2016-02-03T14:41:50Z</dcterms:modified>
</cp:coreProperties>
</file>