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eric\Google Drive\Génie Électrique\S5\Projet\"/>
    </mc:Choice>
  </mc:AlternateContent>
  <bookViews>
    <workbookView xWindow="0" yWindow="0" windowWidth="12540" windowHeight="6630"/>
  </bookViews>
  <sheets>
    <sheet name="Risques fonctionnels" sheetId="1" r:id="rId1"/>
    <sheet name="Risques humains" sheetId="2" r:id="rId2"/>
    <sheet name="Risques de gestion" sheetId="3" r:id="rId3"/>
    <sheet name="Progression des risques" sheetId="4" r:id="rId4"/>
  </sheets>
  <definedNames>
    <definedName name="_xlnm._FilterDatabase" localSheetId="2" hidden="1">'Risques de gestion'!$A$2:$G$14</definedName>
    <definedName name="_xlnm._FilterDatabase" localSheetId="0" hidden="1">'Risques fonctionnels'!$A$2:$I$12</definedName>
    <definedName name="_xlnm._FilterDatabase" localSheetId="1" hidden="1">'Risques humains'!$A$2:$G$9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6" i="2"/>
  <c r="E8" i="2"/>
  <c r="E7" i="2"/>
  <c r="E5" i="2"/>
  <c r="E4" i="2"/>
  <c r="E9" i="2"/>
  <c r="E6" i="3"/>
  <c r="E10" i="3"/>
  <c r="E7" i="3"/>
  <c r="E3" i="3"/>
  <c r="E8" i="3"/>
  <c r="E11" i="3"/>
  <c r="E9" i="3"/>
  <c r="E12" i="3"/>
  <c r="E5" i="3"/>
  <c r="E4" i="3"/>
  <c r="G11" i="1"/>
  <c r="G6" i="1"/>
  <c r="G7" i="1"/>
  <c r="G8" i="1"/>
  <c r="G9" i="1"/>
  <c r="G10" i="1"/>
  <c r="G12" i="1"/>
  <c r="G4" i="1"/>
  <c r="G3" i="1"/>
  <c r="G5" i="1"/>
</calcChain>
</file>

<file path=xl/sharedStrings.xml><?xml version="1.0" encoding="utf-8"?>
<sst xmlns="http://schemas.openxmlformats.org/spreadsheetml/2006/main" count="119" uniqueCount="96">
  <si>
    <t>Risque</t>
  </si>
  <si>
    <t>Fréquence</t>
  </si>
  <si>
    <t>Gravité</t>
  </si>
  <si>
    <t>Détection</t>
  </si>
  <si>
    <t>Conséquence</t>
  </si>
  <si>
    <t>Mitigation</t>
  </si>
  <si>
    <t>Conception qui ne rencontre pas les requis du projet S5</t>
  </si>
  <si>
    <t>Microphone de qualité insuffisante</t>
  </si>
  <si>
    <t>Résolution fréquentielle pas suffisante pour un octave</t>
  </si>
  <si>
    <t>Résolution temporelle pas suffisante</t>
  </si>
  <si>
    <t>Résolution d'amplitude pas suffisante</t>
  </si>
  <si>
    <t>Discrimination du métronome impossible</t>
  </si>
  <si>
    <t>Fondamentales pas assez fondamentales</t>
  </si>
  <si>
    <t>Architecture ayant des problèmes fondamentaux</t>
  </si>
  <si>
    <t>Programme instable / qui gèle</t>
  </si>
  <si>
    <t>Risques techniques</t>
  </si>
  <si>
    <t>Risques humains</t>
  </si>
  <si>
    <t>Risques de gestion</t>
  </si>
  <si>
    <t>Membre de l'équipe indisponible/infirme</t>
  </si>
  <si>
    <t>Bris de matériel</t>
  </si>
  <si>
    <t>Perte de documents/fichiers</t>
  </si>
  <si>
    <t>Difficultés ou délais dans l'apprentissage de nouvelles notions</t>
  </si>
  <si>
    <t>Membre d'équipe négatif / mal engagé dans le projet</t>
  </si>
  <si>
    <t>Manque de motivation</t>
  </si>
  <si>
    <t>JB oublie d'updater les barêmes</t>
  </si>
  <si>
    <t>Revue la 2e semaine d'APP</t>
  </si>
  <si>
    <t>Requis oubliés / pas vus</t>
  </si>
  <si>
    <t>Oubli d'assigner une tâche à un responsable</t>
  </si>
  <si>
    <t>Oubli d'entrer des heures</t>
  </si>
  <si>
    <t>Oubli de mettre une tâche dans son bon état (terminé, en cours, etc.)</t>
  </si>
  <si>
    <t>Gestionnaires blasés du projet</t>
  </si>
  <si>
    <t>Coûts de développement trop élevés</t>
  </si>
  <si>
    <t>Problêmes de douanes lors du shipping de pièces</t>
  </si>
  <si>
    <t>Code mal documenté</t>
  </si>
  <si>
    <t>Problèmes lors de l'intégration du travail des membres</t>
  </si>
  <si>
    <t>Indice de risque</t>
  </si>
  <si>
    <t>Perte de points</t>
  </si>
  <si>
    <t>S'assurer de se rapporter au barême avant chaque revue /dépôt de travaux</t>
  </si>
  <si>
    <t>Peut rendre la détection instable/difficile</t>
  </si>
  <si>
    <t>Peut-être détecté en écoutant un extrait d'enregistrement. La voix doit être claire</t>
  </si>
  <si>
    <t>La détection est instable et peu précise</t>
  </si>
  <si>
    <t>S'assurer que la fréquence d'échantillonage et le nombre d'échantillons sont valides. Il faut faire assez de tests unitaires pour s'assurer du bon fonctionnement</t>
  </si>
  <si>
    <t>Peut causer des rushs si trop de tâches sont faites à la dernière minute.</t>
  </si>
  <si>
    <t>Bonne gestion de projet + bonne communication entre les membres de l'équipe</t>
  </si>
  <si>
    <t>Dans notre cas : affecte nos outils de gestion (courbes en s, etc). Dans la vraie vie : problèmes pour la facturation au client + payes</t>
  </si>
  <si>
    <t>Intégrer le mécanisme de poinçonage aux outils de gestion pour que les deux outils soient utilisés en simultané</t>
  </si>
  <si>
    <t>Dans le cas où une tâche est mise par erreur dans la section "terminé", peut causer un oubli lors de la remise de travaux. Perte de points</t>
  </si>
  <si>
    <t>Toujours se rapporter au barême lors du dépôt de travaux</t>
  </si>
  <si>
    <t>Peut causer une mauvaise gestion du projet</t>
  </si>
  <si>
    <t>Avoir plus qu'un gestionnaire et d'avoir de la communication entre-eux</t>
  </si>
  <si>
    <t>Peut causer de la frustration auprès des membres qui paient</t>
  </si>
  <si>
    <t>Choisir un projet réaliste qui emploie autant que possible de l'équipement fourni par l'école</t>
  </si>
  <si>
    <t>Peut causer des délais de developpement</t>
  </si>
  <si>
    <t>Choisir un projet réaliste qui emploie autant que possible de l'équipement fourni par l'école. Aussi, essayer de commander les pièces de distributeurs canadiens</t>
  </si>
  <si>
    <t>Peut causer de la confusion</t>
  </si>
  <si>
    <t>Pull-requests qui s'assurent que le code soit révisé avant de le considérer comme final</t>
  </si>
  <si>
    <t>Cause des délais</t>
  </si>
  <si>
    <t>Intégrer partie par partie en utilisant le mécanisme de pull-requests. S'assurer d'avoir constamment un code en état fonctionnel</t>
  </si>
  <si>
    <t>Utilisation d'outils de gestion. Il devient évident qui est responsable de quelle tâche. Aussi, se référer fréquemment au barême</t>
  </si>
  <si>
    <t>Peut être détecté un peu trop tard et causer des rush de dernière minute</t>
  </si>
  <si>
    <t>Augmentation de la charge de travail des autres membres</t>
  </si>
  <si>
    <t>Éviter d'aller au snowpark comme si t'avais encore 14 ans</t>
  </si>
  <si>
    <t>Délais et coûts. Peu être du dommage difficile à détecter.</t>
  </si>
  <si>
    <t>Transporter le prototype en utilisant une boîte de projet fermée. Utiliser les protections appropriées en manipulant le prototype</t>
  </si>
  <si>
    <t>Peut créer de gros délais.</t>
  </si>
  <si>
    <t>Utilisation de git et de disques réseau. Sauvegardes fréquentes</t>
  </si>
  <si>
    <t>Peut retarder l'accomplissement d'une tâche</t>
  </si>
  <si>
    <t>Assigner plus d'une personne aux tâches plus complexes.</t>
  </si>
  <si>
    <t xml:space="preserve">Augmentation de la charge de travail des autres membres. </t>
  </si>
  <si>
    <t>Avoir un responsable du bien-être des membres de l'équipe. Prêt à écouter et à discuter avec les membres qui vont moins bien</t>
  </si>
  <si>
    <t>On ne dépose pas les travaux demandés</t>
  </si>
  <si>
    <t>Y'a rien qu'on puisse faire</t>
  </si>
  <si>
    <t>S'assurer que le nombre d'échantillons est assez petit pour avoir une résolution temporelle suffisante</t>
  </si>
  <si>
    <t>S'assurer que les sons choisis sont assez forts et utilisent bien la plage dynamique</t>
  </si>
  <si>
    <t>La génération de partitions est instable</t>
  </si>
  <si>
    <t>Utiliser un métronome avec signature audio judicieuse. Changer de stratégie (ne pas détecter le métronome, mais plutôt l'imposer)</t>
  </si>
  <si>
    <t>La détection d'une note est instable. La détection d'accords est impossible</t>
  </si>
  <si>
    <t xml:space="preserve">Utiliser des notes provenant d'instruments choisis judicieusement. </t>
  </si>
  <si>
    <t>L'application finale, concue comme convenue, ne fait pas le travail. Il faut changer des parties de code. Cause des délais</t>
  </si>
  <si>
    <t>Revues avec le professeur afin d'avoir ses conseils utiles. Phase de conception bien élaborée.</t>
  </si>
  <si>
    <t>L'application finale est instable. Le client n'est pas satisfait. Cause des augmentations de délais et de coûts.</t>
  </si>
  <si>
    <t xml:space="preserve">Révisions du code soumis avant l'intégration. Asignation d'un maître de code qui s'assure de la rigueur. </t>
  </si>
  <si>
    <t>No d'ordre CdC</t>
  </si>
  <si>
    <t>FCONTR3</t>
  </si>
  <si>
    <t>Classe</t>
  </si>
  <si>
    <t>F0</t>
  </si>
  <si>
    <t>FPR1</t>
  </si>
  <si>
    <t>F2</t>
  </si>
  <si>
    <t>FPR3</t>
  </si>
  <si>
    <t>FPR2</t>
  </si>
  <si>
    <t>F1</t>
  </si>
  <si>
    <t>FPR4</t>
  </si>
  <si>
    <t>Délai de traitement qui dépasse le temps d'un échantillon</t>
  </si>
  <si>
    <t>Le programme ne sera pas en temps réel, risques de plantage</t>
  </si>
  <si>
    <t>Avoir une architecture aussi minimale que possible. Limiter les fonctionnalités secondaires implémentées.</t>
  </si>
  <si>
    <t>Se rapporter au barême à chaque 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</si>
</sst>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H14" sqref="H14"/>
    </sheetView>
  </sheetViews>
  <sheetFormatPr baseColWidth="10" defaultRowHeight="14.25" x14ac:dyDescent="0.45"/>
  <cols>
    <col min="1" max="1" width="31.265625" style="1" customWidth="1"/>
    <col min="2" max="2" width="17.06640625" style="1" customWidth="1"/>
    <col min="3" max="3" width="8.6640625" style="1" customWidth="1"/>
    <col min="4" max="7" width="10.6640625" style="1"/>
    <col min="8" max="8" width="44.73046875" style="1" customWidth="1"/>
    <col min="9" max="9" width="44.46484375" style="1" customWidth="1"/>
    <col min="10" max="16384" width="10.6640625" style="1"/>
  </cols>
  <sheetData>
    <row r="1" spans="1:9" x14ac:dyDescent="0.45">
      <c r="A1" s="3" t="s">
        <v>15</v>
      </c>
      <c r="B1" s="3"/>
      <c r="C1" s="3"/>
      <c r="D1" s="3"/>
      <c r="E1" s="3"/>
      <c r="F1" s="3"/>
      <c r="G1" s="3"/>
      <c r="H1" s="3"/>
      <c r="I1" s="3"/>
    </row>
    <row r="2" spans="1:9" ht="28.5" x14ac:dyDescent="0.45">
      <c r="A2" s="2" t="s">
        <v>0</v>
      </c>
      <c r="B2" s="2" t="s">
        <v>82</v>
      </c>
      <c r="C2" s="2" t="s">
        <v>84</v>
      </c>
      <c r="D2" s="2" t="s">
        <v>1</v>
      </c>
      <c r="E2" s="2" t="s">
        <v>2</v>
      </c>
      <c r="F2" s="2" t="s">
        <v>3</v>
      </c>
      <c r="G2" s="2" t="s">
        <v>35</v>
      </c>
      <c r="H2" s="2" t="s">
        <v>4</v>
      </c>
      <c r="I2" s="2" t="s">
        <v>5</v>
      </c>
    </row>
    <row r="3" spans="1:9" ht="28.9" customHeight="1" x14ac:dyDescent="0.45">
      <c r="A3" s="1" t="s">
        <v>14</v>
      </c>
      <c r="B3" s="1" t="s">
        <v>83</v>
      </c>
      <c r="C3" s="1" t="s">
        <v>85</v>
      </c>
      <c r="D3" s="1">
        <v>3</v>
      </c>
      <c r="E3" s="1">
        <v>5</v>
      </c>
      <c r="F3" s="1">
        <v>3</v>
      </c>
      <c r="G3" s="1">
        <f t="shared" ref="G3:G12" si="0">D3*E3*F3</f>
        <v>45</v>
      </c>
      <c r="H3" s="1" t="s">
        <v>80</v>
      </c>
      <c r="I3" s="1" t="s">
        <v>81</v>
      </c>
    </row>
    <row r="4" spans="1:9" ht="42.75" x14ac:dyDescent="0.45">
      <c r="A4" s="1" t="s">
        <v>13</v>
      </c>
      <c r="D4" s="1">
        <v>2</v>
      </c>
      <c r="E4" s="1">
        <v>5</v>
      </c>
      <c r="F4" s="1">
        <v>4</v>
      </c>
      <c r="G4" s="1">
        <f t="shared" si="0"/>
        <v>40</v>
      </c>
      <c r="H4" s="1" t="s">
        <v>78</v>
      </c>
      <c r="I4" s="1" t="s">
        <v>79</v>
      </c>
    </row>
    <row r="5" spans="1:9" ht="28.5" x14ac:dyDescent="0.45">
      <c r="A5" s="1" t="s">
        <v>6</v>
      </c>
      <c r="D5" s="1">
        <v>2</v>
      </c>
      <c r="E5" s="1">
        <v>5</v>
      </c>
      <c r="F5" s="1">
        <v>2</v>
      </c>
      <c r="G5" s="1">
        <f t="shared" si="0"/>
        <v>20</v>
      </c>
      <c r="H5" s="1" t="s">
        <v>36</v>
      </c>
      <c r="I5" s="1" t="s">
        <v>37</v>
      </c>
    </row>
    <row r="6" spans="1:9" ht="57" x14ac:dyDescent="0.45">
      <c r="A6" s="1" t="s">
        <v>8</v>
      </c>
      <c r="B6" s="1" t="s">
        <v>86</v>
      </c>
      <c r="C6" s="1" t="s">
        <v>85</v>
      </c>
      <c r="D6" s="1">
        <v>2</v>
      </c>
      <c r="E6" s="1">
        <v>5</v>
      </c>
      <c r="F6" s="1">
        <v>2</v>
      </c>
      <c r="G6" s="1">
        <f t="shared" si="0"/>
        <v>20</v>
      </c>
      <c r="H6" s="1" t="s">
        <v>40</v>
      </c>
      <c r="I6" s="1" t="s">
        <v>41</v>
      </c>
    </row>
    <row r="7" spans="1:9" ht="28.5" x14ac:dyDescent="0.45">
      <c r="A7" s="1" t="s">
        <v>9</v>
      </c>
      <c r="B7" s="1" t="s">
        <v>89</v>
      </c>
      <c r="C7" s="1" t="s">
        <v>90</v>
      </c>
      <c r="D7" s="1">
        <v>2</v>
      </c>
      <c r="E7" s="1">
        <v>5</v>
      </c>
      <c r="F7" s="1">
        <v>2</v>
      </c>
      <c r="G7" s="1">
        <f t="shared" si="0"/>
        <v>20</v>
      </c>
      <c r="H7" s="1" t="s">
        <v>40</v>
      </c>
      <c r="I7" s="1" t="s">
        <v>72</v>
      </c>
    </row>
    <row r="8" spans="1:9" ht="28.5" x14ac:dyDescent="0.45">
      <c r="A8" s="1" t="s">
        <v>10</v>
      </c>
      <c r="B8" s="1" t="s">
        <v>88</v>
      </c>
      <c r="C8" s="1" t="s">
        <v>87</v>
      </c>
      <c r="D8" s="1">
        <v>2</v>
      </c>
      <c r="E8" s="1">
        <v>5</v>
      </c>
      <c r="F8" s="1">
        <v>2</v>
      </c>
      <c r="G8" s="1">
        <f t="shared" si="0"/>
        <v>20</v>
      </c>
      <c r="H8" s="1" t="s">
        <v>40</v>
      </c>
      <c r="I8" s="1" t="s">
        <v>73</v>
      </c>
    </row>
    <row r="9" spans="1:9" ht="28.5" x14ac:dyDescent="0.45">
      <c r="A9" s="1" t="s">
        <v>92</v>
      </c>
      <c r="B9" s="1" t="s">
        <v>91</v>
      </c>
      <c r="C9" s="1" t="s">
        <v>85</v>
      </c>
      <c r="D9" s="1">
        <v>2</v>
      </c>
      <c r="E9" s="1">
        <v>5</v>
      </c>
      <c r="F9" s="1">
        <v>3</v>
      </c>
      <c r="G9" s="1">
        <f t="shared" si="0"/>
        <v>30</v>
      </c>
      <c r="H9" s="1" t="s">
        <v>93</v>
      </c>
      <c r="I9" s="1" t="s">
        <v>94</v>
      </c>
    </row>
    <row r="10" spans="1:9" ht="42.75" x14ac:dyDescent="0.45">
      <c r="A10" s="1" t="s">
        <v>11</v>
      </c>
      <c r="D10" s="1">
        <v>3</v>
      </c>
      <c r="E10" s="1">
        <v>3</v>
      </c>
      <c r="F10" s="1">
        <v>2</v>
      </c>
      <c r="G10" s="1">
        <f t="shared" si="0"/>
        <v>18</v>
      </c>
      <c r="H10" s="1" t="s">
        <v>74</v>
      </c>
      <c r="I10" s="1" t="s">
        <v>75</v>
      </c>
    </row>
    <row r="11" spans="1:9" ht="28.5" x14ac:dyDescent="0.45">
      <c r="A11" s="1" t="s">
        <v>7</v>
      </c>
      <c r="B11" s="1" t="s">
        <v>86</v>
      </c>
      <c r="C11" s="1" t="s">
        <v>87</v>
      </c>
      <c r="D11" s="1">
        <v>3</v>
      </c>
      <c r="E11" s="1">
        <v>3</v>
      </c>
      <c r="F11" s="1">
        <v>1</v>
      </c>
      <c r="G11" s="1">
        <f t="shared" si="0"/>
        <v>9</v>
      </c>
      <c r="H11" s="1" t="s">
        <v>38</v>
      </c>
      <c r="I11" s="1" t="s">
        <v>39</v>
      </c>
    </row>
    <row r="12" spans="1:9" ht="28.5" x14ac:dyDescent="0.45">
      <c r="A12" s="1" t="s">
        <v>12</v>
      </c>
      <c r="D12" s="1">
        <v>2</v>
      </c>
      <c r="E12" s="1">
        <v>2</v>
      </c>
      <c r="F12" s="1">
        <v>2</v>
      </c>
      <c r="G12" s="1">
        <f t="shared" si="0"/>
        <v>8</v>
      </c>
      <c r="H12" s="1" t="s">
        <v>76</v>
      </c>
      <c r="I12" s="1" t="s">
        <v>77</v>
      </c>
    </row>
  </sheetData>
  <autoFilter ref="A2:I12">
    <sortState ref="A3:I12">
      <sortCondition descending="1" ref="G2:G12"/>
    </sortState>
  </autoFilter>
  <mergeCells count="1">
    <mergeCell ref="A1:I1"/>
  </mergeCells>
  <conditionalFormatting sqref="G3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9" sqref="A9"/>
    </sheetView>
  </sheetViews>
  <sheetFormatPr baseColWidth="10" defaultRowHeight="14.25" x14ac:dyDescent="0.45"/>
  <cols>
    <col min="1" max="1" width="31.265625" style="1" customWidth="1"/>
    <col min="2" max="5" width="10.6640625" style="1"/>
    <col min="6" max="6" width="44.73046875" style="1" customWidth="1"/>
    <col min="7" max="7" width="44.46484375" style="1" customWidth="1"/>
    <col min="8" max="16384" width="10.6640625" style="1"/>
  </cols>
  <sheetData>
    <row r="1" spans="1:7" x14ac:dyDescent="0.45">
      <c r="A1" s="3" t="s">
        <v>16</v>
      </c>
      <c r="B1" s="3"/>
      <c r="C1" s="3"/>
      <c r="D1" s="3"/>
      <c r="E1" s="3"/>
      <c r="F1" s="3"/>
      <c r="G1" s="3"/>
    </row>
    <row r="2" spans="1:7" ht="28.5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35</v>
      </c>
      <c r="F2" s="2" t="s">
        <v>4</v>
      </c>
      <c r="G2" s="2" t="s">
        <v>5</v>
      </c>
    </row>
    <row r="3" spans="1:7" ht="28.9" customHeight="1" x14ac:dyDescent="0.45">
      <c r="A3" s="1" t="s">
        <v>20</v>
      </c>
      <c r="B3" s="1">
        <v>3</v>
      </c>
      <c r="C3" s="1">
        <v>4</v>
      </c>
      <c r="D3" s="1">
        <v>4</v>
      </c>
      <c r="E3" s="1">
        <f t="shared" ref="E3:E9" si="0">B3*C3*D3</f>
        <v>48</v>
      </c>
      <c r="F3" s="1" t="s">
        <v>64</v>
      </c>
      <c r="G3" s="1" t="s">
        <v>65</v>
      </c>
    </row>
    <row r="4" spans="1:7" ht="42.75" x14ac:dyDescent="0.45">
      <c r="A4" s="1" t="s">
        <v>19</v>
      </c>
      <c r="B4" s="1">
        <v>2</v>
      </c>
      <c r="C4" s="1">
        <v>4</v>
      </c>
      <c r="D4" s="1">
        <v>4</v>
      </c>
      <c r="E4" s="1">
        <f t="shared" si="0"/>
        <v>32</v>
      </c>
      <c r="F4" s="1" t="s">
        <v>62</v>
      </c>
      <c r="G4" s="1" t="s">
        <v>63</v>
      </c>
    </row>
    <row r="5" spans="1:7" x14ac:dyDescent="0.45">
      <c r="A5" s="1" t="s">
        <v>24</v>
      </c>
      <c r="B5" s="1">
        <v>2</v>
      </c>
      <c r="C5" s="1">
        <v>2</v>
      </c>
      <c r="D5" s="1">
        <v>5</v>
      </c>
      <c r="E5" s="1">
        <f t="shared" si="0"/>
        <v>20</v>
      </c>
      <c r="F5" s="1" t="s">
        <v>70</v>
      </c>
      <c r="G5" s="1" t="s">
        <v>71</v>
      </c>
    </row>
    <row r="6" spans="1:7" ht="28.5" x14ac:dyDescent="0.45">
      <c r="A6" s="1" t="s">
        <v>21</v>
      </c>
      <c r="B6" s="1">
        <v>2</v>
      </c>
      <c r="C6" s="1">
        <v>2</v>
      </c>
      <c r="D6" s="1">
        <v>3</v>
      </c>
      <c r="E6" s="1">
        <f t="shared" si="0"/>
        <v>12</v>
      </c>
      <c r="F6" s="1" t="s">
        <v>66</v>
      </c>
      <c r="G6" s="1" t="s">
        <v>67</v>
      </c>
    </row>
    <row r="7" spans="1:7" ht="42.75" x14ac:dyDescent="0.45">
      <c r="A7" s="1" t="s">
        <v>23</v>
      </c>
      <c r="B7" s="1">
        <v>3</v>
      </c>
      <c r="C7" s="1">
        <v>2</v>
      </c>
      <c r="D7" s="1">
        <v>2</v>
      </c>
      <c r="E7" s="1">
        <f t="shared" si="0"/>
        <v>12</v>
      </c>
      <c r="F7" s="1" t="s">
        <v>68</v>
      </c>
      <c r="G7" s="1" t="s">
        <v>69</v>
      </c>
    </row>
    <row r="8" spans="1:7" ht="42.75" x14ac:dyDescent="0.45">
      <c r="A8" s="1" t="s">
        <v>22</v>
      </c>
      <c r="B8" s="1">
        <v>2</v>
      </c>
      <c r="C8" s="1">
        <v>2</v>
      </c>
      <c r="D8" s="1">
        <v>2</v>
      </c>
      <c r="E8" s="1">
        <f t="shared" si="0"/>
        <v>8</v>
      </c>
      <c r="F8" s="1" t="s">
        <v>68</v>
      </c>
      <c r="G8" s="1" t="s">
        <v>69</v>
      </c>
    </row>
    <row r="9" spans="1:7" ht="28.5" x14ac:dyDescent="0.45">
      <c r="A9" s="1" t="s">
        <v>18</v>
      </c>
      <c r="B9" s="1">
        <v>2</v>
      </c>
      <c r="C9" s="1">
        <v>2</v>
      </c>
      <c r="D9" s="1">
        <v>1</v>
      </c>
      <c r="E9" s="1">
        <f t="shared" si="0"/>
        <v>4</v>
      </c>
      <c r="F9" s="1" t="s">
        <v>60</v>
      </c>
      <c r="G9" s="1" t="s">
        <v>61</v>
      </c>
    </row>
  </sheetData>
  <autoFilter ref="A2:G9">
    <sortState ref="A3:G9">
      <sortCondition descending="1" ref="E2:E9"/>
    </sortState>
  </autoFilter>
  <mergeCells count="1">
    <mergeCell ref="A1:G1"/>
  </mergeCells>
  <conditionalFormatting sqref="E3:E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7" sqref="G7"/>
    </sheetView>
  </sheetViews>
  <sheetFormatPr baseColWidth="10" defaultRowHeight="14.25" x14ac:dyDescent="0.45"/>
  <cols>
    <col min="1" max="1" width="31.265625" style="1" customWidth="1"/>
    <col min="2" max="5" width="10.6640625" style="1"/>
    <col min="6" max="6" width="44.73046875" style="1" customWidth="1"/>
    <col min="7" max="7" width="44.46484375" style="1" customWidth="1"/>
    <col min="8" max="16384" width="10.6640625" style="1"/>
  </cols>
  <sheetData>
    <row r="1" spans="1:7" x14ac:dyDescent="0.45">
      <c r="A1" s="3" t="s">
        <v>17</v>
      </c>
      <c r="B1" s="3"/>
      <c r="C1" s="3"/>
      <c r="D1" s="3"/>
      <c r="E1" s="3"/>
      <c r="F1" s="3"/>
      <c r="G1" s="3"/>
    </row>
    <row r="2" spans="1:7" ht="28.5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35</v>
      </c>
      <c r="F2" s="2" t="s">
        <v>4</v>
      </c>
      <c r="G2" s="2" t="s">
        <v>5</v>
      </c>
    </row>
    <row r="3" spans="1:7" ht="44.65" customHeight="1" x14ac:dyDescent="0.45">
      <c r="A3" s="1" t="s">
        <v>29</v>
      </c>
      <c r="B3" s="1">
        <v>4</v>
      </c>
      <c r="C3" s="1">
        <v>4</v>
      </c>
      <c r="D3" s="1">
        <v>3</v>
      </c>
      <c r="E3" s="1">
        <f t="shared" ref="E3:E12" si="0">B3*C3*D3</f>
        <v>48</v>
      </c>
      <c r="F3" s="1" t="s">
        <v>46</v>
      </c>
      <c r="G3" s="1" t="s">
        <v>47</v>
      </c>
    </row>
    <row r="4" spans="1:7" ht="28.5" x14ac:dyDescent="0.45">
      <c r="A4" s="1" t="s">
        <v>25</v>
      </c>
      <c r="B4" s="1">
        <v>5</v>
      </c>
      <c r="C4" s="1">
        <v>3</v>
      </c>
      <c r="D4" s="1">
        <v>2</v>
      </c>
      <c r="E4" s="1">
        <f t="shared" si="0"/>
        <v>30</v>
      </c>
      <c r="F4" s="1" t="s">
        <v>42</v>
      </c>
      <c r="G4" s="1" t="s">
        <v>43</v>
      </c>
    </row>
    <row r="5" spans="1:7" ht="42.75" x14ac:dyDescent="0.45">
      <c r="A5" s="1" t="s">
        <v>34</v>
      </c>
      <c r="B5" s="1">
        <v>3</v>
      </c>
      <c r="C5" s="1">
        <v>3</v>
      </c>
      <c r="D5" s="1">
        <v>3</v>
      </c>
      <c r="E5" s="1">
        <f t="shared" si="0"/>
        <v>27</v>
      </c>
      <c r="F5" s="1" t="s">
        <v>56</v>
      </c>
      <c r="G5" s="1" t="s">
        <v>57</v>
      </c>
    </row>
    <row r="6" spans="1:7" x14ac:dyDescent="0.45">
      <c r="A6" s="1" t="s">
        <v>26</v>
      </c>
      <c r="B6" s="1">
        <v>2</v>
      </c>
      <c r="C6" s="1">
        <v>5</v>
      </c>
      <c r="D6" s="1">
        <v>2</v>
      </c>
      <c r="E6" s="1">
        <f t="shared" si="0"/>
        <v>20</v>
      </c>
      <c r="F6" s="1" t="s">
        <v>36</v>
      </c>
      <c r="G6" s="1" t="s">
        <v>95</v>
      </c>
    </row>
    <row r="7" spans="1:7" ht="42.75" x14ac:dyDescent="0.45">
      <c r="A7" s="1" t="s">
        <v>28</v>
      </c>
      <c r="B7" s="1">
        <v>5</v>
      </c>
      <c r="C7" s="1">
        <v>1</v>
      </c>
      <c r="D7" s="1">
        <v>4</v>
      </c>
      <c r="E7" s="1">
        <f t="shared" si="0"/>
        <v>20</v>
      </c>
      <c r="F7" s="1" t="s">
        <v>44</v>
      </c>
      <c r="G7" s="1" t="s">
        <v>45</v>
      </c>
    </row>
    <row r="8" spans="1:7" ht="28.5" x14ac:dyDescent="0.45">
      <c r="A8" s="1" t="s">
        <v>30</v>
      </c>
      <c r="B8" s="1">
        <v>2</v>
      </c>
      <c r="C8" s="1">
        <v>3</v>
      </c>
      <c r="D8" s="1">
        <v>3</v>
      </c>
      <c r="E8" s="1">
        <f t="shared" si="0"/>
        <v>18</v>
      </c>
      <c r="F8" s="1" t="s">
        <v>48</v>
      </c>
      <c r="G8" s="1" t="s">
        <v>49</v>
      </c>
    </row>
    <row r="9" spans="1:7" ht="57" x14ac:dyDescent="0.45">
      <c r="A9" s="1" t="s">
        <v>32</v>
      </c>
      <c r="B9" s="1">
        <v>3</v>
      </c>
      <c r="C9" s="1">
        <v>2</v>
      </c>
      <c r="D9" s="1">
        <v>3</v>
      </c>
      <c r="E9" s="1">
        <f t="shared" si="0"/>
        <v>18</v>
      </c>
      <c r="F9" s="1" t="s">
        <v>52</v>
      </c>
      <c r="G9" s="1" t="s">
        <v>53</v>
      </c>
    </row>
    <row r="10" spans="1:7" ht="42.75" x14ac:dyDescent="0.45">
      <c r="A10" s="1" t="s">
        <v>27</v>
      </c>
      <c r="B10" s="1">
        <v>3</v>
      </c>
      <c r="C10" s="1">
        <v>1</v>
      </c>
      <c r="D10" s="1">
        <v>2</v>
      </c>
      <c r="E10" s="1">
        <f t="shared" si="0"/>
        <v>6</v>
      </c>
      <c r="F10" s="1" t="s">
        <v>59</v>
      </c>
      <c r="G10" s="1" t="s">
        <v>58</v>
      </c>
    </row>
    <row r="11" spans="1:7" ht="28.5" x14ac:dyDescent="0.45">
      <c r="A11" s="1" t="s">
        <v>31</v>
      </c>
      <c r="B11" s="1">
        <v>2</v>
      </c>
      <c r="C11" s="1">
        <v>3</v>
      </c>
      <c r="D11" s="1">
        <v>1</v>
      </c>
      <c r="E11" s="1">
        <f t="shared" si="0"/>
        <v>6</v>
      </c>
      <c r="F11" s="1" t="s">
        <v>50</v>
      </c>
      <c r="G11" s="1" t="s">
        <v>51</v>
      </c>
    </row>
    <row r="12" spans="1:7" ht="28.5" x14ac:dyDescent="0.45">
      <c r="A12" s="1" t="s">
        <v>33</v>
      </c>
      <c r="B12" s="1">
        <v>2</v>
      </c>
      <c r="C12" s="1">
        <v>2</v>
      </c>
      <c r="D12" s="1">
        <v>1</v>
      </c>
      <c r="E12" s="1">
        <f t="shared" si="0"/>
        <v>4</v>
      </c>
      <c r="F12" s="1" t="s">
        <v>54</v>
      </c>
      <c r="G12" s="1" t="s">
        <v>55</v>
      </c>
    </row>
  </sheetData>
  <autoFilter ref="A2:G14">
    <sortState ref="A3:G14">
      <sortCondition descending="1" ref="E2:E14"/>
    </sortState>
  </autoFilter>
  <mergeCells count="1">
    <mergeCell ref="A1:G1"/>
  </mergeCells>
  <conditionalFormatting sqref="E3:E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Risques fonctionnels</vt:lpstr>
      <vt:lpstr>Risques humains</vt:lpstr>
      <vt:lpstr>Risques de gestion</vt:lpstr>
      <vt:lpstr>Progression des risques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Berthelot</dc:creator>
  <cp:lastModifiedBy>Frederic Berthelot</cp:lastModifiedBy>
  <dcterms:created xsi:type="dcterms:W3CDTF">2017-02-16T15:03:26Z</dcterms:created>
  <dcterms:modified xsi:type="dcterms:W3CDTF">2017-02-22T15:41:11Z</dcterms:modified>
</cp:coreProperties>
</file>