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mni\st\seerdms\registries\support_all\path_report_evaluation\"/>
    </mc:Choice>
  </mc:AlternateContent>
  <bookViews>
    <workbookView xWindow="0" yWindow="0" windowWidth="19695" windowHeight="11415"/>
  </bookViews>
  <sheets>
    <sheet name="GA.Unsaved.20180703140949" sheetId="1" r:id="rId1"/>
  </sheets>
  <calcPr calcId="152511"/>
</workbook>
</file>

<file path=xl/calcChain.xml><?xml version="1.0" encoding="utf-8"?>
<calcChain xmlns="http://schemas.openxmlformats.org/spreadsheetml/2006/main">
  <c r="D14" i="1" l="1"/>
  <c r="A16" i="1"/>
  <c r="D15" i="1" s="1"/>
  <c r="A7" i="1"/>
  <c r="D5" i="1" s="1"/>
  <c r="D13" i="1" l="1"/>
  <c r="D17" i="1" s="1"/>
  <c r="D6" i="1"/>
  <c r="D3" i="1"/>
  <c r="D4" i="1"/>
  <c r="D12" i="1"/>
  <c r="D8" i="1" l="1"/>
</calcChain>
</file>

<file path=xl/sharedStrings.xml><?xml version="1.0" encoding="utf-8"?>
<sst xmlns="http://schemas.openxmlformats.org/spreadsheetml/2006/main" count="18" uniqueCount="11">
  <si>
    <t>count</t>
  </si>
  <si>
    <t>has_ctc_path</t>
  </si>
  <si>
    <t>has_pat_level_path</t>
  </si>
  <si>
    <t>No Path Report</t>
  </si>
  <si>
    <t>Path Report at Patient Level Only</t>
  </si>
  <si>
    <t>Path Report at CTC Level</t>
  </si>
  <si>
    <t>Path Report at CTC Level (and there are path reports only linked at patient level)</t>
  </si>
  <si>
    <t>SEER Reportable Cases with a Path Report (all Years)</t>
  </si>
  <si>
    <t>2016 SEER Reportable Cases with a Path Report</t>
  </si>
  <si>
    <t>SEER Reportable CTCs -- 2016 (Microscopically Confirmed)</t>
  </si>
  <si>
    <t>SEER Reportable CTCs -- All Years (Microscopically Confirmed)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</si>
</sst>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0" fillId="0" borderId="0" xfId="0" applyNumberFormat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N8" sqref="N8"/>
    </sheetView>
  </sheetViews>
  <sheetFormatPr defaultRowHeight="15" x14ac:dyDescent="0.25"/>
  <cols>
    <col min="1" max="1" width="8" bestFit="1" customWidth="1"/>
    <col min="2" max="2" width="12.42578125" bestFit="1" customWidth="1"/>
    <col min="3" max="3" width="18.5703125" bestFit="1" customWidth="1"/>
    <col min="4" max="4" width="9.140625" style="2"/>
    <col min="5" max="5" width="14.5703125" bestFit="1" customWidth="1"/>
  </cols>
  <sheetData>
    <row r="1" spans="1:5" x14ac:dyDescent="0.25">
      <c r="A1" s="1" t="s">
        <v>10</v>
      </c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>
        <v>793064</v>
      </c>
      <c r="B3">
        <v>0</v>
      </c>
      <c r="C3">
        <v>0</v>
      </c>
      <c r="D3" s="2">
        <f>(A3/A$7)</f>
        <v>0.83460566223193222</v>
      </c>
      <c r="E3" t="s">
        <v>3</v>
      </c>
    </row>
    <row r="4" spans="1:5" x14ac:dyDescent="0.25">
      <c r="A4">
        <v>31657</v>
      </c>
      <c r="B4">
        <v>0</v>
      </c>
      <c r="C4">
        <v>1</v>
      </c>
      <c r="D4" s="2">
        <f>(A4/A$7)</f>
        <v>3.3315232376297847E-2</v>
      </c>
      <c r="E4" t="s">
        <v>4</v>
      </c>
    </row>
    <row r="5" spans="1:5" x14ac:dyDescent="0.25">
      <c r="A5">
        <v>104652</v>
      </c>
      <c r="B5">
        <v>1</v>
      </c>
      <c r="C5">
        <v>0</v>
      </c>
      <c r="D5" s="2">
        <f>(A5/A$7)</f>
        <v>0.11013379974869136</v>
      </c>
      <c r="E5" t="s">
        <v>5</v>
      </c>
    </row>
    <row r="6" spans="1:5" x14ac:dyDescent="0.25">
      <c r="A6">
        <v>20853</v>
      </c>
      <c r="B6">
        <v>1</v>
      </c>
      <c r="C6">
        <v>1</v>
      </c>
      <c r="D6" s="2">
        <f>(A6/A$7)</f>
        <v>2.1945305643078596E-2</v>
      </c>
      <c r="E6" t="s">
        <v>6</v>
      </c>
    </row>
    <row r="7" spans="1:5" x14ac:dyDescent="0.25">
      <c r="A7">
        <f>SUM(A3:A6)</f>
        <v>950226</v>
      </c>
    </row>
    <row r="8" spans="1:5" x14ac:dyDescent="0.25">
      <c r="D8" s="3">
        <f>(D4+D5+D6)</f>
        <v>0.16539433776806781</v>
      </c>
      <c r="E8" s="1" t="s">
        <v>7</v>
      </c>
    </row>
    <row r="10" spans="1:5" x14ac:dyDescent="0.25">
      <c r="A10" s="1" t="s">
        <v>9</v>
      </c>
    </row>
    <row r="11" spans="1:5" x14ac:dyDescent="0.25">
      <c r="A11" t="s">
        <v>0</v>
      </c>
      <c r="B11" t="s">
        <v>1</v>
      </c>
      <c r="C11" t="s">
        <v>2</v>
      </c>
    </row>
    <row r="12" spans="1:5" x14ac:dyDescent="0.25">
      <c r="A12">
        <v>13816</v>
      </c>
      <c r="B12">
        <v>0</v>
      </c>
      <c r="C12">
        <v>0</v>
      </c>
      <c r="D12" s="2">
        <f>(A12/A$16)</f>
        <v>0.26676449576181188</v>
      </c>
      <c r="E12" t="s">
        <v>3</v>
      </c>
    </row>
    <row r="13" spans="1:5" x14ac:dyDescent="0.25">
      <c r="A13">
        <v>1375</v>
      </c>
      <c r="B13">
        <v>0</v>
      </c>
      <c r="C13">
        <v>1</v>
      </c>
      <c r="D13" s="2">
        <f t="shared" ref="D13:D15" si="0">(A13/A$16)</f>
        <v>2.6549014307505166E-2</v>
      </c>
      <c r="E13" t="s">
        <v>4</v>
      </c>
    </row>
    <row r="14" spans="1:5" x14ac:dyDescent="0.25">
      <c r="A14">
        <v>32484</v>
      </c>
      <c r="B14">
        <v>1</v>
      </c>
      <c r="C14">
        <v>0</v>
      </c>
      <c r="D14" s="2">
        <f t="shared" si="0"/>
        <v>0.6272132223745438</v>
      </c>
      <c r="E14" t="s">
        <v>5</v>
      </c>
    </row>
    <row r="15" spans="1:5" x14ac:dyDescent="0.25">
      <c r="A15">
        <v>4116</v>
      </c>
      <c r="B15">
        <v>1</v>
      </c>
      <c r="C15">
        <v>1</v>
      </c>
      <c r="D15" s="2">
        <f t="shared" si="0"/>
        <v>7.9473267556139093E-2</v>
      </c>
      <c r="E15" t="s">
        <v>6</v>
      </c>
    </row>
    <row r="16" spans="1:5" x14ac:dyDescent="0.25">
      <c r="A16">
        <f>SUM(A12:A15)</f>
        <v>51791</v>
      </c>
    </row>
    <row r="17" spans="4:5" x14ac:dyDescent="0.25">
      <c r="D17" s="3">
        <f>(D13+D14+D15)</f>
        <v>0.73323550423818795</v>
      </c>
      <c r="E17" s="1" t="s">
        <v>8</v>
      </c>
    </row>
  </sheetData>
  <conditionalFormatting sqref="E3:E6">
    <cfRule type="duplicateValues" dxfId="2" priority="3"/>
  </conditionalFormatting>
  <conditionalFormatting sqref="E12:E15 E17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GA.Unsaved.20180703140949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Coyle, Linda (IMS)</dc:creator>
  <cp:lastModifiedBy>Coyle, Linda (IMS)</cp:lastModifiedBy>
  <dcterms:created xsi:type="dcterms:W3CDTF">2018-07-03T18:15:37Z</dcterms:created>
  <dcterms:modified xsi:type="dcterms:W3CDTF">2018-07-03T20:09:08Z</dcterms:modified>
</cp:coreProperties>
</file>